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798E8B51-180A-4DD4-96A7-A497C1652398}" xr6:coauthVersionLast="47" xr6:coauthVersionMax="47" xr10:uidLastSave="{00000000-0000-0000-0000-000000000000}"/>
  <bookViews>
    <workbookView xWindow="0" yWindow="0" windowWidth="19200" windowHeight="2100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DiscreteTimeStatsByRep!$A$1:$K$1801</definedName>
    <definedName name="ExternalData_1" localSheetId="6" hidden="1">FrequencyStatsByRep!$A$1:$K$2</definedName>
    <definedName name="ExternalData_1" localSheetId="5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30" r:id="rId8"/>
    <pivotCache cacheId="136" r:id="rId9"/>
    <pivotCache cacheId="142" r:id="rId10"/>
    <pivotCache cacheId="148" r:id="rId11"/>
    <pivotCache cacheId="15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K12" i="20" s="1" a="1"/>
  <c r="K12" i="20" s="1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 s="1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/>
  <c r="J263" i="20" a="1"/>
  <c r="J263" i="20" s="1"/>
  <c r="J264" i="20" a="1"/>
  <c r="J264" i="20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/>
  <c r="J277" i="20" a="1"/>
  <c r="J277" i="20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/>
  <c r="J306" i="20" a="1"/>
  <c r="J306" i="20" s="1"/>
  <c r="J307" i="20" a="1"/>
  <c r="J307" i="20" s="1"/>
  <c r="J308" i="20" a="1"/>
  <c r="J308" i="20" s="1"/>
  <c r="J309" i="20" a="1"/>
  <c r="J309" i="20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/>
  <c r="J327" i="20" a="1"/>
  <c r="J327" i="20" s="1"/>
  <c r="J328" i="20" a="1"/>
  <c r="J328" i="20"/>
  <c r="J329" i="20" a="1"/>
  <c r="J329" i="20" s="1"/>
  <c r="J330" i="20" a="1"/>
  <c r="J330" i="20" s="1"/>
  <c r="J331" i="20" a="1"/>
  <c r="J331" i="20" s="1"/>
  <c r="J332" i="20" a="1"/>
  <c r="J332" i="20"/>
  <c r="J333" i="20" a="1"/>
  <c r="J333" i="20" s="1"/>
  <c r="J334" i="20" a="1"/>
  <c r="J334" i="20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/>
  <c r="J341" i="20" a="1"/>
  <c r="J341" i="20"/>
  <c r="J342" i="20" a="1"/>
  <c r="J342" i="20" s="1"/>
  <c r="J343" i="20" a="1"/>
  <c r="J343" i="20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/>
  <c r="J349" i="20" a="1"/>
  <c r="J349" i="20"/>
  <c r="J350" i="20" a="1"/>
  <c r="J350" i="20" s="1"/>
  <c r="J351" i="20" a="1"/>
  <c r="J351" i="20" s="1"/>
  <c r="J352" i="20" a="1"/>
  <c r="J352" i="20"/>
  <c r="J353" i="20" a="1"/>
  <c r="J353" i="20" s="1"/>
  <c r="J354" i="20" a="1"/>
  <c r="J354" i="20" s="1"/>
  <c r="J355" i="20" a="1"/>
  <c r="J355" i="20"/>
  <c r="J356" i="20" a="1"/>
  <c r="J356" i="20" s="1"/>
  <c r="J357" i="20" a="1"/>
  <c r="J357" i="20"/>
  <c r="J358" i="20" a="1"/>
  <c r="J358" i="20" s="1"/>
  <c r="J359" i="20" a="1"/>
  <c r="J359" i="20" s="1"/>
  <c r="J360" i="20" a="1"/>
  <c r="J360" i="20" s="1"/>
  <c r="J361" i="20" a="1"/>
  <c r="J361" i="20"/>
  <c r="J362" i="20" a="1"/>
  <c r="J362" i="20" s="1"/>
  <c r="J363" i="20" a="1"/>
  <c r="J363" i="20"/>
  <c r="J364" i="20" a="1"/>
  <c r="J364" i="20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/>
  <c r="J372" i="20" a="1"/>
  <c r="J372" i="20"/>
  <c r="J373" i="20" a="1"/>
  <c r="J373" i="20"/>
  <c r="J374" i="20" a="1"/>
  <c r="J374" i="20" s="1"/>
  <c r="J375" i="20" a="1"/>
  <c r="J375" i="20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/>
  <c r="J663" i="20" a="1"/>
  <c r="J663" i="20" s="1"/>
  <c r="J664" i="20" a="1"/>
  <c r="J664" i="20" s="1"/>
  <c r="J665" i="20" a="1"/>
  <c r="J665" i="20"/>
  <c r="J666" i="20" a="1"/>
  <c r="J666" i="20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/>
  <c r="J686" i="20" a="1"/>
  <c r="J686" i="20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/>
  <c r="J727" i="20" a="1"/>
  <c r="J727" i="20" s="1"/>
  <c r="J728" i="20" a="1"/>
  <c r="J728" i="20" s="1"/>
  <c r="J729" i="20" a="1"/>
  <c r="J729" i="20" s="1"/>
  <c r="J730" i="20" a="1"/>
  <c r="J730" i="20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 s="1"/>
  <c r="J744" i="20" a="1"/>
  <c r="J744" i="20"/>
  <c r="J745" i="20" a="1"/>
  <c r="J745" i="20" s="1"/>
  <c r="J746" i="20" a="1"/>
  <c r="J746" i="20" s="1"/>
  <c r="J747" i="20" a="1"/>
  <c r="J747" i="20" s="1"/>
  <c r="J748" i="20" a="1"/>
  <c r="J748" i="20" s="1"/>
  <c r="J749" i="20" a="1"/>
  <c r="J749" i="20"/>
  <c r="J750" i="20" a="1"/>
  <c r="J750" i="20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 s="1"/>
  <c r="J768" i="20" a="1"/>
  <c r="J768" i="20"/>
  <c r="J769" i="20" a="1"/>
  <c r="J769" i="20" s="1"/>
  <c r="J770" i="20" a="1"/>
  <c r="J770" i="20" s="1"/>
  <c r="J771" i="20" a="1"/>
  <c r="J771" i="20" s="1"/>
  <c r="J772" i="20" a="1"/>
  <c r="J772" i="20"/>
  <c r="J773" i="20" a="1"/>
  <c r="J773" i="20"/>
  <c r="J774" i="20" a="1"/>
  <c r="J774" i="20" s="1"/>
  <c r="J775" i="20" a="1"/>
  <c r="J775" i="20" s="1"/>
  <c r="J776" i="20" a="1"/>
  <c r="J776" i="20"/>
  <c r="J777" i="20" a="1"/>
  <c r="J777" i="20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/>
  <c r="J791" i="20" a="1"/>
  <c r="J791" i="20" s="1"/>
  <c r="J792" i="20" a="1"/>
  <c r="J792" i="20" s="1"/>
  <c r="J793" i="20" a="1"/>
  <c r="J793" i="20"/>
  <c r="J794" i="20" a="1"/>
  <c r="J794" i="20"/>
  <c r="J795" i="20" a="1"/>
  <c r="J795" i="20" s="1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 s="1"/>
  <c r="J802" i="20" a="1"/>
  <c r="J802" i="20" s="1"/>
  <c r="J803" i="20" a="1"/>
  <c r="J803" i="20" s="1"/>
  <c r="J804" i="20" a="1"/>
  <c r="J804" i="20"/>
  <c r="J805" i="20" a="1"/>
  <c r="J805" i="20" s="1"/>
  <c r="J806" i="20" a="1"/>
  <c r="J806" i="20" s="1"/>
  <c r="J807" i="20" a="1"/>
  <c r="J807" i="20" s="1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/>
  <c r="J814" i="20" a="1"/>
  <c r="J814" i="20" s="1"/>
  <c r="J815" i="20" a="1"/>
  <c r="J815" i="20" s="1"/>
  <c r="J816" i="20" a="1"/>
  <c r="J816" i="20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 s="1"/>
  <c r="J822" i="20" a="1"/>
  <c r="J822" i="20"/>
  <c r="J823" i="20" a="1"/>
  <c r="J823" i="20" s="1"/>
  <c r="J824" i="20" a="1"/>
  <c r="J824" i="20" s="1"/>
  <c r="J825" i="20" a="1"/>
  <c r="J825" i="20"/>
  <c r="J826" i="20" a="1"/>
  <c r="J826" i="20"/>
  <c r="J827" i="20" a="1"/>
  <c r="J827" i="20" s="1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 s="1"/>
  <c r="J834" i="20" a="1"/>
  <c r="J834" i="20"/>
  <c r="J835" i="20" a="1"/>
  <c r="J835" i="20" s="1"/>
  <c r="J836" i="20" a="1"/>
  <c r="J836" i="20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/>
  <c r="J842" i="20" a="1"/>
  <c r="J842" i="20" s="1"/>
  <c r="J843" i="20" a="1"/>
  <c r="J843" i="20" s="1"/>
  <c r="J844" i="20" a="1"/>
  <c r="J844" i="20" s="1"/>
  <c r="J845" i="20" a="1"/>
  <c r="J845" i="20"/>
  <c r="J846" i="20" a="1"/>
  <c r="J846" i="20" s="1"/>
  <c r="J847" i="20" a="1"/>
  <c r="J847" i="20" s="1"/>
  <c r="J848" i="20" a="1"/>
  <c r="J848" i="20"/>
  <c r="J849" i="20" a="1"/>
  <c r="J849" i="20"/>
  <c r="J850" i="20" a="1"/>
  <c r="J850" i="20" s="1"/>
  <c r="J851" i="20" a="1"/>
  <c r="J851" i="20" s="1"/>
  <c r="J852" i="20" a="1"/>
  <c r="J852" i="20" s="1"/>
  <c r="J853" i="20" a="1"/>
  <c r="J853" i="20" s="1"/>
  <c r="J854" i="20" a="1"/>
  <c r="J854" i="20"/>
  <c r="J855" i="20" a="1"/>
  <c r="J855" i="20" s="1"/>
  <c r="J856" i="20" a="1"/>
  <c r="J856" i="20" s="1"/>
  <c r="J857" i="20" a="1"/>
  <c r="J857" i="20"/>
  <c r="J858" i="20" a="1"/>
  <c r="J858" i="20" s="1"/>
  <c r="J859" i="20" a="1"/>
  <c r="J859" i="20" s="1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/>
  <c r="J867" i="20" a="1"/>
  <c r="J867" i="20" s="1"/>
  <c r="J868" i="20" a="1"/>
  <c r="J868" i="20" s="1"/>
  <c r="J869" i="20" a="1"/>
  <c r="J869" i="20" s="1"/>
  <c r="J870" i="20" a="1"/>
  <c r="J870" i="20" s="1"/>
  <c r="J871" i="20" a="1"/>
  <c r="J871" i="20" s="1"/>
  <c r="J872" i="20" a="1"/>
  <c r="J872" i="20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/>
  <c r="J881" i="20" a="1"/>
  <c r="J881" i="20"/>
  <c r="J882" i="20" a="1"/>
  <c r="J882" i="20" s="1"/>
  <c r="J883" i="20" a="1"/>
  <c r="J883" i="20" s="1"/>
  <c r="J884" i="20" a="1"/>
  <c r="J884" i="20" s="1"/>
  <c r="J885" i="20" a="1"/>
  <c r="J885" i="20" s="1"/>
  <c r="J886" i="20" a="1"/>
  <c r="J886" i="20"/>
  <c r="J887" i="20" a="1"/>
  <c r="J887" i="20" s="1"/>
  <c r="J888" i="20" a="1"/>
  <c r="J888" i="20" s="1"/>
  <c r="J889" i="20" a="1"/>
  <c r="J889" i="20" s="1"/>
  <c r="J890" i="20" a="1"/>
  <c r="J890" i="20"/>
  <c r="J891" i="20" a="1"/>
  <c r="J891" i="20" s="1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/>
  <c r="J897" i="20" a="1"/>
  <c r="J897" i="20" s="1"/>
  <c r="J898" i="20" a="1"/>
  <c r="J898" i="20"/>
  <c r="J899" i="20" a="1"/>
  <c r="J899" i="20" s="1"/>
  <c r="J900" i="20" a="1"/>
  <c r="J900" i="20" s="1"/>
  <c r="J901" i="20" a="1"/>
  <c r="J901" i="20"/>
  <c r="J902" i="20" a="1"/>
  <c r="J902" i="20" s="1"/>
  <c r="J903" i="20" a="1"/>
  <c r="J903" i="20" s="1"/>
  <c r="J904" i="20" a="1"/>
  <c r="J904" i="20" s="1"/>
  <c r="J905" i="20" a="1"/>
  <c r="J905" i="20" s="1"/>
  <c r="J906" i="20" a="1"/>
  <c r="J906" i="20" s="1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/>
  <c r="J913" i="20" a="1"/>
  <c r="J913" i="20" s="1"/>
  <c r="J914" i="20" a="1"/>
  <c r="J914" i="20"/>
  <c r="J915" i="20" a="1"/>
  <c r="J915" i="20" s="1"/>
  <c r="J916" i="20" a="1"/>
  <c r="J916" i="20" s="1"/>
  <c r="J917" i="20" a="1"/>
  <c r="J917" i="20" s="1"/>
  <c r="J918" i="20" a="1"/>
  <c r="J918" i="20" s="1"/>
  <c r="J919" i="20" a="1"/>
  <c r="J919" i="20" s="1"/>
  <c r="J920" i="20" a="1"/>
  <c r="J920" i="20" s="1"/>
  <c r="J921" i="20" a="1"/>
  <c r="J921" i="20"/>
  <c r="J922" i="20" a="1"/>
  <c r="J922" i="20"/>
  <c r="J923" i="20" a="1"/>
  <c r="J923" i="20" s="1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 s="1"/>
  <c r="J930" i="20" a="1"/>
  <c r="J930" i="20"/>
  <c r="J931" i="20" a="1"/>
  <c r="J931" i="20" s="1"/>
  <c r="J932" i="20" a="1"/>
  <c r="J932" i="20" s="1"/>
  <c r="J933" i="20" a="1"/>
  <c r="J933" i="20" s="1"/>
  <c r="J934" i="20" a="1"/>
  <c r="J934" i="20" s="1"/>
  <c r="J935" i="20" a="1"/>
  <c r="J935" i="20" s="1"/>
  <c r="J936" i="20" a="1"/>
  <c r="J936" i="20" s="1"/>
  <c r="J937" i="20" a="1"/>
  <c r="J937" i="20" s="1"/>
  <c r="J938" i="20" a="1"/>
  <c r="J938" i="20" s="1"/>
  <c r="J939" i="20" a="1"/>
  <c r="J939" i="20" s="1"/>
  <c r="J940" i="20" a="1"/>
  <c r="J940" i="20" s="1"/>
  <c r="J941" i="20" a="1"/>
  <c r="J941" i="20" s="1"/>
  <c r="J942" i="20" a="1"/>
  <c r="J942" i="20" s="1"/>
  <c r="J943" i="20" a="1"/>
  <c r="J943" i="20" s="1"/>
  <c r="J944" i="20" a="1"/>
  <c r="J944" i="20" s="1"/>
  <c r="J945" i="20" a="1"/>
  <c r="J945" i="20"/>
  <c r="J946" i="20" a="1"/>
  <c r="J946" i="20" s="1"/>
  <c r="J947" i="20" a="1"/>
  <c r="J947" i="20" s="1"/>
  <c r="J948" i="20" a="1"/>
  <c r="J948" i="20" s="1"/>
  <c r="J949" i="20" a="1"/>
  <c r="J949" i="20" s="1"/>
  <c r="J950" i="20" a="1"/>
  <c r="J950" i="20" s="1"/>
  <c r="J951" i="20" a="1"/>
  <c r="J951" i="20" s="1"/>
  <c r="J952" i="20" a="1"/>
  <c r="J952" i="20" s="1"/>
  <c r="J953" i="20" a="1"/>
  <c r="J953" i="20"/>
  <c r="J954" i="20" a="1"/>
  <c r="J954" i="20"/>
  <c r="J955" i="20" a="1"/>
  <c r="J955" i="20" s="1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 s="1"/>
  <c r="J961" i="20" a="1"/>
  <c r="J961" i="20" s="1"/>
  <c r="J962" i="20" a="1"/>
  <c r="J962" i="20" s="1"/>
  <c r="J963" i="20" a="1"/>
  <c r="J963" i="20" s="1"/>
  <c r="J964" i="20" a="1"/>
  <c r="J964" i="20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 s="1"/>
  <c r="J976" i="20" a="1"/>
  <c r="J976" i="20"/>
  <c r="J977" i="20" a="1"/>
  <c r="J977" i="20" s="1"/>
  <c r="J978" i="20" a="1"/>
  <c r="J978" i="20" s="1"/>
  <c r="J979" i="20" a="1"/>
  <c r="J979" i="20" s="1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 s="1"/>
  <c r="J988" i="20" a="1"/>
  <c r="J988" i="20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 s="1"/>
  <c r="J994" i="20" a="1"/>
  <c r="J994" i="20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/>
  <c r="J1000" i="20" a="1"/>
  <c r="J1000" i="20" s="1"/>
  <c r="J1001" i="20" a="1"/>
  <c r="J1001" i="20" s="1"/>
  <c r="J1002" i="20" a="1"/>
  <c r="J1002" i="20"/>
  <c r="J1003" i="20" a="1"/>
  <c r="J1003" i="20" s="1"/>
  <c r="J1004" i="20" a="1"/>
  <c r="J1004" i="20"/>
  <c r="J1005" i="20" a="1"/>
  <c r="J1005" i="20" s="1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 s="1"/>
  <c r="J1012" i="20" a="1"/>
  <c r="J1012" i="20" s="1"/>
  <c r="J1013" i="20" a="1"/>
  <c r="J1013" i="20" s="1"/>
  <c r="J1014" i="20" a="1"/>
  <c r="J1014" i="20" s="1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/>
  <c r="J1020" i="20" a="1"/>
  <c r="J1020" i="20" s="1"/>
  <c r="J1021" i="20" a="1"/>
  <c r="J1021" i="20" s="1"/>
  <c r="J1022" i="20" a="1"/>
  <c r="J1022" i="20" s="1"/>
  <c r="J1023" i="20" a="1"/>
  <c r="J1023" i="20"/>
  <c r="J1024" i="20" a="1"/>
  <c r="J1024" i="20" s="1"/>
  <c r="J1025" i="20" a="1"/>
  <c r="J1025" i="20" s="1"/>
  <c r="J1026" i="20" a="1"/>
  <c r="J1026" i="20"/>
  <c r="J1027" i="20" a="1"/>
  <c r="J1027" i="20"/>
  <c r="J1028" i="20" a="1"/>
  <c r="J1028" i="20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/>
  <c r="J1036" i="20" a="1"/>
  <c r="J1036" i="20" s="1"/>
  <c r="J1037" i="20" a="1"/>
  <c r="J1037" i="20" s="1"/>
  <c r="J1038" i="20" a="1"/>
  <c r="J1038" i="20" s="1"/>
  <c r="J1039" i="20" a="1"/>
  <c r="J1039" i="20" s="1"/>
  <c r="J1040" i="20" a="1"/>
  <c r="J1040" i="20" s="1"/>
  <c r="J1041" i="20" a="1"/>
  <c r="J1041" i="20" s="1"/>
  <c r="J1042" i="20" a="1"/>
  <c r="J1042" i="20" s="1"/>
  <c r="J1043" i="20" a="1"/>
  <c r="J1043" i="20" s="1"/>
  <c r="J1044" i="20" a="1"/>
  <c r="J1044" i="20"/>
  <c r="J1045" i="20" a="1"/>
  <c r="J1045" i="20" s="1"/>
  <c r="J1046" i="20" a="1"/>
  <c r="J1046" i="20" s="1"/>
  <c r="J1047" i="20" a="1"/>
  <c r="J1047" i="20" s="1"/>
  <c r="J1048" i="20" a="1"/>
  <c r="J1048" i="20" s="1"/>
  <c r="J1049" i="20" a="1"/>
  <c r="J1049" i="20" s="1"/>
  <c r="J1050" i="20" a="1"/>
  <c r="J1050" i="20"/>
  <c r="J1051" i="20" a="1"/>
  <c r="J1051" i="20" s="1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 s="1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/>
  <c r="J1069" i="20" a="1"/>
  <c r="J1069" i="20" s="1"/>
  <c r="J1070" i="20" a="1"/>
  <c r="J1070" i="20" s="1"/>
  <c r="J1071" i="20" a="1"/>
  <c r="J1071" i="20" s="1"/>
  <c r="J1072" i="20" a="1"/>
  <c r="J1072" i="20" s="1"/>
  <c r="J1073" i="20" a="1"/>
  <c r="J1073" i="20" s="1"/>
  <c r="J1074" i="20" a="1"/>
  <c r="J1074" i="20"/>
  <c r="J1075" i="20" a="1"/>
  <c r="J1075" i="20" s="1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/>
  <c r="J1083" i="20" a="1"/>
  <c r="J1083" i="20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/>
  <c r="J1091" i="20" a="1"/>
  <c r="J1091" i="20"/>
  <c r="J1092" i="20" a="1"/>
  <c r="J1092" i="20" s="1"/>
  <c r="J1093" i="20" a="1"/>
  <c r="J1093" i="20" s="1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 s="1"/>
  <c r="J1106" i="20" a="1"/>
  <c r="J1106" i="20"/>
  <c r="J1107" i="20" a="1"/>
  <c r="J1107" i="20" s="1"/>
  <c r="J1108" i="20" a="1"/>
  <c r="J1108" i="20"/>
  <c r="J1109" i="20" a="1"/>
  <c r="J1109" i="20" s="1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 s="1"/>
  <c r="J1118" i="20" a="1"/>
  <c r="J1118" i="20" s="1"/>
  <c r="J1119" i="20" a="1"/>
  <c r="J1119" i="20"/>
  <c r="J1120" i="20" a="1"/>
  <c r="J1120" i="20" s="1"/>
  <c r="J1121" i="20" a="1"/>
  <c r="J1121" i="20" s="1"/>
  <c r="J1122" i="20" a="1"/>
  <c r="J1122" i="20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/>
  <c r="J1132" i="20" a="1"/>
  <c r="J1132" i="20" s="1"/>
  <c r="J1133" i="20" a="1"/>
  <c r="J1133" i="20" s="1"/>
  <c r="J1134" i="20" a="1"/>
  <c r="J1134" i="20" s="1"/>
  <c r="J1135" i="20" a="1"/>
  <c r="J1135" i="20" s="1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/>
  <c r="J1152" i="20" a="1"/>
  <c r="J1152" i="20" s="1"/>
  <c r="J1153" i="20" a="1"/>
  <c r="J1153" i="20" s="1"/>
  <c r="J1154" i="20" a="1"/>
  <c r="J1154" i="20" s="1"/>
  <c r="J1155" i="20" a="1"/>
  <c r="J1155" i="20" s="1"/>
  <c r="J1156" i="20" a="1"/>
  <c r="J1156" i="20"/>
  <c r="J1157" i="20" a="1"/>
  <c r="J1157" i="20" s="1"/>
  <c r="J1158" i="20" a="1"/>
  <c r="J1158" i="20" s="1"/>
  <c r="J1159" i="20" a="1"/>
  <c r="J1159" i="20" s="1"/>
  <c r="J1160" i="20" a="1"/>
  <c r="J1160" i="20"/>
  <c r="J1161" i="20" a="1"/>
  <c r="J1161" i="20" s="1"/>
  <c r="J1162" i="20" a="1"/>
  <c r="J1162" i="20" s="1"/>
  <c r="J1163" i="20" a="1"/>
  <c r="J1163" i="20"/>
  <c r="J1164" i="20" a="1"/>
  <c r="J1164" i="20"/>
  <c r="J1165" i="20" a="1"/>
  <c r="J1165" i="20" s="1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 s="1"/>
  <c r="J1171" i="20" a="1"/>
  <c r="J1171" i="20" s="1"/>
  <c r="J1172" i="20" a="1"/>
  <c r="J1172" i="20"/>
  <c r="J1173" i="20" a="1"/>
  <c r="J1173" i="20" s="1"/>
  <c r="J1174" i="20" a="1"/>
  <c r="J1174" i="20"/>
  <c r="J1175" i="20" a="1"/>
  <c r="J1175" i="20" s="1"/>
  <c r="J1176" i="20" a="1"/>
  <c r="J1176" i="20" s="1"/>
  <c r="J1177" i="20" a="1"/>
  <c r="J1177" i="20" s="1"/>
  <c r="J1178" i="20" a="1"/>
  <c r="J1178" i="20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 s="1"/>
  <c r="J1203" i="20" a="1"/>
  <c r="J1203" i="20" s="1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/>
  <c r="J1211" i="20" a="1"/>
  <c r="J1211" i="20" s="1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 s="1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 s="1"/>
  <c r="J1230" i="20" a="1"/>
  <c r="J1230" i="20"/>
  <c r="J1231" i="20" a="1"/>
  <c r="J1231" i="20" s="1"/>
  <c r="J1232" i="20" a="1"/>
  <c r="J1232" i="20" s="1"/>
  <c r="J1233" i="20" a="1"/>
  <c r="J1233" i="20" s="1"/>
  <c r="J1234" i="20" a="1"/>
  <c r="J1234" i="20" s="1"/>
  <c r="J1235" i="20" a="1"/>
  <c r="J1235" i="20" s="1"/>
  <c r="J1236" i="20" a="1"/>
  <c r="J1236" i="20" s="1"/>
  <c r="J1237" i="20" a="1"/>
  <c r="J1237" i="20" s="1"/>
  <c r="J1238" i="20" a="1"/>
  <c r="J1238" i="20"/>
  <c r="J1239" i="20" a="1"/>
  <c r="J1239" i="20" s="1"/>
  <c r="J1240" i="20" a="1"/>
  <c r="J1240" i="20" s="1"/>
  <c r="J1241" i="20" a="1"/>
  <c r="J1241" i="20" s="1"/>
  <c r="J1242" i="20" a="1"/>
  <c r="J1242" i="20" s="1"/>
  <c r="J1243" i="20" a="1"/>
  <c r="J1243" i="20" s="1"/>
  <c r="J1244" i="20" a="1"/>
  <c r="J1244" i="20" s="1"/>
  <c r="J1245" i="20" a="1"/>
  <c r="J1245" i="20" s="1"/>
  <c r="J1246" i="20" a="1"/>
  <c r="J1246" i="20"/>
  <c r="J1247" i="20" a="1"/>
  <c r="J1247" i="20" s="1"/>
  <c r="J1248" i="20" a="1"/>
  <c r="J1248" i="20" s="1"/>
  <c r="J1249" i="20" a="1"/>
  <c r="J1249" i="20" s="1"/>
  <c r="J1250" i="20" a="1"/>
  <c r="J1250" i="20" s="1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 s="1"/>
  <c r="J1262" i="20" a="1"/>
  <c r="J1262" i="20"/>
  <c r="J1263" i="20" a="1"/>
  <c r="J1263" i="20" s="1"/>
  <c r="J1264" i="20" a="1"/>
  <c r="J1264" i="20" s="1"/>
  <c r="J1265" i="20" a="1"/>
  <c r="J1265" i="20" s="1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 s="1"/>
  <c r="J1272" i="20" a="1"/>
  <c r="J1272" i="20" s="1"/>
  <c r="J1273" i="20" a="1"/>
  <c r="J1273" i="20" s="1"/>
  <c r="J1274" i="20" a="1"/>
  <c r="J1274" i="20"/>
  <c r="J1275" i="20" a="1"/>
  <c r="J1275" i="20" s="1"/>
  <c r="J1276" i="20" a="1"/>
  <c r="J1276" i="20" s="1"/>
  <c r="J1277" i="20" a="1"/>
  <c r="J1277" i="20" s="1"/>
  <c r="J1278" i="20" a="1"/>
  <c r="J1278" i="20"/>
  <c r="J1279" i="20" a="1"/>
  <c r="J1279" i="20" s="1"/>
  <c r="J1280" i="20" a="1"/>
  <c r="J1280" i="20" s="1"/>
  <c r="J1281" i="20" a="1"/>
  <c r="J1281" i="20" s="1"/>
  <c r="J1282" i="20" a="1"/>
  <c r="J1282" i="20" s="1"/>
  <c r="J1283" i="20" a="1"/>
  <c r="J1283" i="20" s="1"/>
  <c r="J1284" i="20" a="1"/>
  <c r="J1284" i="20" s="1"/>
  <c r="J1285" i="20" a="1"/>
  <c r="J1285" i="20" s="1"/>
  <c r="J1286" i="20" a="1"/>
  <c r="J1286" i="20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 s="1"/>
  <c r="J1299" i="20" a="1"/>
  <c r="J1299" i="20"/>
  <c r="J1300" i="20" a="1"/>
  <c r="J1300" i="20" s="1"/>
  <c r="J1301" i="20" a="1"/>
  <c r="J1301" i="20" s="1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/>
  <c r="J1320" i="20" a="1"/>
  <c r="J1320" i="20" s="1"/>
  <c r="J1321" i="20" a="1"/>
  <c r="J1321" i="20" s="1"/>
  <c r="J1322" i="20" a="1"/>
  <c r="J1322" i="20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 s="1"/>
  <c r="J1330" i="20" a="1"/>
  <c r="J1330" i="20" s="1"/>
  <c r="J1331" i="20" a="1"/>
  <c r="J1331" i="20"/>
  <c r="J1332" i="20" a="1"/>
  <c r="J1332" i="20" s="1"/>
  <c r="J1333" i="20" a="1"/>
  <c r="J1333" i="20" s="1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/>
  <c r="J1339" i="20" a="1"/>
  <c r="J1339" i="20" s="1"/>
  <c r="J1340" i="20" a="1"/>
  <c r="J1340" i="20" s="1"/>
  <c r="J1341" i="20" a="1"/>
  <c r="J1341" i="20" s="1"/>
  <c r="J1342" i="20" a="1"/>
  <c r="J1342" i="20" s="1"/>
  <c r="J1343" i="20" a="1"/>
  <c r="J1343" i="20"/>
  <c r="J1344" i="20" a="1"/>
  <c r="J1344" i="20" s="1"/>
  <c r="J1345" i="20" a="1"/>
  <c r="J1345" i="20" s="1"/>
  <c r="J1346" i="20" a="1"/>
  <c r="J1346" i="20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 s="1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 s="1"/>
  <c r="J1394" i="20" a="1"/>
  <c r="J1394" i="20" s="1"/>
  <c r="J1395" i="20" a="1"/>
  <c r="J1395" i="20" s="1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/>
  <c r="J1427" i="20" a="1"/>
  <c r="J1427" i="20" s="1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 s="1"/>
  <c r="J1458" i="20" a="1"/>
  <c r="J1458" i="20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 s="1"/>
  <c r="J1488" i="20" a="1"/>
  <c r="J1488" i="20" s="1"/>
  <c r="J1489" i="20" a="1"/>
  <c r="J1489" i="20" s="1"/>
  <c r="J1490" i="20" a="1"/>
  <c r="J1490" i="20" s="1"/>
  <c r="J1491" i="20" a="1"/>
  <c r="J1491" i="20" s="1"/>
  <c r="J1492" i="20" a="1"/>
  <c r="J1492" i="20" s="1"/>
  <c r="J1493" i="20" a="1"/>
  <c r="J1493" i="20" s="1"/>
  <c r="J1494" i="20" a="1"/>
  <c r="J1494" i="20" s="1"/>
  <c r="J1495" i="20" a="1"/>
  <c r="J1495" i="20" s="1"/>
  <c r="J1496" i="20" a="1"/>
  <c r="J1496" i="20" s="1"/>
  <c r="J1497" i="20" a="1"/>
  <c r="J1497" i="20" s="1"/>
  <c r="J1498" i="20" a="1"/>
  <c r="J1498" i="20" s="1"/>
  <c r="J1499" i="20" a="1"/>
  <c r="J1499" i="20" s="1"/>
  <c r="J1500" i="20" a="1"/>
  <c r="J1500" i="20" s="1"/>
  <c r="J1501" i="20" a="1"/>
  <c r="J1501" i="20" s="1"/>
  <c r="J1502" i="20" a="1"/>
  <c r="J1502" i="20"/>
  <c r="J1503" i="20" a="1"/>
  <c r="J1503" i="20" s="1"/>
  <c r="J1504" i="20" a="1"/>
  <c r="J1504" i="20" s="1"/>
  <c r="J1505" i="20" a="1"/>
  <c r="J1505" i="20" s="1"/>
  <c r="J1506" i="20" a="1"/>
  <c r="J1506" i="20" s="1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/>
  <c r="J1519" i="20" a="1"/>
  <c r="J1519" i="20" s="1"/>
  <c r="J1520" i="20" a="1"/>
  <c r="J1520" i="20" s="1"/>
  <c r="J1521" i="20" a="1"/>
  <c r="J1521" i="20" s="1"/>
  <c r="J1522" i="20" a="1"/>
  <c r="J1522" i="20" s="1"/>
  <c r="J1523" i="20" a="1"/>
  <c r="J1523" i="20" s="1"/>
  <c r="J1524" i="20" a="1"/>
  <c r="J1524" i="20" s="1"/>
  <c r="J1525" i="20" a="1"/>
  <c r="J1525" i="20" s="1"/>
  <c r="J1526" i="20" a="1"/>
  <c r="J1526" i="20" s="1"/>
  <c r="J1527" i="20" a="1"/>
  <c r="J1527" i="20" s="1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 s="1"/>
  <c r="J1534" i="20" a="1"/>
  <c r="J1534" i="20"/>
  <c r="J1535" i="20" a="1"/>
  <c r="J1535" i="20" s="1"/>
  <c r="J1536" i="20" a="1"/>
  <c r="J1536" i="20" s="1"/>
  <c r="J1537" i="20" a="1"/>
  <c r="J1537" i="20" s="1"/>
  <c r="J1538" i="20" a="1"/>
  <c r="J1538" i="20" s="1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 s="1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/>
  <c r="J1551" i="20" a="1"/>
  <c r="J1551" i="20" s="1"/>
  <c r="J1552" i="20" a="1"/>
  <c r="J1552" i="20" s="1"/>
  <c r="J1553" i="20" a="1"/>
  <c r="J1553" i="20" s="1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 s="1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 s="1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 s="1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 s="1"/>
  <c r="J1622" i="20" a="1"/>
  <c r="J1622" i="20" s="1"/>
  <c r="J1623" i="20" a="1"/>
  <c r="J1623" i="20" s="1"/>
  <c r="J1624" i="20" a="1"/>
  <c r="J1624" i="20" s="1"/>
  <c r="J1625" i="20" a="1"/>
  <c r="J1625" i="20" s="1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 s="1"/>
  <c r="J1633" i="20" a="1"/>
  <c r="J1633" i="20" s="1"/>
  <c r="J1634" i="20" a="1"/>
  <c r="J1634" i="20" s="1"/>
  <c r="J1635" i="20" a="1"/>
  <c r="J1635" i="20" s="1"/>
  <c r="J1636" i="20" a="1"/>
  <c r="J1636" i="20" s="1"/>
  <c r="J1637" i="20" a="1"/>
  <c r="J1637" i="20" s="1"/>
  <c r="J1638" i="20" a="1"/>
  <c r="J1638" i="20" s="1"/>
  <c r="J1639" i="20" a="1"/>
  <c r="J1639" i="20" s="1"/>
  <c r="J1640" i="20" a="1"/>
  <c r="J1640" i="20" s="1"/>
  <c r="J1641" i="20" a="1"/>
  <c r="J1641" i="20" s="1"/>
  <c r="J1642" i="20" a="1"/>
  <c r="J1642" i="20" s="1"/>
  <c r="J1643" i="20" a="1"/>
  <c r="J1643" i="20" s="1"/>
  <c r="J1644" i="20" a="1"/>
  <c r="J1644" i="20" s="1"/>
  <c r="J1645" i="20" a="1"/>
  <c r="J1645" i="20" s="1"/>
  <c r="J1646" i="20" a="1"/>
  <c r="J1646" i="20"/>
  <c r="J1647" i="20" a="1"/>
  <c r="J1647" i="20" s="1"/>
  <c r="J1648" i="20" a="1"/>
  <c r="J1648" i="20" s="1"/>
  <c r="J1649" i="20" a="1"/>
  <c r="J1649" i="20" s="1"/>
  <c r="J1650" i="20" a="1"/>
  <c r="J1650" i="20" s="1"/>
  <c r="J1651" i="20" a="1"/>
  <c r="J1651" i="20" s="1"/>
  <c r="J1652" i="20" a="1"/>
  <c r="J1652" i="20" s="1"/>
  <c r="J1653" i="20" a="1"/>
  <c r="J1653" i="20" s="1"/>
  <c r="J1654" i="20" a="1"/>
  <c r="J1654" i="20" s="1"/>
  <c r="J1655" i="20" a="1"/>
  <c r="J1655" i="20" s="1"/>
  <c r="J1656" i="20" a="1"/>
  <c r="J1656" i="20" s="1"/>
  <c r="J1657" i="20" a="1"/>
  <c r="J1657" i="20" s="1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/>
  <c r="J1663" i="20" a="1"/>
  <c r="J1663" i="20" s="1"/>
  <c r="J1664" i="20" a="1"/>
  <c r="J1664" i="20" s="1"/>
  <c r="J1665" i="20" a="1"/>
  <c r="J1665" i="20" s="1"/>
  <c r="J1666" i="20" a="1"/>
  <c r="J1666" i="20" s="1"/>
  <c r="J1667" i="20" a="1"/>
  <c r="J1667" i="20" s="1"/>
  <c r="J1668" i="20" a="1"/>
  <c r="J1668" i="20" s="1"/>
  <c r="J1669" i="20" a="1"/>
  <c r="J1669" i="20" s="1"/>
  <c r="J1670" i="20" a="1"/>
  <c r="J1670" i="20" s="1"/>
  <c r="J1671" i="20" a="1"/>
  <c r="J1671" i="20" s="1"/>
  <c r="J1672" i="20" a="1"/>
  <c r="J1672" i="20" s="1"/>
  <c r="J1673" i="20" a="1"/>
  <c r="J1673" i="20" s="1"/>
  <c r="J1674" i="20" a="1"/>
  <c r="J1674" i="20" s="1"/>
  <c r="J1675" i="20" a="1"/>
  <c r="J1675" i="20" s="1"/>
  <c r="J1676" i="20" a="1"/>
  <c r="J1676" i="20" s="1"/>
  <c r="J1677" i="20" a="1"/>
  <c r="J1677" i="20" s="1"/>
  <c r="J1678" i="20" a="1"/>
  <c r="J1678" i="20"/>
  <c r="J1679" i="20" a="1"/>
  <c r="J1679" i="20" s="1"/>
  <c r="J1680" i="20" a="1"/>
  <c r="J1680" i="20" s="1"/>
  <c r="J1681" i="20" a="1"/>
  <c r="J1681" i="20" s="1"/>
  <c r="J1682" i="20" a="1"/>
  <c r="J1682" i="20" s="1"/>
  <c r="J1683" i="20" a="1"/>
  <c r="J1683" i="20" s="1"/>
  <c r="J1684" i="20" a="1"/>
  <c r="J1684" i="20" s="1"/>
  <c r="J1685" i="20" a="1"/>
  <c r="J1685" i="20" s="1"/>
  <c r="J1686" i="20" a="1"/>
  <c r="J1686" i="20" s="1"/>
  <c r="J1687" i="20" a="1"/>
  <c r="J1687" i="20" s="1"/>
  <c r="J1688" i="20" a="1"/>
  <c r="J1688" i="20" s="1"/>
  <c r="J1689" i="20" a="1"/>
  <c r="J1689" i="20" s="1"/>
  <c r="J1690" i="20" a="1"/>
  <c r="J1690" i="20" s="1"/>
  <c r="J1691" i="20" a="1"/>
  <c r="J1691" i="20" s="1"/>
  <c r="J1692" i="20" a="1"/>
  <c r="J1692" i="20" s="1"/>
  <c r="J1693" i="20" a="1"/>
  <c r="J1693" i="20" s="1"/>
  <c r="J1694" i="20" a="1"/>
  <c r="J1694" i="20" s="1"/>
  <c r="J1695" i="20" a="1"/>
  <c r="J1695" i="20" s="1"/>
  <c r="J1696" i="20" a="1"/>
  <c r="J1696" i="20" s="1"/>
  <c r="J1697" i="20" a="1"/>
  <c r="J1697" i="20" s="1"/>
  <c r="J1698" i="20" a="1"/>
  <c r="J1698" i="20"/>
  <c r="J1699" i="20" a="1"/>
  <c r="J1699" i="20" s="1"/>
  <c r="J1700" i="20" a="1"/>
  <c r="J1700" i="20" s="1"/>
  <c r="J1701" i="20" a="1"/>
  <c r="J1701" i="20" s="1"/>
  <c r="J1702" i="20" a="1"/>
  <c r="J1702" i="20" s="1"/>
  <c r="J1703" i="20" a="1"/>
  <c r="J1703" i="20" s="1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 s="1"/>
  <c r="J1709" i="20" a="1"/>
  <c r="J1709" i="20" s="1"/>
  <c r="J1710" i="20" a="1"/>
  <c r="J1710" i="20" s="1"/>
  <c r="J1711" i="20" a="1"/>
  <c r="J1711" i="20" s="1"/>
  <c r="J1712" i="20" a="1"/>
  <c r="J1712" i="20" s="1"/>
  <c r="J1713" i="20" a="1"/>
  <c r="J1713" i="20" s="1"/>
  <c r="J1714" i="20" a="1"/>
  <c r="J1714" i="20"/>
  <c r="J1715" i="20" a="1"/>
  <c r="J1715" i="20" s="1"/>
  <c r="J1716" i="20" a="1"/>
  <c r="J1716" i="20" s="1"/>
  <c r="J1717" i="20" a="1"/>
  <c r="J1717" i="20" s="1"/>
  <c r="J1718" i="20" a="1"/>
  <c r="J1718" i="20" s="1"/>
  <c r="J1719" i="20" a="1"/>
  <c r="J1719" i="20" s="1"/>
  <c r="J1720" i="20" a="1"/>
  <c r="J1720" i="20" s="1"/>
  <c r="J1721" i="20" a="1"/>
  <c r="J1721" i="20" s="1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 s="1"/>
  <c r="J1728" i="20" a="1"/>
  <c r="J1728" i="20" s="1"/>
  <c r="J1729" i="20" a="1"/>
  <c r="J1729" i="20" s="1"/>
  <c r="J1730" i="20" a="1"/>
  <c r="J1730" i="20" s="1"/>
  <c r="J1731" i="20" a="1"/>
  <c r="J1731" i="20" s="1"/>
  <c r="J1732" i="20" a="1"/>
  <c r="J1732" i="20" s="1"/>
  <c r="J1733" i="20" a="1"/>
  <c r="J1733" i="20" s="1"/>
  <c r="J1734" i="20" a="1"/>
  <c r="J1734" i="20" s="1"/>
  <c r="J1735" i="20" a="1"/>
  <c r="J1735" i="20" s="1"/>
  <c r="J1736" i="20" a="1"/>
  <c r="J1736" i="20" s="1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 s="1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/>
  <c r="J1749" i="20" a="1"/>
  <c r="J1749" i="20" s="1"/>
  <c r="J1750" i="20" a="1"/>
  <c r="J1750" i="20" s="1"/>
  <c r="J1751" i="20" a="1"/>
  <c r="J1751" i="20" s="1"/>
  <c r="J1752" i="20" a="1"/>
  <c r="J1752" i="20" s="1"/>
  <c r="J1753" i="20" a="1"/>
  <c r="J1753" i="20" s="1"/>
  <c r="J1754" i="20" a="1"/>
  <c r="J1754" i="20" s="1"/>
  <c r="J1755" i="20" a="1"/>
  <c r="J1755" i="20" s="1"/>
  <c r="J1756" i="20" a="1"/>
  <c r="J1756" i="20"/>
  <c r="J1757" i="20" a="1"/>
  <c r="J1757" i="20" s="1"/>
  <c r="J1758" i="20" a="1"/>
  <c r="J1758" i="20" s="1"/>
  <c r="J1759" i="20" a="1"/>
  <c r="J1759" i="20" s="1"/>
  <c r="J1760" i="20" a="1"/>
  <c r="J1760" i="20" s="1"/>
  <c r="J1761" i="20" a="1"/>
  <c r="J1761" i="20" s="1"/>
  <c r="J1762" i="20" a="1"/>
  <c r="J1762" i="20" s="1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 s="1"/>
  <c r="J1771" i="20" a="1"/>
  <c r="J1771" i="20" s="1"/>
  <c r="J1772" i="20" a="1"/>
  <c r="J1772" i="20"/>
  <c r="J1773" i="20" a="1"/>
  <c r="J1773" i="20" s="1"/>
  <c r="J1774" i="20" a="1"/>
  <c r="J1774" i="20" s="1"/>
  <c r="J1775" i="20" a="1"/>
  <c r="J1775" i="20" s="1"/>
  <c r="J1776" i="20" a="1"/>
  <c r="J1776" i="20" s="1"/>
  <c r="J1777" i="20" a="1"/>
  <c r="J1777" i="20" s="1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 s="1"/>
  <c r="J1784" i="20" a="1"/>
  <c r="J1784" i="20" s="1"/>
  <c r="J1785" i="20" a="1"/>
  <c r="J1785" i="20" s="1"/>
  <c r="J1786" i="20" a="1"/>
  <c r="J1786" i="20"/>
  <c r="J1787" i="20" a="1"/>
  <c r="J1787" i="20" s="1"/>
  <c r="J1788" i="20" a="1"/>
  <c r="J1788" i="20" s="1"/>
  <c r="J1789" i="20" a="1"/>
  <c r="J1789" i="20" s="1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/>
  <c r="J1795" i="20" a="1"/>
  <c r="J1795" i="20" s="1"/>
  <c r="J1796" i="20" a="1"/>
  <c r="J1796" i="20" s="1"/>
  <c r="J1797" i="20" a="1"/>
  <c r="J1797" i="20" s="1"/>
  <c r="J1798" i="20" a="1"/>
  <c r="J1798" i="20" s="1"/>
  <c r="J1799" i="20" a="1"/>
  <c r="J1799" i="20" s="1"/>
  <c r="J1800" i="20" a="1"/>
  <c r="J1800" i="20" s="1"/>
  <c r="J1801" i="20" a="1"/>
  <c r="J1801" i="20" s="1"/>
  <c r="J1802" i="20" a="1"/>
  <c r="J1802" i="20"/>
  <c r="J1803" i="20" a="1"/>
  <c r="J1803" i="20" s="1"/>
  <c r="J1804" i="20" a="1"/>
  <c r="J1804" i="20" s="1"/>
  <c r="J1805" i="20" a="1"/>
  <c r="J1805" i="20" s="1"/>
  <c r="J1806" i="20" a="1"/>
  <c r="J1806" i="20" s="1"/>
  <c r="J1807" i="20" a="1"/>
  <c r="J1807" i="20" s="1"/>
  <c r="J1808" i="20" a="1"/>
  <c r="J1808" i="20" s="1"/>
  <c r="J1809" i="20" a="1"/>
  <c r="J1809" i="20" s="1"/>
  <c r="J1810" i="20" a="1"/>
  <c r="J1810" i="20" s="1"/>
  <c r="J1811" i="20" a="1"/>
  <c r="J1811" i="20" s="1"/>
  <c r="J1812" i="20" a="1"/>
  <c r="J1812" i="20"/>
  <c r="J1813" i="20" a="1"/>
  <c r="J1813" i="20" s="1"/>
  <c r="J1814" i="20" a="1"/>
  <c r="J1814" i="20" s="1"/>
  <c r="J1815" i="20" a="1"/>
  <c r="J1815" i="20" s="1"/>
  <c r="J1816" i="20" a="1"/>
  <c r="J1816" i="20" s="1"/>
  <c r="J1817" i="20" a="1"/>
  <c r="J1817" i="20" s="1"/>
  <c r="J1818" i="20" a="1"/>
  <c r="J1818" i="20" s="1"/>
  <c r="J1819" i="20" a="1"/>
  <c r="J1819" i="20" s="1"/>
  <c r="J1820" i="20" a="1"/>
  <c r="J1820" i="20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 s="1"/>
  <c r="J1826" i="20" a="1"/>
  <c r="J1826" i="20" s="1"/>
  <c r="J1827" i="20" a="1"/>
  <c r="J1827" i="20" s="1"/>
  <c r="J1828" i="20" a="1"/>
  <c r="J1828" i="20"/>
  <c r="J1829" i="20" a="1"/>
  <c r="J1829" i="20" s="1"/>
  <c r="J1830" i="20" a="1"/>
  <c r="J1830" i="20" s="1"/>
  <c r="J1831" i="20" a="1"/>
  <c r="J1831" i="20" s="1"/>
  <c r="J1832" i="20" a="1"/>
  <c r="J1832" i="20" s="1"/>
  <c r="J1833" i="20" a="1"/>
  <c r="J1833" i="20" s="1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 s="1"/>
  <c r="J1842" i="20" a="1"/>
  <c r="J1842" i="20" s="1"/>
  <c r="J1843" i="20" a="1"/>
  <c r="J1843" i="20" s="1"/>
  <c r="J1844" i="20" a="1"/>
  <c r="J1844" i="20" s="1"/>
  <c r="J1845" i="20" a="1"/>
  <c r="J1845" i="20" s="1"/>
  <c r="J1846" i="20" a="1"/>
  <c r="J1846" i="20" s="1"/>
  <c r="J1847" i="20" a="1"/>
  <c r="J1847" i="20" s="1"/>
  <c r="J1848" i="20" a="1"/>
  <c r="J1848" i="20" s="1"/>
  <c r="J1849" i="20" a="1"/>
  <c r="J1849" i="20" s="1"/>
  <c r="J1850" i="20" a="1"/>
  <c r="J1850" i="20" s="1"/>
  <c r="J1851" i="20" a="1"/>
  <c r="J1851" i="20" s="1"/>
  <c r="J1852" i="20" a="1"/>
  <c r="J1852" i="20" s="1"/>
  <c r="J1853" i="20" a="1"/>
  <c r="J1853" i="20" s="1"/>
  <c r="J1854" i="20" a="1"/>
  <c r="J1854" i="20" s="1"/>
  <c r="J1855" i="20" a="1"/>
  <c r="J1855" i="20" s="1"/>
  <c r="J1856" i="20" a="1"/>
  <c r="J1856" i="20" s="1"/>
  <c r="J1857" i="20" a="1"/>
  <c r="J1857" i="20" s="1"/>
  <c r="J1858" i="20" a="1"/>
  <c r="J1858" i="20"/>
  <c r="J1859" i="20" a="1"/>
  <c r="J1859" i="20" s="1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 s="1"/>
  <c r="J1866" i="20" a="1"/>
  <c r="J1866" i="20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 s="1"/>
  <c r="J1873" i="20" a="1"/>
  <c r="J1873" i="20" s="1"/>
  <c r="J1874" i="20" a="1"/>
  <c r="J1874" i="20" s="1"/>
  <c r="J1875" i="20" a="1"/>
  <c r="J1875" i="20" s="1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 s="1"/>
  <c r="J1890" i="20" a="1"/>
  <c r="J1890" i="20"/>
  <c r="J1891" i="20" a="1"/>
  <c r="J1891" i="20" s="1"/>
  <c r="J1892" i="20" a="1"/>
  <c r="J1892" i="20"/>
  <c r="J1893" i="20" a="1"/>
  <c r="J1893" i="20" s="1"/>
  <c r="J1894" i="20" a="1"/>
  <c r="J1894" i="20" s="1"/>
  <c r="J1895" i="20" a="1"/>
  <c r="J1895" i="20" s="1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/>
  <c r="J1901" i="20" a="1"/>
  <c r="J1901" i="20" s="1"/>
  <c r="J1902" i="20" a="1"/>
  <c r="J1902" i="20" s="1"/>
  <c r="J1903" i="20" a="1"/>
  <c r="J1903" i="20" s="1"/>
  <c r="J1904" i="20" a="1"/>
  <c r="J1904" i="20" s="1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 s="1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 s="1"/>
  <c r="J1929" i="20" a="1"/>
  <c r="J1929" i="20" s="1"/>
  <c r="J1930" i="20" a="1"/>
  <c r="J1930" i="20"/>
  <c r="J1931" i="20" a="1"/>
  <c r="J1931" i="20" s="1"/>
  <c r="J1932" i="20" a="1"/>
  <c r="J1932" i="20" s="1"/>
  <c r="J1933" i="20" a="1"/>
  <c r="J1933" i="20" s="1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 s="1"/>
  <c r="J1940" i="20" a="1"/>
  <c r="J1940" i="20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/>
  <c r="J1963" i="20" a="1"/>
  <c r="J1963" i="20" s="1"/>
  <c r="J1964" i="20" a="1"/>
  <c r="J1964" i="20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 s="1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 s="1"/>
  <c r="J1978" i="20" a="1"/>
  <c r="J1978" i="20"/>
  <c r="J1979" i="20" a="1"/>
  <c r="J1979" i="20" s="1"/>
  <c r="J1980" i="20" a="1"/>
  <c r="J1980" i="20" s="1"/>
  <c r="J1981" i="20" a="1"/>
  <c r="J1981" i="20" s="1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 s="1"/>
  <c r="J1999" i="20" a="1"/>
  <c r="J1999" i="20" s="1"/>
  <c r="J2000" i="20" a="1"/>
  <c r="J2000" i="20" s="1"/>
  <c r="J2001" i="20" a="1"/>
  <c r="J2001" i="20" s="1"/>
  <c r="J2002" i="20" a="1"/>
  <c r="J2002" i="20" s="1"/>
  <c r="J2003" i="20" a="1"/>
  <c r="J2003" i="20" s="1"/>
  <c r="J2004" i="20" a="1"/>
  <c r="J2004" i="20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 s="1"/>
  <c r="J2011" i="20" a="1"/>
  <c r="J2011" i="20" s="1"/>
  <c r="J2012" i="20" a="1"/>
  <c r="J2012" i="20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/>
  <c r="J2029" i="20" a="1"/>
  <c r="J2029" i="20" s="1"/>
  <c r="J2030" i="20" a="1"/>
  <c r="J2030" i="20" s="1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/>
  <c r="J2042" i="20" a="1"/>
  <c r="J2042" i="20"/>
  <c r="J2043" i="20" a="1"/>
  <c r="J2043" i="20" s="1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 s="1"/>
  <c r="J2049" i="20" a="1"/>
  <c r="J2049" i="20"/>
  <c r="J2050" i="20" a="1"/>
  <c r="J2050" i="20"/>
  <c r="J2051" i="20" a="1"/>
  <c r="J2051" i="20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/>
  <c r="J2059" i="20" a="1"/>
  <c r="J2059" i="20"/>
  <c r="J2060" i="20" a="1"/>
  <c r="J2060" i="20" s="1"/>
  <c r="J2061" i="20" a="1"/>
  <c r="J2061" i="20" s="1"/>
  <c r="J2062" i="20" a="1"/>
  <c r="J2062" i="20" s="1"/>
  <c r="J2063" i="20" a="1"/>
  <c r="J2063" i="20"/>
  <c r="J2064" i="20" a="1"/>
  <c r="J2064" i="20" s="1"/>
  <c r="J2065" i="20" a="1"/>
  <c r="J2065" i="20" s="1"/>
  <c r="J2066" i="20" a="1"/>
  <c r="J2066" i="20"/>
  <c r="J2067" i="20" a="1"/>
  <c r="J2067" i="20" s="1"/>
  <c r="J2068" i="20" a="1"/>
  <c r="J2068" i="20" s="1"/>
  <c r="J2069" i="20" a="1"/>
  <c r="J2069" i="20" s="1"/>
  <c r="J2070" i="20" a="1"/>
  <c r="J2070" i="20"/>
  <c r="J2071" i="20" a="1"/>
  <c r="J2071" i="20"/>
  <c r="J2072" i="20" a="1"/>
  <c r="J2072" i="20" s="1"/>
  <c r="J2073" i="20" a="1"/>
  <c r="J2073" i="20"/>
  <c r="J2074" i="20" a="1"/>
  <c r="J2074" i="20" s="1"/>
  <c r="J2075" i="20" a="1"/>
  <c r="J2075" i="20" s="1"/>
  <c r="J2076" i="20" a="1"/>
  <c r="J2076" i="20" s="1"/>
  <c r="J2077" i="20" a="1"/>
  <c r="J2077" i="20" s="1"/>
  <c r="J2078" i="20" a="1"/>
  <c r="J2078" i="20"/>
  <c r="J2079" i="20" a="1"/>
  <c r="J2079" i="20" s="1"/>
  <c r="J2080" i="20" a="1"/>
  <c r="J2080" i="20" s="1"/>
  <c r="J2081" i="20" a="1"/>
  <c r="J2081" i="20"/>
  <c r="J2082" i="20" a="1"/>
  <c r="J2082" i="20" s="1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/>
  <c r="J2091" i="20" a="1"/>
  <c r="J2091" i="20" s="1"/>
  <c r="J2092" i="20" a="1"/>
  <c r="J2092" i="20" s="1"/>
  <c r="J2093" i="20" a="1"/>
  <c r="J2093" i="20"/>
  <c r="J2094" i="20" a="1"/>
  <c r="J2094" i="20" s="1"/>
  <c r="J2095" i="20" a="1"/>
  <c r="J2095" i="20" s="1"/>
  <c r="J2096" i="20" a="1"/>
  <c r="J2096" i="20" s="1"/>
  <c r="J2097" i="20" a="1"/>
  <c r="J2097" i="20"/>
  <c r="J2098" i="20" a="1"/>
  <c r="J2098" i="20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 s="1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/>
  <c r="J2110" i="20" a="1"/>
  <c r="J2110" i="20"/>
  <c r="J2111" i="20" a="1"/>
  <c r="J2111" i="20" s="1"/>
  <c r="J2112" i="20" a="1"/>
  <c r="J2112" i="20" s="1"/>
  <c r="J2113" i="20" a="1"/>
  <c r="J2113" i="20"/>
  <c r="J2114" i="20" a="1"/>
  <c r="J2114" i="20"/>
  <c r="J2115" i="20" a="1"/>
  <c r="J2115" i="20" s="1"/>
  <c r="J2116" i="20" a="1"/>
  <c r="J2116" i="20" s="1"/>
  <c r="J2117" i="20" a="1"/>
  <c r="J2117" i="20" s="1"/>
  <c r="J2118" i="20" a="1"/>
  <c r="J2118" i="20"/>
  <c r="J2119" i="20" a="1"/>
  <c r="J2119" i="20" s="1"/>
  <c r="J2120" i="20" a="1"/>
  <c r="J2120" i="20" s="1"/>
  <c r="J2121" i="20" a="1"/>
  <c r="J2121" i="20" s="1"/>
  <c r="J2122" i="20" a="1"/>
  <c r="J2122" i="20"/>
  <c r="J2123" i="20" a="1"/>
  <c r="J2123" i="20" s="1"/>
  <c r="J2124" i="20" a="1"/>
  <c r="J2124" i="20" s="1"/>
  <c r="J2125" i="20" a="1"/>
  <c r="J2125" i="20"/>
  <c r="J2126" i="20" a="1"/>
  <c r="J2126" i="20" s="1"/>
  <c r="J2127" i="20" a="1"/>
  <c r="J2127" i="20" s="1"/>
  <c r="J2128" i="20" a="1"/>
  <c r="J2128" i="20" s="1"/>
  <c r="J2129" i="20" a="1"/>
  <c r="J2129" i="20" s="1"/>
  <c r="J2130" i="20" a="1"/>
  <c r="J2130" i="20"/>
  <c r="J2131" i="20" a="1"/>
  <c r="J2131" i="20" s="1"/>
  <c r="J2132" i="20" a="1"/>
  <c r="J2132" i="20" s="1"/>
  <c r="J2133" i="20" a="1"/>
  <c r="J2133" i="20" s="1"/>
  <c r="J2134" i="20" a="1"/>
  <c r="J2134" i="20"/>
  <c r="J2135" i="20" a="1"/>
  <c r="J2135" i="20" s="1"/>
  <c r="J2136" i="20" a="1"/>
  <c r="J2136" i="20" s="1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/>
  <c r="J2142" i="20" a="1"/>
  <c r="J2142" i="20" s="1"/>
  <c r="J2143" i="20" a="1"/>
  <c r="J2143" i="20" s="1"/>
  <c r="J2144" i="20" a="1"/>
  <c r="J2144" i="20" s="1"/>
  <c r="J2145" i="20" a="1"/>
  <c r="J2145" i="20" s="1"/>
  <c r="J2146" i="20" a="1"/>
  <c r="J2146" i="20" s="1"/>
  <c r="J2147" i="20" a="1"/>
  <c r="J2147" i="20" s="1"/>
  <c r="J2148" i="20" a="1"/>
  <c r="J2148" i="20" s="1"/>
  <c r="J2149" i="20" a="1"/>
  <c r="J2149" i="20" s="1"/>
  <c r="J2150" i="20" a="1"/>
  <c r="J2150" i="20"/>
  <c r="J2151" i="20" a="1"/>
  <c r="J2151" i="20" s="1"/>
  <c r="J2152" i="20" a="1"/>
  <c r="J2152" i="20" s="1"/>
  <c r="J2153" i="20" a="1"/>
  <c r="J2153" i="20" s="1"/>
  <c r="J2154" i="20" a="1"/>
  <c r="J2154" i="20" s="1"/>
  <c r="J2155" i="20" a="1"/>
  <c r="J2155" i="20" s="1"/>
  <c r="J2156" i="20" a="1"/>
  <c r="J2156" i="20" s="1"/>
  <c r="J2157" i="20" a="1"/>
  <c r="J2157" i="20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/>
  <c r="J2163" i="20" a="1"/>
  <c r="J2163" i="20" s="1"/>
  <c r="J2164" i="20" a="1"/>
  <c r="J2164" i="20" s="1"/>
  <c r="J2165" i="20" a="1"/>
  <c r="J2165" i="20" s="1"/>
  <c r="J2166" i="20" a="1"/>
  <c r="J2166" i="20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 s="1"/>
  <c r="J2188" i="20" a="1"/>
  <c r="J2188" i="20" s="1"/>
  <c r="J2189" i="20" a="1"/>
  <c r="J2189" i="20"/>
  <c r="J2190" i="20" a="1"/>
  <c r="J2190" i="20" s="1"/>
  <c r="J2191" i="20" a="1"/>
  <c r="J2191" i="20" s="1"/>
  <c r="J2192" i="20" a="1"/>
  <c r="J2192" i="20" s="1"/>
  <c r="J2193" i="20" a="1"/>
  <c r="J2193" i="20" s="1"/>
  <c r="J2194" i="20" a="1"/>
  <c r="J2194" i="20"/>
  <c r="J2195" i="20" a="1"/>
  <c r="J2195" i="20" s="1"/>
  <c r="J2196" i="20" a="1"/>
  <c r="J2196" i="20" s="1"/>
  <c r="J2197" i="20" a="1"/>
  <c r="J2197" i="20" s="1"/>
  <c r="J2198" i="20" a="1"/>
  <c r="J2198" i="20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/>
  <c r="J2222" i="20" a="1"/>
  <c r="J2222" i="20" s="1"/>
  <c r="J2223" i="20" a="1"/>
  <c r="J2223" i="20" s="1"/>
  <c r="J2224" i="20" a="1"/>
  <c r="J2224" i="20" s="1"/>
  <c r="J2225" i="20" a="1"/>
  <c r="J2225" i="20" s="1"/>
  <c r="J2226" i="20" a="1"/>
  <c r="J2226" i="20"/>
  <c r="J2227" i="20" a="1"/>
  <c r="J2227" i="20" s="1"/>
  <c r="J2228" i="20" a="1"/>
  <c r="J2228" i="20" s="1"/>
  <c r="J2229" i="20" a="1"/>
  <c r="J2229" i="20" s="1"/>
  <c r="J2230" i="20" a="1"/>
  <c r="J2230" i="20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/>
  <c r="J2270" i="20" a="1"/>
  <c r="J2270" i="20" s="1"/>
  <c r="J2271" i="20" a="1"/>
  <c r="J2271" i="20" s="1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/>
  <c r="J2302" i="20" a="1"/>
  <c r="J2302" i="20" s="1"/>
  <c r="J2303" i="20" a="1"/>
  <c r="J2303" i="20" s="1"/>
  <c r="J2304" i="20" a="1"/>
  <c r="J2304" i="20" s="1"/>
  <c r="J2305" i="20" a="1"/>
  <c r="J2305" i="20" s="1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 s="1"/>
  <c r="J2319" i="20" a="1"/>
  <c r="J2319" i="20" s="1"/>
  <c r="J2320" i="20" a="1"/>
  <c r="J2320" i="20" s="1"/>
  <c r="J2321" i="20" a="1"/>
  <c r="J2321" i="20" s="1"/>
  <c r="J2322" i="20" a="1"/>
  <c r="J2322" i="20" s="1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 s="1"/>
  <c r="J2336" i="20" a="1"/>
  <c r="J2336" i="20" s="1"/>
  <c r="J2337" i="20" a="1"/>
  <c r="J2337" i="20" s="1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 s="1"/>
  <c r="J2348" i="20" a="1"/>
  <c r="J2348" i="20" s="1"/>
  <c r="J2349" i="20" a="1"/>
  <c r="J2349" i="20" s="1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 s="1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 s="1"/>
  <c r="J2368" i="20" a="1"/>
  <c r="J2368" i="20" s="1"/>
  <c r="J2369" i="20" a="1"/>
  <c r="J2369" i="20" s="1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 s="1"/>
  <c r="J2382" i="20" a="1"/>
  <c r="J2382" i="20" s="1"/>
  <c r="J2383" i="20" a="1"/>
  <c r="J2383" i="20" s="1"/>
  <c r="J2384" i="20" a="1"/>
  <c r="J2384" i="20" s="1"/>
  <c r="J2385" i="20" a="1"/>
  <c r="J2385" i="20" s="1"/>
  <c r="J2386" i="20" a="1"/>
  <c r="J2386" i="20" s="1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 s="1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 s="1"/>
  <c r="J2412" i="20" a="1"/>
  <c r="J2412" i="20" s="1"/>
  <c r="J2413" i="20" a="1"/>
  <c r="J2413" i="20" s="1"/>
  <c r="J2414" i="20" a="1"/>
  <c r="J2414" i="20" s="1"/>
  <c r="J2415" i="20" a="1"/>
  <c r="J2415" i="20" s="1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 s="1"/>
  <c r="J2444" i="20" a="1"/>
  <c r="J2444" i="20" s="1"/>
  <c r="J2445" i="20" a="1"/>
  <c r="J2445" i="20" s="1"/>
  <c r="J2446" i="20" a="1"/>
  <c r="J2446" i="20" s="1"/>
  <c r="J2447" i="20" a="1"/>
  <c r="J2447" i="20" s="1"/>
  <c r="J2448" i="20" a="1"/>
  <c r="J2448" i="20" s="1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 s="1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 s="1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 s="1"/>
  <c r="J2560" i="20" a="1"/>
  <c r="J2560" i="20" s="1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 s="1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 s="1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 s="1"/>
  <c r="J2591" i="20" a="1"/>
  <c r="J2591" i="20" s="1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 s="1"/>
  <c r="J2601" i="20" a="1"/>
  <c r="J2601" i="20" s="1"/>
  <c r="J2602" i="20" a="1"/>
  <c r="J2602" i="20" s="1"/>
  <c r="J2603" i="20" a="1"/>
  <c r="J2603" i="20" s="1"/>
  <c r="J2604" i="20" a="1"/>
  <c r="J2604" i="20" s="1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 s="1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 s="1"/>
  <c r="J2632" i="20" a="1"/>
  <c r="J2632" i="20" s="1"/>
  <c r="J2633" i="20" a="1"/>
  <c r="J2633" i="20" s="1"/>
  <c r="J2634" i="20" a="1"/>
  <c r="J2634" i="20" s="1"/>
  <c r="J2635" i="20" a="1"/>
  <c r="J2635" i="20" s="1"/>
  <c r="J2636" i="20" a="1"/>
  <c r="J2636" i="20" s="1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 s="1"/>
  <c r="J2648" i="20" a="1"/>
  <c r="J2648" i="20" s="1"/>
  <c r="J2649" i="20" a="1"/>
  <c r="J2649" i="20" s="1"/>
  <c r="J2650" i="20" a="1"/>
  <c r="J2650" i="20" s="1"/>
  <c r="J2651" i="20" a="1"/>
  <c r="J2651" i="20" s="1"/>
  <c r="K11" i="20" a="1"/>
  <c r="K11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1" i="20" a="1"/>
  <c r="K21" i="20" s="1"/>
  <c r="K22" i="20" a="1"/>
  <c r="K22" i="20" s="1"/>
  <c r="K23" i="20" a="1"/>
  <c r="K23" i="20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/>
  <c r="K118" i="20" a="1"/>
  <c r="K118" i="20" s="1"/>
  <c r="K119" i="20" a="1"/>
  <c r="K119" i="20"/>
  <c r="K120" i="20" a="1"/>
  <c r="K120" i="20" s="1"/>
  <c r="K121" i="20" a="1"/>
  <c r="K121" i="20" s="1"/>
  <c r="K122" i="20" a="1"/>
  <c r="K122" i="20" s="1"/>
  <c r="K123" i="20" a="1"/>
  <c r="K123" i="20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/>
  <c r="K129" i="20" a="1"/>
  <c r="K129" i="20"/>
  <c r="K130" i="20" a="1"/>
  <c r="K130" i="20" s="1"/>
  <c r="K131" i="20" a="1"/>
  <c r="K131" i="20" s="1"/>
  <c r="K132" i="20" a="1"/>
  <c r="K132" i="20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/>
  <c r="K152" i="20" a="1"/>
  <c r="K152" i="20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/>
  <c r="K170" i="20" a="1"/>
  <c r="K170" i="20" s="1"/>
  <c r="K171" i="20" a="1"/>
  <c r="K171" i="20" s="1"/>
  <c r="K172" i="20" a="1"/>
  <c r="K172" i="20" s="1"/>
  <c r="K173" i="20" a="1"/>
  <c r="K173" i="20"/>
  <c r="K174" i="20" a="1"/>
  <c r="K174" i="20" s="1"/>
  <c r="K175" i="20" a="1"/>
  <c r="K175" i="20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/>
  <c r="K193" i="20" a="1"/>
  <c r="K193" i="20"/>
  <c r="K194" i="20" a="1"/>
  <c r="K194" i="20" s="1"/>
  <c r="K195" i="20" a="1"/>
  <c r="K195" i="20" s="1"/>
  <c r="K196" i="20" a="1"/>
  <c r="K196" i="20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/>
  <c r="K205" i="20" a="1"/>
  <c r="K205" i="20" s="1"/>
  <c r="K206" i="20" a="1"/>
  <c r="K206" i="20" s="1"/>
  <c r="K207" i="20" a="1"/>
  <c r="K207" i="20" s="1"/>
  <c r="K208" i="20" a="1"/>
  <c r="K208" i="20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/>
  <c r="K230" i="20" a="1"/>
  <c r="K230" i="20" s="1"/>
  <c r="K231" i="20" a="1"/>
  <c r="K231" i="20"/>
  <c r="K232" i="20" a="1"/>
  <c r="K232" i="20" s="1"/>
  <c r="K233" i="20" a="1"/>
  <c r="K233" i="20" s="1"/>
  <c r="K234" i="20" a="1"/>
  <c r="K234" i="20" s="1"/>
  <c r="K235" i="20" a="1"/>
  <c r="K235" i="20"/>
  <c r="K236" i="20" a="1"/>
  <c r="K236" i="20" s="1"/>
  <c r="K237" i="20" a="1"/>
  <c r="K237" i="20"/>
  <c r="K238" i="20" a="1"/>
  <c r="K238" i="20" s="1"/>
  <c r="K239" i="20" a="1"/>
  <c r="K239" i="20" s="1"/>
  <c r="K240" i="20" a="1"/>
  <c r="K240" i="20"/>
  <c r="K241" i="20" a="1"/>
  <c r="K241" i="20" s="1"/>
  <c r="K242" i="20" a="1"/>
  <c r="K242" i="20" s="1"/>
  <c r="K243" i="20" a="1"/>
  <c r="K243" i="20"/>
  <c r="K244" i="20" a="1"/>
  <c r="K244" i="20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 s="1"/>
  <c r="K251" i="20" a="1"/>
  <c r="K251" i="20" s="1"/>
  <c r="K252" i="20" a="1"/>
  <c r="K252" i="20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/>
  <c r="K261" i="20" a="1"/>
  <c r="K261" i="20"/>
  <c r="K262" i="20" a="1"/>
  <c r="K262" i="20" s="1"/>
  <c r="K263" i="20" a="1"/>
  <c r="K263" i="20"/>
  <c r="K264" i="20" a="1"/>
  <c r="K264" i="20" s="1"/>
  <c r="K265" i="20" a="1"/>
  <c r="K265" i="20" s="1"/>
  <c r="K266" i="20" a="1"/>
  <c r="K266" i="20" s="1"/>
  <c r="K267" i="20" a="1"/>
  <c r="K267" i="20"/>
  <c r="K268" i="20" a="1"/>
  <c r="K268" i="20"/>
  <c r="K269" i="20" a="1"/>
  <c r="K269" i="20" s="1"/>
  <c r="K270" i="20" a="1"/>
  <c r="K270" i="20" s="1"/>
  <c r="K271" i="20" a="1"/>
  <c r="K271" i="20" s="1"/>
  <c r="K272" i="20" a="1"/>
  <c r="K272" i="20"/>
  <c r="K273" i="20" a="1"/>
  <c r="K273" i="20" s="1"/>
  <c r="K274" i="20" a="1"/>
  <c r="K274" i="20" s="1"/>
  <c r="K275" i="20" a="1"/>
  <c r="K275" i="20" s="1"/>
  <c r="K276" i="20" a="1"/>
  <c r="K276" i="20"/>
  <c r="K277" i="20" a="1"/>
  <c r="K277" i="20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/>
  <c r="K284" i="20" a="1"/>
  <c r="K284" i="20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/>
  <c r="K292" i="20" a="1"/>
  <c r="K292" i="20" s="1"/>
  <c r="K293" i="20" a="1"/>
  <c r="K293" i="20" s="1"/>
  <c r="K294" i="20" a="1"/>
  <c r="K294" i="20" s="1"/>
  <c r="K295" i="20" a="1"/>
  <c r="K295" i="20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/>
  <c r="K324" i="20" a="1"/>
  <c r="K324" i="20" s="1"/>
  <c r="K325" i="20" a="1"/>
  <c r="K325" i="20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/>
  <c r="K332" i="20" a="1"/>
  <c r="K332" i="20"/>
  <c r="K333" i="20" a="1"/>
  <c r="K333" i="20"/>
  <c r="K334" i="20" a="1"/>
  <c r="K334" i="20" s="1"/>
  <c r="K335" i="20" a="1"/>
  <c r="K335" i="20" s="1"/>
  <c r="K336" i="20" a="1"/>
  <c r="K336" i="20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/>
  <c r="K357" i="20" a="1"/>
  <c r="K357" i="20"/>
  <c r="K358" i="20" a="1"/>
  <c r="K358" i="20" s="1"/>
  <c r="K359" i="20" a="1"/>
  <c r="K359" i="20"/>
  <c r="K360" i="20" a="1"/>
  <c r="K360" i="20" s="1"/>
  <c r="K361" i="20" a="1"/>
  <c r="K361" i="20" s="1"/>
  <c r="K362" i="20" a="1"/>
  <c r="K362" i="20" s="1"/>
  <c r="K363" i="20" a="1"/>
  <c r="K363" i="20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/>
  <c r="K369" i="20" a="1"/>
  <c r="K369" i="20" s="1"/>
  <c r="K370" i="20" a="1"/>
  <c r="K370" i="20" s="1"/>
  <c r="K371" i="20" a="1"/>
  <c r="K371" i="20" s="1"/>
  <c r="K372" i="20" a="1"/>
  <c r="K372" i="20"/>
  <c r="K373" i="20" a="1"/>
  <c r="K373" i="20"/>
  <c r="K374" i="20" a="1"/>
  <c r="K374" i="20" s="1"/>
  <c r="K375" i="20" a="1"/>
  <c r="K375" i="20" s="1"/>
  <c r="K376" i="20" a="1"/>
  <c r="K376" i="20" s="1"/>
  <c r="K377" i="20" a="1"/>
  <c r="K377" i="20"/>
  <c r="K378" i="20" a="1"/>
  <c r="K378" i="20" s="1"/>
  <c r="K379" i="20" a="1"/>
  <c r="K379" i="20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/>
  <c r="K428" i="20" a="1"/>
  <c r="K428" i="20"/>
  <c r="K429" i="20" a="1"/>
  <c r="K429" i="20" s="1"/>
  <c r="K430" i="20" a="1"/>
  <c r="K430" i="20" s="1"/>
  <c r="K431" i="20" a="1"/>
  <c r="K431" i="20" s="1"/>
  <c r="K432" i="20" a="1"/>
  <c r="K432" i="20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/>
  <c r="K438" i="20" a="1"/>
  <c r="K438" i="20" s="1"/>
  <c r="K439" i="20" a="1"/>
  <c r="K439" i="20" s="1"/>
  <c r="K440" i="20" a="1"/>
  <c r="K440" i="20" s="1"/>
  <c r="K441" i="20" a="1"/>
  <c r="K441" i="20"/>
  <c r="K442" i="20" a="1"/>
  <c r="K442" i="20" s="1"/>
  <c r="K443" i="20" a="1"/>
  <c r="K443" i="20"/>
  <c r="K444" i="20" a="1"/>
  <c r="K444" i="20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/>
  <c r="K453" i="20" a="1"/>
  <c r="K453" i="20"/>
  <c r="K454" i="20" a="1"/>
  <c r="K454" i="20" s="1"/>
  <c r="K455" i="20" a="1"/>
  <c r="K455" i="20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/>
  <c r="K493" i="20" a="1"/>
  <c r="K493" i="20"/>
  <c r="K494" i="20" a="1"/>
  <c r="K494" i="20" s="1"/>
  <c r="K495" i="20" a="1"/>
  <c r="K495" i="20" s="1"/>
  <c r="K496" i="20" a="1"/>
  <c r="K496" i="20" s="1"/>
  <c r="K497" i="20" a="1"/>
  <c r="K497" i="20" s="1"/>
  <c r="K498" i="20" a="1"/>
  <c r="K498" i="20" s="1"/>
  <c r="K499" i="20" a="1"/>
  <c r="K499" i="20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 s="1"/>
  <c r="K507" i="20" a="1"/>
  <c r="K507" i="20" s="1"/>
  <c r="K508" i="20" a="1"/>
  <c r="K508" i="20"/>
  <c r="K509" i="20" a="1"/>
  <c r="K509" i="20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 s="1"/>
  <c r="K517" i="20" a="1"/>
  <c r="K517" i="20"/>
  <c r="K518" i="20" a="1"/>
  <c r="K518" i="20" s="1"/>
  <c r="K519" i="20" a="1"/>
  <c r="K519" i="20"/>
  <c r="K520" i="20" a="1"/>
  <c r="K520" i="20" s="1"/>
  <c r="K521" i="20" a="1"/>
  <c r="K521" i="20" s="1"/>
  <c r="K522" i="20" a="1"/>
  <c r="K522" i="20" s="1"/>
  <c r="K523" i="20" a="1"/>
  <c r="K523" i="20"/>
  <c r="K524" i="20" a="1"/>
  <c r="K524" i="20"/>
  <c r="K525" i="20" a="1"/>
  <c r="K525" i="20" s="1"/>
  <c r="K526" i="20" a="1"/>
  <c r="K526" i="20" s="1"/>
  <c r="K527" i="20" a="1"/>
  <c r="K527" i="20" s="1"/>
  <c r="K528" i="20" a="1"/>
  <c r="K528" i="20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/>
  <c r="K534" i="20" a="1"/>
  <c r="K534" i="20" s="1"/>
  <c r="K535" i="20" a="1"/>
  <c r="K535" i="20" s="1"/>
  <c r="K536" i="20" a="1"/>
  <c r="K536" i="20" s="1"/>
  <c r="K537" i="20" a="1"/>
  <c r="K537" i="20"/>
  <c r="K538" i="20" a="1"/>
  <c r="K538" i="20" s="1"/>
  <c r="K539" i="20" a="1"/>
  <c r="K539" i="20"/>
  <c r="K540" i="20" a="1"/>
  <c r="K540" i="20"/>
  <c r="K541" i="20" a="1"/>
  <c r="K541" i="20" s="1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/>
  <c r="K548" i="20" a="1"/>
  <c r="K548" i="20"/>
  <c r="K549" i="20" a="1"/>
  <c r="K549" i="20" s="1"/>
  <c r="K550" i="20" a="1"/>
  <c r="K550" i="20" s="1"/>
  <c r="K551" i="20" a="1"/>
  <c r="K551" i="20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/>
  <c r="K564" i="20" a="1"/>
  <c r="K564" i="20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 s="1"/>
  <c r="K603" i="20" a="1"/>
  <c r="K603" i="20" s="1"/>
  <c r="K604" i="20" a="1"/>
  <c r="K604" i="20" s="1"/>
  <c r="K605" i="20" a="1"/>
  <c r="K605" i="20" s="1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/>
  <c r="K613" i="20" a="1"/>
  <c r="K613" i="20"/>
  <c r="K614" i="20" a="1"/>
  <c r="K614" i="20" s="1"/>
  <c r="K615" i="20" a="1"/>
  <c r="K615" i="20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/>
  <c r="K621" i="20" a="1"/>
  <c r="K621" i="20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/>
  <c r="K636" i="20" a="1"/>
  <c r="K636" i="20"/>
  <c r="K637" i="20" a="1"/>
  <c r="K637" i="20" s="1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/>
  <c r="K644" i="20" a="1"/>
  <c r="K644" i="20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 s="1"/>
  <c r="K667" i="20" a="1"/>
  <c r="K667" i="20" s="1"/>
  <c r="K668" i="20" a="1"/>
  <c r="K668" i="20" s="1"/>
  <c r="K669" i="20" a="1"/>
  <c r="K669" i="20" s="1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 s="1"/>
  <c r="K677" i="20" a="1"/>
  <c r="K677" i="20"/>
  <c r="K678" i="20" a="1"/>
  <c r="K678" i="20" s="1"/>
  <c r="K679" i="20" a="1"/>
  <c r="K679" i="20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 s="1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/>
  <c r="K698" i="20" a="1"/>
  <c r="K698" i="20" s="1"/>
  <c r="K699" i="20" a="1"/>
  <c r="K699" i="20" s="1"/>
  <c r="K700" i="20" a="1"/>
  <c r="K700" i="20"/>
  <c r="K701" i="20" a="1"/>
  <c r="K701" i="20" s="1"/>
  <c r="K702" i="20" a="1"/>
  <c r="K702" i="20" s="1"/>
  <c r="K703" i="20" a="1"/>
  <c r="K703" i="20"/>
  <c r="K704" i="20" a="1"/>
  <c r="K704" i="20" s="1"/>
  <c r="K705" i="20" a="1"/>
  <c r="K705" i="20" s="1"/>
  <c r="K706" i="20" a="1"/>
  <c r="K706" i="20" s="1"/>
  <c r="K707" i="20" a="1"/>
  <c r="K707" i="20" s="1"/>
  <c r="K708" i="20" a="1"/>
  <c r="K708" i="20" s="1"/>
  <c r="K709" i="20" a="1"/>
  <c r="K709" i="20" s="1"/>
  <c r="K710" i="20" a="1"/>
  <c r="K710" i="20" s="1"/>
  <c r="K711" i="20" a="1"/>
  <c r="K711" i="20"/>
  <c r="K712" i="20" a="1"/>
  <c r="K712" i="20"/>
  <c r="K713" i="20" a="1"/>
  <c r="K713" i="20" s="1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 s="1"/>
  <c r="K723" i="20" a="1"/>
  <c r="K723" i="20"/>
  <c r="K724" i="20" a="1"/>
  <c r="K724" i="20" s="1"/>
  <c r="K725" i="20" a="1"/>
  <c r="K725" i="20" s="1"/>
  <c r="K726" i="20" a="1"/>
  <c r="K726" i="20" s="1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 s="1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/>
  <c r="K742" i="20" a="1"/>
  <c r="K742" i="20" s="1"/>
  <c r="K743" i="20" a="1"/>
  <c r="K743" i="20"/>
  <c r="K744" i="20" a="1"/>
  <c r="K744" i="20" s="1"/>
  <c r="K745" i="20" a="1"/>
  <c r="K745" i="20" s="1"/>
  <c r="K746" i="20" a="1"/>
  <c r="K746" i="20" s="1"/>
  <c r="K747" i="20" a="1"/>
  <c r="K747" i="20" s="1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 s="1"/>
  <c r="K753" i="20" a="1"/>
  <c r="K753" i="20"/>
  <c r="K754" i="20" a="1"/>
  <c r="K754" i="20" s="1"/>
  <c r="K755" i="20" a="1"/>
  <c r="K755" i="20"/>
  <c r="K756" i="20" a="1"/>
  <c r="K756" i="20" s="1"/>
  <c r="K757" i="20" a="1"/>
  <c r="K757" i="20" s="1"/>
  <c r="K758" i="20" a="1"/>
  <c r="K758" i="20" s="1"/>
  <c r="K759" i="20" a="1"/>
  <c r="K759" i="20" s="1"/>
  <c r="K760" i="20" a="1"/>
  <c r="K760" i="20" s="1"/>
  <c r="K761" i="20" a="1"/>
  <c r="K761" i="20"/>
  <c r="K762" i="20" a="1"/>
  <c r="K762" i="20" s="1"/>
  <c r="K763" i="20" a="1"/>
  <c r="K763" i="20" s="1"/>
  <c r="K764" i="20" a="1"/>
  <c r="K764" i="20" s="1"/>
  <c r="K765" i="20" a="1"/>
  <c r="K765" i="20" s="1"/>
  <c r="K766" i="20" a="1"/>
  <c r="K766" i="20" s="1"/>
  <c r="K767" i="20" a="1"/>
  <c r="K767" i="20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 s="1"/>
  <c r="K773" i="20" a="1"/>
  <c r="K773" i="20" s="1"/>
  <c r="K774" i="20" a="1"/>
  <c r="K774" i="20" s="1"/>
  <c r="K775" i="20" a="1"/>
  <c r="K775" i="20"/>
  <c r="K776" i="20" a="1"/>
  <c r="K776" i="20" s="1"/>
  <c r="K777" i="20" a="1"/>
  <c r="K777" i="20" s="1"/>
  <c r="K778" i="20" a="1"/>
  <c r="K778" i="20" s="1"/>
  <c r="K779" i="20" a="1"/>
  <c r="K779" i="20" s="1"/>
  <c r="K780" i="20" a="1"/>
  <c r="K780" i="20"/>
  <c r="K781" i="20" a="1"/>
  <c r="K781" i="20" s="1"/>
  <c r="K782" i="20" a="1"/>
  <c r="K782" i="20" s="1"/>
  <c r="K783" i="20" a="1"/>
  <c r="K783" i="20" s="1"/>
  <c r="K784" i="20" a="1"/>
  <c r="K784" i="20"/>
  <c r="K785" i="20" a="1"/>
  <c r="K785" i="20"/>
  <c r="K786" i="20" a="1"/>
  <c r="K786" i="20" s="1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 s="1"/>
  <c r="K795" i="20" a="1"/>
  <c r="K795" i="20" s="1"/>
  <c r="K796" i="20" a="1"/>
  <c r="K796" i="20" s="1"/>
  <c r="K797" i="20" a="1"/>
  <c r="K797" i="20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 s="1"/>
  <c r="K806" i="20" a="1"/>
  <c r="K806" i="20" s="1"/>
  <c r="K807" i="20" a="1"/>
  <c r="K807" i="20"/>
  <c r="K808" i="20" a="1"/>
  <c r="K808" i="20" s="1"/>
  <c r="K809" i="20" a="1"/>
  <c r="K809" i="20" s="1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 s="1"/>
  <c r="K815" i="20" a="1"/>
  <c r="K815" i="20" s="1"/>
  <c r="K816" i="20" a="1"/>
  <c r="K816" i="20"/>
  <c r="K817" i="20" a="1"/>
  <c r="K817" i="20" s="1"/>
  <c r="K818" i="20" a="1"/>
  <c r="K818" i="20" s="1"/>
  <c r="K819" i="20" a="1"/>
  <c r="K819" i="20"/>
  <c r="K820" i="20" a="1"/>
  <c r="K820" i="20"/>
  <c r="K821" i="20" a="1"/>
  <c r="K821" i="20" s="1"/>
  <c r="K822" i="20" a="1"/>
  <c r="K822" i="20" s="1"/>
  <c r="K823" i="20" a="1"/>
  <c r="K823" i="20" s="1"/>
  <c r="K824" i="20" a="1"/>
  <c r="K824" i="20" s="1"/>
  <c r="K825" i="20" a="1"/>
  <c r="K825" i="20" s="1"/>
  <c r="K826" i="20" a="1"/>
  <c r="K826" i="20" s="1"/>
  <c r="K827" i="20" a="1"/>
  <c r="K827" i="20" s="1"/>
  <c r="K828" i="20" a="1"/>
  <c r="K828" i="20"/>
  <c r="K829" i="20" a="1"/>
  <c r="K829" i="20" s="1"/>
  <c r="K830" i="20" a="1"/>
  <c r="K830" i="20" s="1"/>
  <c r="K831" i="20" a="1"/>
  <c r="K831" i="20"/>
  <c r="K832" i="20" a="1"/>
  <c r="K832" i="20" s="1"/>
  <c r="K833" i="20" a="1"/>
  <c r="K833" i="20" s="1"/>
  <c r="K834" i="20" a="1"/>
  <c r="K834" i="20" s="1"/>
  <c r="K835" i="20" a="1"/>
  <c r="K835" i="20" s="1"/>
  <c r="K836" i="20" a="1"/>
  <c r="K836" i="20" s="1"/>
  <c r="K837" i="20" a="1"/>
  <c r="K837" i="20" s="1"/>
  <c r="K838" i="20" a="1"/>
  <c r="K838" i="20" s="1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 s="1"/>
  <c r="K847" i="20" a="1"/>
  <c r="K847" i="20" s="1"/>
  <c r="K848" i="20" a="1"/>
  <c r="K848" i="20"/>
  <c r="K849" i="20" a="1"/>
  <c r="K849" i="20" s="1"/>
  <c r="K850" i="20" a="1"/>
  <c r="K850" i="20" s="1"/>
  <c r="K851" i="20" a="1"/>
  <c r="K851" i="20"/>
  <c r="K852" i="20" a="1"/>
  <c r="K852" i="20" s="1"/>
  <c r="K853" i="20" a="1"/>
  <c r="K853" i="20" s="1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 s="1"/>
  <c r="K860" i="20" a="1"/>
  <c r="K860" i="20" s="1"/>
  <c r="K861" i="20" a="1"/>
  <c r="K861" i="20" s="1"/>
  <c r="K862" i="20" a="1"/>
  <c r="K862" i="20" s="1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 s="1"/>
  <c r="K868" i="20" a="1"/>
  <c r="K868" i="20" s="1"/>
  <c r="K869" i="20" a="1"/>
  <c r="K869" i="20"/>
  <c r="K870" i="20" a="1"/>
  <c r="K870" i="20" s="1"/>
  <c r="K871" i="20" a="1"/>
  <c r="K871" i="20" s="1"/>
  <c r="K872" i="20" a="1"/>
  <c r="K872" i="20"/>
  <c r="K873" i="20" a="1"/>
  <c r="K873" i="20" s="1"/>
  <c r="K874" i="20" a="1"/>
  <c r="K874" i="20" s="1"/>
  <c r="K875" i="20" a="1"/>
  <c r="K875" i="20" s="1"/>
  <c r="K876" i="20" a="1"/>
  <c r="K876" i="20" s="1"/>
  <c r="K877" i="20" a="1"/>
  <c r="K877" i="20" s="1"/>
  <c r="K878" i="20" a="1"/>
  <c r="K878" i="20" s="1"/>
  <c r="K879" i="20" a="1"/>
  <c r="K879" i="20"/>
  <c r="K880" i="20" a="1"/>
  <c r="K880" i="20"/>
  <c r="K881" i="20" a="1"/>
  <c r="K881" i="20" s="1"/>
  <c r="K882" i="20" a="1"/>
  <c r="K882" i="20" s="1"/>
  <c r="K883" i="20" a="1"/>
  <c r="K883" i="20" s="1"/>
  <c r="K884" i="20" a="1"/>
  <c r="K884" i="20" s="1"/>
  <c r="K885" i="20" a="1"/>
  <c r="K885" i="20" s="1"/>
  <c r="K886" i="20" a="1"/>
  <c r="K886" i="20" s="1"/>
  <c r="K887" i="20" a="1"/>
  <c r="K887" i="20" s="1"/>
  <c r="K888" i="20" a="1"/>
  <c r="K888" i="20" s="1"/>
  <c r="K889" i="20" a="1"/>
  <c r="K889" i="20" s="1"/>
  <c r="K890" i="20" a="1"/>
  <c r="K890" i="20" s="1"/>
  <c r="K891" i="20" a="1"/>
  <c r="K891" i="20" s="1"/>
  <c r="K892" i="20" a="1"/>
  <c r="K892" i="20"/>
  <c r="K893" i="20" a="1"/>
  <c r="K893" i="20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 s="1"/>
  <c r="K901" i="20" a="1"/>
  <c r="K901" i="20"/>
  <c r="K902" i="20" a="1"/>
  <c r="K902" i="20" s="1"/>
  <c r="K903" i="20" a="1"/>
  <c r="K903" i="20" s="1"/>
  <c r="K904" i="20" a="1"/>
  <c r="K904" i="20"/>
  <c r="K905" i="20" a="1"/>
  <c r="K905" i="20" s="1"/>
  <c r="K906" i="20" a="1"/>
  <c r="K906" i="20"/>
  <c r="K907" i="20" a="1"/>
  <c r="K907" i="20" s="1"/>
  <c r="K908" i="20" a="1"/>
  <c r="K908" i="20" s="1"/>
  <c r="K909" i="20" a="1"/>
  <c r="K909" i="20" s="1"/>
  <c r="K910" i="20" a="1"/>
  <c r="K910" i="20" s="1"/>
  <c r="K911" i="20" a="1"/>
  <c r="K911" i="20" s="1"/>
  <c r="K912" i="20" a="1"/>
  <c r="K912" i="20"/>
  <c r="K913" i="20" a="1"/>
  <c r="K913" i="20" s="1"/>
  <c r="K914" i="20" a="1"/>
  <c r="K914" i="20" s="1"/>
  <c r="K915" i="20" a="1"/>
  <c r="K915" i="20" s="1"/>
  <c r="K916" i="20" a="1"/>
  <c r="K916" i="20" s="1"/>
  <c r="K917" i="20" a="1"/>
  <c r="K917" i="20" s="1"/>
  <c r="K918" i="20" a="1"/>
  <c r="K918" i="20"/>
  <c r="K919" i="20" a="1"/>
  <c r="K919" i="20" s="1"/>
  <c r="K920" i="20" a="1"/>
  <c r="K920" i="20" s="1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 s="1"/>
  <c r="K926" i="20" a="1"/>
  <c r="K926" i="20" s="1"/>
  <c r="K927" i="20" a="1"/>
  <c r="K927" i="20" s="1"/>
  <c r="K928" i="20" a="1"/>
  <c r="K928" i="20" s="1"/>
  <c r="K929" i="20" a="1"/>
  <c r="K929" i="20" s="1"/>
  <c r="K930" i="20" a="1"/>
  <c r="K930" i="20" s="1"/>
  <c r="K931" i="20" a="1"/>
  <c r="K931" i="20" s="1"/>
  <c r="K932" i="20" a="1"/>
  <c r="K932" i="20" s="1"/>
  <c r="K933" i="20" a="1"/>
  <c r="K933" i="20" s="1"/>
  <c r="K934" i="20" a="1"/>
  <c r="K934" i="20" s="1"/>
  <c r="K935" i="20" a="1"/>
  <c r="K935" i="20"/>
  <c r="K936" i="20" a="1"/>
  <c r="K936" i="20" s="1"/>
  <c r="K937" i="20" a="1"/>
  <c r="K937" i="20" s="1"/>
  <c r="K938" i="20" a="1"/>
  <c r="K938" i="20" s="1"/>
  <c r="K939" i="20" a="1"/>
  <c r="K939" i="20" s="1"/>
  <c r="K940" i="20" a="1"/>
  <c r="K940" i="20" s="1"/>
  <c r="K941" i="20" a="1"/>
  <c r="K941" i="20" s="1"/>
  <c r="K942" i="20" a="1"/>
  <c r="K942" i="20" s="1"/>
  <c r="K943" i="20" a="1"/>
  <c r="K943" i="20" s="1"/>
  <c r="K944" i="20" a="1"/>
  <c r="K944" i="20"/>
  <c r="K945" i="20" a="1"/>
  <c r="K945" i="20" s="1"/>
  <c r="K946" i="20" a="1"/>
  <c r="K946" i="20" s="1"/>
  <c r="K947" i="20" a="1"/>
  <c r="K947" i="20"/>
  <c r="K948" i="20" a="1"/>
  <c r="K948" i="20" s="1"/>
  <c r="K949" i="20" a="1"/>
  <c r="K949" i="20" s="1"/>
  <c r="K950" i="20" a="1"/>
  <c r="K950" i="20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 s="1"/>
  <c r="K956" i="20" a="1"/>
  <c r="K956" i="20"/>
  <c r="K957" i="20" a="1"/>
  <c r="K957" i="20" s="1"/>
  <c r="K958" i="20" a="1"/>
  <c r="K958" i="20" s="1"/>
  <c r="K959" i="20" a="1"/>
  <c r="K959" i="20"/>
  <c r="K960" i="20" a="1"/>
  <c r="K960" i="20" s="1"/>
  <c r="K961" i="20" a="1"/>
  <c r="K961" i="20" s="1"/>
  <c r="K962" i="20" a="1"/>
  <c r="K962" i="20" s="1"/>
  <c r="K963" i="20" a="1"/>
  <c r="K963" i="20" s="1"/>
  <c r="K964" i="20" a="1"/>
  <c r="K964" i="20" s="1"/>
  <c r="K965" i="20" a="1"/>
  <c r="K965" i="20" s="1"/>
  <c r="K966" i="20" a="1"/>
  <c r="K966" i="20" s="1"/>
  <c r="K967" i="20" a="1"/>
  <c r="K967" i="20"/>
  <c r="K968" i="20" a="1"/>
  <c r="K968" i="20"/>
  <c r="K969" i="20" a="1"/>
  <c r="K969" i="20" s="1"/>
  <c r="K970" i="20" a="1"/>
  <c r="K970" i="20" s="1"/>
  <c r="K971" i="20" a="1"/>
  <c r="K971" i="20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 s="1"/>
  <c r="K978" i="20" a="1"/>
  <c r="K978" i="20" s="1"/>
  <c r="K979" i="20" a="1"/>
  <c r="K979" i="20" s="1"/>
  <c r="K980" i="20" a="1"/>
  <c r="K980" i="20"/>
  <c r="K981" i="20" a="1"/>
  <c r="K981" i="20" s="1"/>
  <c r="K982" i="20" a="1"/>
  <c r="K982" i="20" s="1"/>
  <c r="K983" i="20" a="1"/>
  <c r="K983" i="20" s="1"/>
  <c r="K984" i="20" a="1"/>
  <c r="K984" i="20" s="1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 s="1"/>
  <c r="K990" i="20" a="1"/>
  <c r="K990" i="20"/>
  <c r="K991" i="20" a="1"/>
  <c r="K991" i="20"/>
  <c r="K992" i="20" a="1"/>
  <c r="K992" i="20" s="1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 s="1"/>
  <c r="K998" i="20" a="1"/>
  <c r="K998" i="20" s="1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/>
  <c r="K1004" i="20" a="1"/>
  <c r="K1004" i="20" s="1"/>
  <c r="K1005" i="20" a="1"/>
  <c r="K1005" i="20" s="1"/>
  <c r="K1006" i="20" a="1"/>
  <c r="K1006" i="20" s="1"/>
  <c r="K1007" i="20" a="1"/>
  <c r="K1007" i="20" s="1"/>
  <c r="K1008" i="20" a="1"/>
  <c r="K1008" i="20" s="1"/>
  <c r="K1009" i="20" a="1"/>
  <c r="K1009" i="20" s="1"/>
  <c r="K1010" i="20" a="1"/>
  <c r="K1010" i="20" s="1"/>
  <c r="K1011" i="20" a="1"/>
  <c r="K1011" i="20" s="1"/>
  <c r="K1012" i="20" a="1"/>
  <c r="K1012" i="20"/>
  <c r="K1013" i="20" a="1"/>
  <c r="K1013" i="20" s="1"/>
  <c r="K1014" i="20" a="1"/>
  <c r="K1014" i="20"/>
  <c r="K1015" i="20" a="1"/>
  <c r="K1015" i="20" s="1"/>
  <c r="K1016" i="20" a="1"/>
  <c r="K1016" i="20" s="1"/>
  <c r="K1017" i="20" a="1"/>
  <c r="K1017" i="20" s="1"/>
  <c r="K1018" i="20" a="1"/>
  <c r="K1018" i="20" s="1"/>
  <c r="K1019" i="20" a="1"/>
  <c r="K1019" i="20" s="1"/>
  <c r="K1020" i="20" a="1"/>
  <c r="K1020" i="20" s="1"/>
  <c r="K1021" i="20" a="1"/>
  <c r="K1021" i="20" s="1"/>
  <c r="K1022" i="20" a="1"/>
  <c r="K1022" i="20" s="1"/>
  <c r="K1023" i="20" a="1"/>
  <c r="K1023" i="20" s="1"/>
  <c r="K1024" i="20" a="1"/>
  <c r="K1024" i="20" s="1"/>
  <c r="K1025" i="20" a="1"/>
  <c r="K1025" i="20" s="1"/>
  <c r="K1026" i="20" a="1"/>
  <c r="K1026" i="20" s="1"/>
  <c r="K1027" i="20" a="1"/>
  <c r="K1027" i="20" s="1"/>
  <c r="K1028" i="20" a="1"/>
  <c r="K1028" i="20" s="1"/>
  <c r="K1029" i="20" a="1"/>
  <c r="K1029" i="20" s="1"/>
  <c r="K1030" i="20" a="1"/>
  <c r="K1030" i="20" s="1"/>
  <c r="K1031" i="20" a="1"/>
  <c r="K1031" i="20" s="1"/>
  <c r="K1032" i="20" a="1"/>
  <c r="K1032" i="20"/>
  <c r="K1033" i="20" a="1"/>
  <c r="K1033" i="20" s="1"/>
  <c r="K1034" i="20" a="1"/>
  <c r="K1034" i="20"/>
  <c r="K1035" i="20" a="1"/>
  <c r="K1035" i="20" s="1"/>
  <c r="K1036" i="20" a="1"/>
  <c r="K1036" i="20" s="1"/>
  <c r="K1037" i="20" a="1"/>
  <c r="K1037" i="20" s="1"/>
  <c r="K1038" i="20" a="1"/>
  <c r="K1038" i="20" s="1"/>
  <c r="K1039" i="20" a="1"/>
  <c r="K1039" i="20" s="1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/>
  <c r="K1045" i="20" a="1"/>
  <c r="K1045" i="20" s="1"/>
  <c r="K1046" i="20" a="1"/>
  <c r="K1046" i="20"/>
  <c r="K1047" i="20" a="1"/>
  <c r="K1047" i="20" s="1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 s="1"/>
  <c r="K1058" i="20" a="1"/>
  <c r="K1058" i="20"/>
  <c r="K1059" i="20" a="1"/>
  <c r="K1059" i="20" s="1"/>
  <c r="K1060" i="20" a="1"/>
  <c r="K1060" i="20" s="1"/>
  <c r="K1061" i="20" a="1"/>
  <c r="K1061" i="20" s="1"/>
  <c r="K1062" i="20" a="1"/>
  <c r="K1062" i="20" s="1"/>
  <c r="K1063" i="20" a="1"/>
  <c r="K1063" i="20" s="1"/>
  <c r="K1064" i="20" a="1"/>
  <c r="K1064" i="20" s="1"/>
  <c r="K1065" i="20" a="1"/>
  <c r="K1065" i="20" s="1"/>
  <c r="K1066" i="20" a="1"/>
  <c r="K1066" i="20" s="1"/>
  <c r="K1067" i="20" a="1"/>
  <c r="K1067" i="20" s="1"/>
  <c r="K1068" i="20" a="1"/>
  <c r="K1068" i="20" s="1"/>
  <c r="K1069" i="20" a="1"/>
  <c r="K1069" i="20" s="1"/>
  <c r="K1070" i="20" a="1"/>
  <c r="K1070" i="20" s="1"/>
  <c r="K1071" i="20" a="1"/>
  <c r="K1071" i="20" s="1"/>
  <c r="K1072" i="20" a="1"/>
  <c r="K1072" i="20" s="1"/>
  <c r="K1073" i="20" a="1"/>
  <c r="K1073" i="20" s="1"/>
  <c r="K1074" i="20" a="1"/>
  <c r="K1074" i="20" s="1"/>
  <c r="K1075" i="20" a="1"/>
  <c r="K1075" i="20"/>
  <c r="K1076" i="20" a="1"/>
  <c r="K1076" i="20" s="1"/>
  <c r="K1077" i="20" a="1"/>
  <c r="K1077" i="20" s="1"/>
  <c r="K1078" i="20" a="1"/>
  <c r="K1078" i="20" s="1"/>
  <c r="K1079" i="20" a="1"/>
  <c r="K1079" i="20" s="1"/>
  <c r="K1080" i="20" a="1"/>
  <c r="K1080" i="20" s="1"/>
  <c r="K1081" i="20" a="1"/>
  <c r="K1081" i="20" s="1"/>
  <c r="K1082" i="20" a="1"/>
  <c r="K1082" i="20" s="1"/>
  <c r="K1083" i="20" a="1"/>
  <c r="K1083" i="20" s="1"/>
  <c r="K1084" i="20" a="1"/>
  <c r="K1084" i="20"/>
  <c r="K1085" i="20" a="1"/>
  <c r="K1085" i="20" s="1"/>
  <c r="K1086" i="20" a="1"/>
  <c r="K1086" i="20" s="1"/>
  <c r="K1087" i="20" a="1"/>
  <c r="K1087" i="20"/>
  <c r="K1088" i="20" a="1"/>
  <c r="K1088" i="20" s="1"/>
  <c r="K1089" i="20" a="1"/>
  <c r="K1089" i="20" s="1"/>
  <c r="K1090" i="20" a="1"/>
  <c r="K1090" i="20"/>
  <c r="K1091" i="20" a="1"/>
  <c r="K1091" i="20" s="1"/>
  <c r="K1092" i="20" a="1"/>
  <c r="K1092" i="20" s="1"/>
  <c r="K1093" i="20" a="1"/>
  <c r="K1093" i="20" s="1"/>
  <c r="K1094" i="20" a="1"/>
  <c r="K1094" i="20" s="1"/>
  <c r="K1095" i="20" a="1"/>
  <c r="K1095" i="20" s="1"/>
  <c r="K1096" i="20" a="1"/>
  <c r="K1096" i="20"/>
  <c r="K1097" i="20" a="1"/>
  <c r="K1097" i="20" s="1"/>
  <c r="K1098" i="20" a="1"/>
  <c r="K1098" i="20" s="1"/>
  <c r="K1099" i="20" a="1"/>
  <c r="K1099" i="20"/>
  <c r="K1100" i="20" a="1"/>
  <c r="K1100" i="20" s="1"/>
  <c r="K1101" i="20" a="1"/>
  <c r="K1101" i="20" s="1"/>
  <c r="K1102" i="20" a="1"/>
  <c r="K1102" i="20" s="1"/>
  <c r="K1103" i="20" a="1"/>
  <c r="K1103" i="20" s="1"/>
  <c r="K1104" i="20" a="1"/>
  <c r="K1104" i="20" s="1"/>
  <c r="K1105" i="20" a="1"/>
  <c r="K1105" i="20" s="1"/>
  <c r="K1106" i="20" a="1"/>
  <c r="K1106" i="20" s="1"/>
  <c r="K1107" i="20" a="1"/>
  <c r="K1107" i="20"/>
  <c r="K1108" i="20" a="1"/>
  <c r="K1108" i="20"/>
  <c r="K1109" i="20" a="1"/>
  <c r="K1109" i="20" s="1"/>
  <c r="K1110" i="20" a="1"/>
  <c r="K1110" i="20" s="1"/>
  <c r="K1111" i="20" a="1"/>
  <c r="K1111" i="20" s="1"/>
  <c r="K1112" i="20" a="1"/>
  <c r="K1112" i="20" s="1"/>
  <c r="K1113" i="20" a="1"/>
  <c r="K1113" i="20" s="1"/>
  <c r="K1114" i="20" a="1"/>
  <c r="K1114" i="20" s="1"/>
  <c r="K1115" i="20" a="1"/>
  <c r="K1115" i="20" s="1"/>
  <c r="K1116" i="20" a="1"/>
  <c r="K1116" i="20" s="1"/>
  <c r="K1117" i="20" a="1"/>
  <c r="K1117" i="20" s="1"/>
  <c r="K1118" i="20" a="1"/>
  <c r="K1118" i="20"/>
  <c r="K1119" i="20" a="1"/>
  <c r="K1119" i="20" s="1"/>
  <c r="K1120" i="20" a="1"/>
  <c r="K1120" i="20" s="1"/>
  <c r="K1121" i="20" a="1"/>
  <c r="K1121" i="20" s="1"/>
  <c r="K1122" i="20" a="1"/>
  <c r="K1122" i="20" s="1"/>
  <c r="K1123" i="20" a="1"/>
  <c r="K1123" i="20" s="1"/>
  <c r="K1124" i="20" a="1"/>
  <c r="K1124" i="20" s="1"/>
  <c r="K1125" i="20" a="1"/>
  <c r="K1125" i="20" s="1"/>
  <c r="K1126" i="20" a="1"/>
  <c r="K1126" i="20" s="1"/>
  <c r="K1127" i="20" a="1"/>
  <c r="K1127" i="20"/>
  <c r="K1128" i="20" a="1"/>
  <c r="K1128" i="20" s="1"/>
  <c r="K1129" i="20" a="1"/>
  <c r="K1129" i="20" s="1"/>
  <c r="K1130" i="20" a="1"/>
  <c r="K1130" i="20"/>
  <c r="K1131" i="20" a="1"/>
  <c r="K1131" i="20"/>
  <c r="K1132" i="20" a="1"/>
  <c r="K1132" i="20" s="1"/>
  <c r="K1133" i="20" a="1"/>
  <c r="K1133" i="20" s="1"/>
  <c r="K1134" i="20" a="1"/>
  <c r="K1134" i="20" s="1"/>
  <c r="K1135" i="20" a="1"/>
  <c r="K1135" i="20" s="1"/>
  <c r="K1136" i="20" a="1"/>
  <c r="K1136" i="20"/>
  <c r="K1137" i="20" a="1"/>
  <c r="K1137" i="20" s="1"/>
  <c r="K1138" i="20" a="1"/>
  <c r="K1138" i="20" s="1"/>
  <c r="K1139" i="20" a="1"/>
  <c r="K1139" i="20" s="1"/>
  <c r="K1140" i="20" a="1"/>
  <c r="K1140" i="20" s="1"/>
  <c r="K1141" i="20" a="1"/>
  <c r="K1141" i="20" s="1"/>
  <c r="K1142" i="20" a="1"/>
  <c r="K1142" i="20" s="1"/>
  <c r="K1143" i="20" a="1"/>
  <c r="K1143" i="20" s="1"/>
  <c r="K1144" i="20" a="1"/>
  <c r="K1144" i="20" s="1"/>
  <c r="K1145" i="20" a="1"/>
  <c r="K1145" i="20" s="1"/>
  <c r="K1146" i="20" a="1"/>
  <c r="K1146" i="20" s="1"/>
  <c r="K1147" i="20" a="1"/>
  <c r="K1147" i="20" s="1"/>
  <c r="K1148" i="20" a="1"/>
  <c r="K1148" i="20"/>
  <c r="K1149" i="20" a="1"/>
  <c r="K1149" i="20" s="1"/>
  <c r="K1150" i="20" a="1"/>
  <c r="K1150" i="20"/>
  <c r="K1151" i="20" a="1"/>
  <c r="K1151" i="20" s="1"/>
  <c r="K1152" i="20" a="1"/>
  <c r="K1152" i="20" s="1"/>
  <c r="K1153" i="20" a="1"/>
  <c r="K1153" i="20" s="1"/>
  <c r="K1154" i="20" a="1"/>
  <c r="K1154" i="20" s="1"/>
  <c r="K1155" i="20" a="1"/>
  <c r="K1155" i="20" s="1"/>
  <c r="K1156" i="20" a="1"/>
  <c r="K1156" i="20" s="1"/>
  <c r="K1157" i="20" a="1"/>
  <c r="K1157" i="20" s="1"/>
  <c r="K1158" i="20" a="1"/>
  <c r="K1158" i="20" s="1"/>
  <c r="K1159" i="20" a="1"/>
  <c r="K1159" i="20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 s="1"/>
  <c r="K1165" i="20" a="1"/>
  <c r="K1165" i="20" s="1"/>
  <c r="K1166" i="20" a="1"/>
  <c r="K1166" i="20" s="1"/>
  <c r="K1167" i="20" a="1"/>
  <c r="K1167" i="20" s="1"/>
  <c r="K1168" i="20" a="1"/>
  <c r="K1168" i="20" s="1"/>
  <c r="K1169" i="20" a="1"/>
  <c r="K1169" i="20" s="1"/>
  <c r="K1170" i="20" a="1"/>
  <c r="K1170" i="20" s="1"/>
  <c r="K1171" i="20" a="1"/>
  <c r="K1171" i="20"/>
  <c r="K1172" i="20" a="1"/>
  <c r="K1172" i="20"/>
  <c r="K1173" i="20" a="1"/>
  <c r="K1173" i="20" s="1"/>
  <c r="K1174" i="20" a="1"/>
  <c r="K1174" i="20" s="1"/>
  <c r="K1175" i="20" a="1"/>
  <c r="K1175" i="20" s="1"/>
  <c r="K1176" i="20" a="1"/>
  <c r="K1176" i="20" s="1"/>
  <c r="K1177" i="20" a="1"/>
  <c r="K1177" i="20" s="1"/>
  <c r="K1178" i="20" a="1"/>
  <c r="K1178" i="20" s="1"/>
  <c r="K1179" i="20" a="1"/>
  <c r="K1179" i="20" s="1"/>
  <c r="K1180" i="20" a="1"/>
  <c r="K1180" i="20" s="1"/>
  <c r="K1181" i="20" a="1"/>
  <c r="K1181" i="20" s="1"/>
  <c r="K1182" i="20" a="1"/>
  <c r="K1182" i="20"/>
  <c r="K1183" i="20" a="1"/>
  <c r="K1183" i="20" s="1"/>
  <c r="K1184" i="20" a="1"/>
  <c r="K1184" i="20" s="1"/>
  <c r="K1185" i="20" a="1"/>
  <c r="K1185" i="20" s="1"/>
  <c r="K1186" i="20" a="1"/>
  <c r="K1186" i="20" s="1"/>
  <c r="K1187" i="20" a="1"/>
  <c r="K1187" i="20" s="1"/>
  <c r="K1188" i="20" a="1"/>
  <c r="K1188" i="20" s="1"/>
  <c r="K1189" i="20" a="1"/>
  <c r="K1189" i="20" s="1"/>
  <c r="K1190" i="20" a="1"/>
  <c r="K1190" i="20" s="1"/>
  <c r="K1191" i="20" a="1"/>
  <c r="K1191" i="20"/>
  <c r="K1192" i="20" a="1"/>
  <c r="K1192" i="20" s="1"/>
  <c r="K1193" i="20" a="1"/>
  <c r="K1193" i="20" s="1"/>
  <c r="K1194" i="20" a="1"/>
  <c r="K1194" i="20" s="1"/>
  <c r="K1195" i="20" a="1"/>
  <c r="K1195" i="20"/>
  <c r="K1196" i="20" a="1"/>
  <c r="K1196" i="20" s="1"/>
  <c r="K1197" i="20" a="1"/>
  <c r="K1197" i="20" s="1"/>
  <c r="K1198" i="20" a="1"/>
  <c r="K1198" i="20" s="1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 s="1"/>
  <c r="K1206" i="20" a="1"/>
  <c r="K1206" i="20" s="1"/>
  <c r="K1207" i="20" a="1"/>
  <c r="K1207" i="20" s="1"/>
  <c r="K1208" i="20" a="1"/>
  <c r="K1208" i="20" s="1"/>
  <c r="K1209" i="20" a="1"/>
  <c r="K1209" i="20" s="1"/>
  <c r="K1210" i="20" a="1"/>
  <c r="K1210" i="20" s="1"/>
  <c r="K1211" i="20" a="1"/>
  <c r="K1211" i="20" s="1"/>
  <c r="K1212" i="20" a="1"/>
  <c r="K1212" i="20" s="1"/>
  <c r="K1213" i="20" a="1"/>
  <c r="K1213" i="20" s="1"/>
  <c r="K1214" i="20" a="1"/>
  <c r="K1214" i="20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 s="1"/>
  <c r="K1220" i="20" a="1"/>
  <c r="K1220" i="20" s="1"/>
  <c r="K1221" i="20" a="1"/>
  <c r="K1221" i="20" s="1"/>
  <c r="K1222" i="20" a="1"/>
  <c r="K1222" i="20" s="1"/>
  <c r="K1223" i="20" a="1"/>
  <c r="K1223" i="20"/>
  <c r="K1224" i="20" a="1"/>
  <c r="K1224" i="20" s="1"/>
  <c r="K1225" i="20" a="1"/>
  <c r="K1225" i="20" s="1"/>
  <c r="K1226" i="20" a="1"/>
  <c r="K1226" i="20" s="1"/>
  <c r="K1227" i="20" a="1"/>
  <c r="K1227" i="20" s="1"/>
  <c r="K1228" i="20" a="1"/>
  <c r="K1228" i="20" s="1"/>
  <c r="K1229" i="20" a="1"/>
  <c r="K1229" i="20" s="1"/>
  <c r="K1230" i="20" a="1"/>
  <c r="K1230" i="20" s="1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/>
  <c r="K1237" i="20" a="1"/>
  <c r="K1237" i="20" s="1"/>
  <c r="K1238" i="20" a="1"/>
  <c r="K1238" i="20" s="1"/>
  <c r="K1239" i="20" a="1"/>
  <c r="K1239" i="20" s="1"/>
  <c r="K1240" i="20" a="1"/>
  <c r="K1240" i="20" s="1"/>
  <c r="K1241" i="20" a="1"/>
  <c r="K1241" i="20" s="1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/>
  <c r="K1247" i="20" a="1"/>
  <c r="K1247" i="20" s="1"/>
  <c r="K1248" i="20" a="1"/>
  <c r="K1248" i="20" s="1"/>
  <c r="K1249" i="20" a="1"/>
  <c r="K1249" i="20" s="1"/>
  <c r="K1250" i="20" a="1"/>
  <c r="K1250" i="20" s="1"/>
  <c r="K1251" i="20" a="1"/>
  <c r="K1251" i="20" s="1"/>
  <c r="K1252" i="20" a="1"/>
  <c r="K1252" i="20" s="1"/>
  <c r="K1253" i="20" a="1"/>
  <c r="K1253" i="20" s="1"/>
  <c r="K1254" i="20" a="1"/>
  <c r="K1254" i="20" s="1"/>
  <c r="K1255" i="20" a="1"/>
  <c r="K1255" i="20"/>
  <c r="K1256" i="20" a="1"/>
  <c r="K1256" i="20" s="1"/>
  <c r="K1257" i="20" a="1"/>
  <c r="K1257" i="20" s="1"/>
  <c r="K1258" i="20" a="1"/>
  <c r="K1258" i="20" s="1"/>
  <c r="K1259" i="20" a="1"/>
  <c r="K1259" i="20"/>
  <c r="K1260" i="20" a="1"/>
  <c r="K1260" i="20" s="1"/>
  <c r="K1261" i="20" a="1"/>
  <c r="K1261" i="20" s="1"/>
  <c r="K1262" i="20" a="1"/>
  <c r="K1262" i="20" s="1"/>
  <c r="K1263" i="20" a="1"/>
  <c r="K1263" i="20" s="1"/>
  <c r="K1264" i="20" a="1"/>
  <c r="K1264" i="20" s="1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 s="1"/>
  <c r="K1270" i="20" a="1"/>
  <c r="K1270" i="20" s="1"/>
  <c r="K1271" i="20" a="1"/>
  <c r="K1271" i="20" s="1"/>
  <c r="K1272" i="20" a="1"/>
  <c r="K1272" i="20" s="1"/>
  <c r="K1273" i="20" a="1"/>
  <c r="K1273" i="20" s="1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/>
  <c r="K1279" i="20" a="1"/>
  <c r="K1279" i="20" s="1"/>
  <c r="K1280" i="20" a="1"/>
  <c r="K1280" i="20" s="1"/>
  <c r="K1281" i="20" a="1"/>
  <c r="K1281" i="20" s="1"/>
  <c r="K1282" i="20" a="1"/>
  <c r="K1282" i="20" s="1"/>
  <c r="K1283" i="20" a="1"/>
  <c r="K1283" i="20" s="1"/>
  <c r="K1284" i="20" a="1"/>
  <c r="K1284" i="20" s="1"/>
  <c r="K1285" i="20" a="1"/>
  <c r="K1285" i="20" s="1"/>
  <c r="K1286" i="20" a="1"/>
  <c r="K1286" i="20" s="1"/>
  <c r="K1287" i="20" a="1"/>
  <c r="K1287" i="20"/>
  <c r="K1288" i="20" a="1"/>
  <c r="K1288" i="20" s="1"/>
  <c r="K1289" i="20" a="1"/>
  <c r="K1289" i="20" s="1"/>
  <c r="K1290" i="20" a="1"/>
  <c r="K1290" i="20" s="1"/>
  <c r="K1291" i="20" a="1"/>
  <c r="K1291" i="20" s="1"/>
  <c r="K1292" i="20" a="1"/>
  <c r="K1292" i="20" s="1"/>
  <c r="K1293" i="20" a="1"/>
  <c r="K1293" i="20" s="1"/>
  <c r="K1294" i="20" a="1"/>
  <c r="K1294" i="20" s="1"/>
  <c r="K1295" i="20" a="1"/>
  <c r="K1295" i="20" s="1"/>
  <c r="K1296" i="20" a="1"/>
  <c r="K1296" i="20"/>
  <c r="K1297" i="20" a="1"/>
  <c r="K1297" i="20" s="1"/>
  <c r="K1298" i="20" a="1"/>
  <c r="K1298" i="20"/>
  <c r="K1299" i="20" a="1"/>
  <c r="K1299" i="20" s="1"/>
  <c r="K1300" i="20" a="1"/>
  <c r="K1300" i="20"/>
  <c r="K1301" i="20" a="1"/>
  <c r="K1301" i="20" s="1"/>
  <c r="K1302" i="20" a="1"/>
  <c r="K1302" i="20" s="1"/>
  <c r="K1303" i="20" a="1"/>
  <c r="K1303" i="20" s="1"/>
  <c r="K1304" i="20" a="1"/>
  <c r="K1304" i="20" s="1"/>
  <c r="K1305" i="20" a="1"/>
  <c r="K1305" i="20" s="1"/>
  <c r="K1306" i="20" a="1"/>
  <c r="K1306" i="20" s="1"/>
  <c r="K1307" i="20" a="1"/>
  <c r="K1307" i="20"/>
  <c r="K1308" i="20" a="1"/>
  <c r="K1308" i="20" s="1"/>
  <c r="K1309" i="20" a="1"/>
  <c r="K1309" i="20" s="1"/>
  <c r="K1310" i="20" a="1"/>
  <c r="K1310" i="20" s="1"/>
  <c r="K1311" i="20" a="1"/>
  <c r="K1311" i="20"/>
  <c r="K1312" i="20" a="1"/>
  <c r="K1312" i="20" s="1"/>
  <c r="K1313" i="20" a="1"/>
  <c r="K1313" i="20" s="1"/>
  <c r="K1314" i="20" a="1"/>
  <c r="K1314" i="20"/>
  <c r="K1315" i="20" a="1"/>
  <c r="K1315" i="20" s="1"/>
  <c r="K1316" i="20" a="1"/>
  <c r="K1316" i="20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/>
  <c r="K1323" i="20" a="1"/>
  <c r="K1323" i="20" s="1"/>
  <c r="K1324" i="20" a="1"/>
  <c r="K1324" i="20" s="1"/>
  <c r="K1325" i="20" a="1"/>
  <c r="K1325" i="20" s="1"/>
  <c r="K1326" i="20" a="1"/>
  <c r="K1326" i="20" s="1"/>
  <c r="K1327" i="20" a="1"/>
  <c r="K1327" i="20" s="1"/>
  <c r="K1328" i="20" a="1"/>
  <c r="K1328" i="20"/>
  <c r="K1329" i="20" a="1"/>
  <c r="K1329" i="20" s="1"/>
  <c r="K1330" i="20" a="1"/>
  <c r="K1330" i="20" s="1"/>
  <c r="K1331" i="20" a="1"/>
  <c r="K1331" i="20" s="1"/>
  <c r="K1332" i="20" a="1"/>
  <c r="K1332" i="20"/>
  <c r="K1333" i="20" a="1"/>
  <c r="K1333" i="20" s="1"/>
  <c r="K1334" i="20" a="1"/>
  <c r="K1334" i="20" s="1"/>
  <c r="K1335" i="20" a="1"/>
  <c r="K1335" i="20" s="1"/>
  <c r="K1336" i="20" a="1"/>
  <c r="K1336" i="20" s="1"/>
  <c r="K1337" i="20" a="1"/>
  <c r="K1337" i="20" s="1"/>
  <c r="K1338" i="20" a="1"/>
  <c r="K1338" i="20" s="1"/>
  <c r="K1339" i="20" a="1"/>
  <c r="K1339" i="20"/>
  <c r="K1340" i="20" a="1"/>
  <c r="K1340" i="20" s="1"/>
  <c r="K1341" i="20" a="1"/>
  <c r="K1341" i="20" s="1"/>
  <c r="K1342" i="20" a="1"/>
  <c r="K1342" i="20" s="1"/>
  <c r="K1343" i="20" a="1"/>
  <c r="K1343" i="20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 s="1"/>
  <c r="K1349" i="20" a="1"/>
  <c r="K1349" i="20" s="1"/>
  <c r="K1350" i="20" a="1"/>
  <c r="K1350" i="20" s="1"/>
  <c r="K1351" i="20" a="1"/>
  <c r="K1351" i="20" s="1"/>
  <c r="K1352" i="20" a="1"/>
  <c r="K1352" i="20"/>
  <c r="K1353" i="20" a="1"/>
  <c r="K1353" i="20" s="1"/>
  <c r="K1354" i="20" a="1"/>
  <c r="K1354" i="20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/>
  <c r="K1361" i="20" a="1"/>
  <c r="K1361" i="20" s="1"/>
  <c r="K1362" i="20" a="1"/>
  <c r="K1362" i="20" s="1"/>
  <c r="K1363" i="20" a="1"/>
  <c r="K1363" i="20"/>
  <c r="K1364" i="20" a="1"/>
  <c r="K1364" i="20" s="1"/>
  <c r="K1365" i="20" a="1"/>
  <c r="K1365" i="20" s="1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/>
  <c r="K1372" i="20" a="1"/>
  <c r="K1372" i="20" s="1"/>
  <c r="K1373" i="20" a="1"/>
  <c r="K1373" i="20" s="1"/>
  <c r="K1374" i="20" a="1"/>
  <c r="K1374" i="20"/>
  <c r="K1375" i="20" a="1"/>
  <c r="K1375" i="20" s="1"/>
  <c r="K1376" i="20" a="1"/>
  <c r="K1376" i="20" s="1"/>
  <c r="K1377" i="20" a="1"/>
  <c r="K1377" i="20" s="1"/>
  <c r="K1378" i="20" a="1"/>
  <c r="K1378" i="20" s="1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/>
  <c r="K1384" i="20" a="1"/>
  <c r="K1384" i="20" s="1"/>
  <c r="K1385" i="20" a="1"/>
  <c r="K1385" i="20" s="1"/>
  <c r="K1386" i="20" a="1"/>
  <c r="K1386" i="20" s="1"/>
  <c r="K1387" i="20" a="1"/>
  <c r="K1387" i="20"/>
  <c r="K1388" i="20" a="1"/>
  <c r="K1388" i="20" s="1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/>
  <c r="K1395" i="20" a="1"/>
  <c r="K1395" i="20" s="1"/>
  <c r="K1396" i="20" a="1"/>
  <c r="K1396" i="20"/>
  <c r="K1397" i="20" a="1"/>
  <c r="K1397" i="20" s="1"/>
  <c r="K1398" i="20" a="1"/>
  <c r="K1398" i="20"/>
  <c r="K1399" i="20" a="1"/>
  <c r="K1399" i="20" s="1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/>
  <c r="K1405" i="20" a="1"/>
  <c r="K1405" i="20" s="1"/>
  <c r="K1406" i="20" a="1"/>
  <c r="K1406" i="20" s="1"/>
  <c r="K1407" i="20" a="1"/>
  <c r="K1407" i="20"/>
  <c r="K1408" i="20" a="1"/>
  <c r="K1408" i="20" s="1"/>
  <c r="K1409" i="20" a="1"/>
  <c r="K1409" i="20" s="1"/>
  <c r="K1410" i="20" a="1"/>
  <c r="K1410" i="20"/>
  <c r="K1411" i="20" a="1"/>
  <c r="K1411" i="20" s="1"/>
  <c r="K1412" i="20" a="1"/>
  <c r="K1412" i="20" s="1"/>
  <c r="K1413" i="20" a="1"/>
  <c r="K1413" i="20" s="1"/>
  <c r="K1414" i="20" a="1"/>
  <c r="K1414" i="20" s="1"/>
  <c r="K1415" i="20" a="1"/>
  <c r="K1415" i="20"/>
  <c r="K1416" i="20" a="1"/>
  <c r="K1416" i="20"/>
  <c r="K1417" i="20" a="1"/>
  <c r="K1417" i="20" s="1"/>
  <c r="K1418" i="20" a="1"/>
  <c r="K1418" i="20"/>
  <c r="K1419" i="20" a="1"/>
  <c r="K1419" i="20" s="1"/>
  <c r="K1420" i="20" a="1"/>
  <c r="K1420" i="20" s="1"/>
  <c r="K1421" i="20" a="1"/>
  <c r="K1421" i="20" s="1"/>
  <c r="K1422" i="20" a="1"/>
  <c r="K1422" i="20" s="1"/>
  <c r="K1423" i="20" a="1"/>
  <c r="K1423" i="20" s="1"/>
  <c r="K1424" i="20" a="1"/>
  <c r="K1424" i="20"/>
  <c r="K1425" i="20" a="1"/>
  <c r="K1425" i="20" s="1"/>
  <c r="K1426" i="20" a="1"/>
  <c r="K1426" i="20"/>
  <c r="K1427" i="20" a="1"/>
  <c r="K1427" i="20" s="1"/>
  <c r="K1428" i="20" a="1"/>
  <c r="K1428" i="20" s="1"/>
  <c r="K1429" i="20" a="1"/>
  <c r="K1429" i="20" s="1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/>
  <c r="K1436" i="20" a="1"/>
  <c r="K1436" i="20" s="1"/>
  <c r="K1437" i="20" a="1"/>
  <c r="K1437" i="20" s="1"/>
  <c r="K1438" i="20" a="1"/>
  <c r="K1438" i="20"/>
  <c r="K1439" i="20" a="1"/>
  <c r="K1439" i="20" s="1"/>
  <c r="K1440" i="20" a="1"/>
  <c r="K1440" i="20" s="1"/>
  <c r="K1441" i="20" a="1"/>
  <c r="K1441" i="20" s="1"/>
  <c r="K1442" i="20" a="1"/>
  <c r="K1442" i="20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 s="1"/>
  <c r="K1458" i="20" a="1"/>
  <c r="K1458" i="20" s="1"/>
  <c r="K1459" i="20" a="1"/>
  <c r="K1459" i="20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 s="1"/>
  <c r="K1465" i="20" a="1"/>
  <c r="K1465" i="20" s="1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 s="1"/>
  <c r="K1477" i="20" a="1"/>
  <c r="K1477" i="20" s="1"/>
  <c r="K1478" i="20" a="1"/>
  <c r="K1478" i="20" s="1"/>
  <c r="K1479" i="20" a="1"/>
  <c r="K1479" i="20" s="1"/>
  <c r="K1480" i="20" a="1"/>
  <c r="K1480" i="20"/>
  <c r="K1481" i="20" a="1"/>
  <c r="K1481" i="20" s="1"/>
  <c r="K1482" i="20" a="1"/>
  <c r="K1482" i="20" s="1"/>
  <c r="K1483" i="20" a="1"/>
  <c r="K1483" i="20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/>
  <c r="K1491" i="20" a="1"/>
  <c r="K1491" i="20"/>
  <c r="K1492" i="20" a="1"/>
  <c r="K1492" i="20" s="1"/>
  <c r="K1493" i="20" a="1"/>
  <c r="K1493" i="20" s="1"/>
  <c r="K1494" i="20" a="1"/>
  <c r="K1494" i="20"/>
  <c r="K1495" i="20" a="1"/>
  <c r="K1495" i="20" s="1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/>
  <c r="K1501" i="20" a="1"/>
  <c r="K1501" i="20" s="1"/>
  <c r="K1502" i="20" a="1"/>
  <c r="K1502" i="20"/>
  <c r="K1503" i="20" a="1"/>
  <c r="K1503" i="20" s="1"/>
  <c r="K1504" i="20" a="1"/>
  <c r="K1504" i="20" s="1"/>
  <c r="K1505" i="20" a="1"/>
  <c r="K1505" i="20" s="1"/>
  <c r="K1506" i="20" a="1"/>
  <c r="K1506" i="20" s="1"/>
  <c r="K1507" i="20" a="1"/>
  <c r="K1507" i="20" s="1"/>
  <c r="K1508" i="20" a="1"/>
  <c r="K1508" i="20"/>
  <c r="K1509" i="20" a="1"/>
  <c r="K1509" i="20" s="1"/>
  <c r="K1510" i="20" a="1"/>
  <c r="K1510" i="20" s="1"/>
  <c r="K1511" i="20" a="1"/>
  <c r="K1511" i="20"/>
  <c r="K1512" i="20" a="1"/>
  <c r="K1512" i="20" s="1"/>
  <c r="K1513" i="20" a="1"/>
  <c r="K1513" i="20" s="1"/>
  <c r="K1514" i="20" a="1"/>
  <c r="K1514" i="20"/>
  <c r="K1515" i="20" a="1"/>
  <c r="K1515" i="20" s="1"/>
  <c r="K1516" i="20" a="1"/>
  <c r="K1516" i="20" s="1"/>
  <c r="K1517" i="20" a="1"/>
  <c r="K1517" i="20" s="1"/>
  <c r="K1518" i="20" a="1"/>
  <c r="K1518" i="20" s="1"/>
  <c r="K1519" i="20" a="1"/>
  <c r="K1519" i="20" s="1"/>
  <c r="K1520" i="20" a="1"/>
  <c r="K1520" i="20" s="1"/>
  <c r="K1521" i="20" a="1"/>
  <c r="K1521" i="20" s="1"/>
  <c r="K1522" i="20" a="1"/>
  <c r="K1522" i="20"/>
  <c r="K1523" i="20" a="1"/>
  <c r="K1523" i="20" s="1"/>
  <c r="K1524" i="20" a="1"/>
  <c r="K1524" i="20" s="1"/>
  <c r="K1525" i="20" a="1"/>
  <c r="K1525" i="20" s="1"/>
  <c r="K1526" i="20" a="1"/>
  <c r="K1526" i="20" s="1"/>
  <c r="K1527" i="20" a="1"/>
  <c r="K1527" i="20" s="1"/>
  <c r="K1528" i="20" a="1"/>
  <c r="K1528" i="20" s="1"/>
  <c r="K1529" i="20" a="1"/>
  <c r="K1529" i="20" s="1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/>
  <c r="K1539" i="20" a="1"/>
  <c r="K1539" i="20" s="1"/>
  <c r="K1540" i="20" a="1"/>
  <c r="K1540" i="20"/>
  <c r="K1541" i="20" a="1"/>
  <c r="K1541" i="20" s="1"/>
  <c r="K1542" i="20" a="1"/>
  <c r="K1542" i="20" s="1"/>
  <c r="K1543" i="20" a="1"/>
  <c r="K1543" i="20" s="1"/>
  <c r="K1544" i="20" a="1"/>
  <c r="K1544" i="20"/>
  <c r="K1545" i="20" a="1"/>
  <c r="K1545" i="20" s="1"/>
  <c r="K1546" i="20" a="1"/>
  <c r="K1546" i="20" s="1"/>
  <c r="K1547" i="20" a="1"/>
  <c r="K1547" i="20" s="1"/>
  <c r="K1548" i="20" a="1"/>
  <c r="K1548" i="20" s="1"/>
  <c r="K1549" i="20" a="1"/>
  <c r="K1549" i="20" s="1"/>
  <c r="K1550" i="20" a="1"/>
  <c r="K1550" i="20" s="1"/>
  <c r="K1551" i="20" a="1"/>
  <c r="K1551" i="20" s="1"/>
  <c r="K1552" i="20" a="1"/>
  <c r="K1552" i="20"/>
  <c r="K1553" i="20" a="1"/>
  <c r="K1553" i="20" s="1"/>
  <c r="K1554" i="20" a="1"/>
  <c r="K1554" i="20" s="1"/>
  <c r="K1555" i="20" a="1"/>
  <c r="K1555" i="20" s="1"/>
  <c r="K1556" i="20" a="1"/>
  <c r="K1556" i="20"/>
  <c r="K1557" i="20" a="1"/>
  <c r="K1557" i="20" s="1"/>
  <c r="K1558" i="20" a="1"/>
  <c r="K1558" i="20" s="1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/>
  <c r="K1564" i="20" a="1"/>
  <c r="K1564" i="20" s="1"/>
  <c r="K1565" i="20" a="1"/>
  <c r="K1565" i="20" s="1"/>
  <c r="K1566" i="20" a="1"/>
  <c r="K1566" i="20"/>
  <c r="K1567" i="20" a="1"/>
  <c r="K1567" i="20" s="1"/>
  <c r="K1568" i="20" a="1"/>
  <c r="K1568" i="20" s="1"/>
  <c r="K1569" i="20" a="1"/>
  <c r="K1569" i="20" s="1"/>
  <c r="K1570" i="20" a="1"/>
  <c r="K1570" i="20" s="1"/>
  <c r="K1571" i="20" a="1"/>
  <c r="K1571" i="20" s="1"/>
  <c r="K1572" i="20" a="1"/>
  <c r="K1572" i="20"/>
  <c r="K1573" i="20" a="1"/>
  <c r="K1573" i="20" s="1"/>
  <c r="K1574" i="20" a="1"/>
  <c r="K1574" i="20" s="1"/>
  <c r="K1575" i="20" a="1"/>
  <c r="K1575" i="20" s="1"/>
  <c r="K1576" i="20" a="1"/>
  <c r="K1576" i="20"/>
  <c r="K1577" i="20" a="1"/>
  <c r="K1577" i="20" s="1"/>
  <c r="K1578" i="20" a="1"/>
  <c r="K1578" i="20" s="1"/>
  <c r="K1579" i="20" a="1"/>
  <c r="K1579" i="20" s="1"/>
  <c r="K1580" i="20" a="1"/>
  <c r="K1580" i="20" s="1"/>
  <c r="K1581" i="20" a="1"/>
  <c r="K1581" i="20" s="1"/>
  <c r="K1582" i="20" a="1"/>
  <c r="K1582" i="20" s="1"/>
  <c r="K1583" i="20" a="1"/>
  <c r="K1583" i="20" s="1"/>
  <c r="K1584" i="20" a="1"/>
  <c r="K1584" i="20" s="1"/>
  <c r="K1585" i="20" a="1"/>
  <c r="K1585" i="20" s="1"/>
  <c r="K1586" i="20" a="1"/>
  <c r="K1586" i="20" s="1"/>
  <c r="K1587" i="20" a="1"/>
  <c r="K1587" i="20"/>
  <c r="K1588" i="20" a="1"/>
  <c r="K1588" i="20"/>
  <c r="K1589" i="20" a="1"/>
  <c r="K1589" i="20" s="1"/>
  <c r="K1590" i="20" a="1"/>
  <c r="K1590" i="20" s="1"/>
  <c r="K1591" i="20" a="1"/>
  <c r="K1591" i="20" s="1"/>
  <c r="K1592" i="20" a="1"/>
  <c r="K1592" i="20" s="1"/>
  <c r="K1593" i="20" a="1"/>
  <c r="K1593" i="20" s="1"/>
  <c r="K1594" i="20" a="1"/>
  <c r="K1594" i="20" s="1"/>
  <c r="K1595" i="20" a="1"/>
  <c r="K1595" i="20"/>
  <c r="K1596" i="20" a="1"/>
  <c r="K1596" i="20" s="1"/>
  <c r="K1597" i="20" a="1"/>
  <c r="K1597" i="20" s="1"/>
  <c r="K1598" i="20" a="1"/>
  <c r="K1598" i="20" s="1"/>
  <c r="K1599" i="20" a="1"/>
  <c r="K1599" i="20" s="1"/>
  <c r="K1600" i="20" a="1"/>
  <c r="K1600" i="20" s="1"/>
  <c r="K1601" i="20" a="1"/>
  <c r="K1601" i="20" s="1"/>
  <c r="K1602" i="20" a="1"/>
  <c r="K1602" i="20" s="1"/>
  <c r="K1603" i="20" a="1"/>
  <c r="K1603" i="20" s="1"/>
  <c r="K1604" i="20" a="1"/>
  <c r="K1604" i="20" s="1"/>
  <c r="K1605" i="20" a="1"/>
  <c r="K1605" i="20" s="1"/>
  <c r="K1606" i="20" a="1"/>
  <c r="K1606" i="20" s="1"/>
  <c r="K1607" i="20" a="1"/>
  <c r="K1607" i="20" s="1"/>
  <c r="K1608" i="20" a="1"/>
  <c r="K1608" i="20" s="1"/>
  <c r="K1609" i="20" a="1"/>
  <c r="K1609" i="20" s="1"/>
  <c r="K1610" i="20" a="1"/>
  <c r="K1610" i="20" s="1"/>
  <c r="K1611" i="20" a="1"/>
  <c r="K1611" i="20" s="1"/>
  <c r="K1612" i="20" a="1"/>
  <c r="K1612" i="20" s="1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 s="1"/>
  <c r="K1619" i="20" a="1"/>
  <c r="K1619" i="20"/>
  <c r="K1620" i="20" a="1"/>
  <c r="K1620" i="20"/>
  <c r="K1621" i="20" a="1"/>
  <c r="K1621" i="20" s="1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 s="1"/>
  <c r="K1627" i="20" a="1"/>
  <c r="K1627" i="20"/>
  <c r="K1628" i="20" a="1"/>
  <c r="K1628" i="20"/>
  <c r="K1629" i="20" a="1"/>
  <c r="K1629" i="20" s="1"/>
  <c r="K1630" i="20" a="1"/>
  <c r="K1630" i="20"/>
  <c r="K1631" i="20" a="1"/>
  <c r="K1631" i="20" s="1"/>
  <c r="K1632" i="20" a="1"/>
  <c r="K1632" i="20" s="1"/>
  <c r="K1633" i="20" a="1"/>
  <c r="K1633" i="20" s="1"/>
  <c r="K1634" i="20" a="1"/>
  <c r="K1634" i="20"/>
  <c r="K1635" i="20" a="1"/>
  <c r="K1635" i="20" s="1"/>
  <c r="K1636" i="20" a="1"/>
  <c r="K1636" i="20"/>
  <c r="K1637" i="20" a="1"/>
  <c r="K1637" i="20" s="1"/>
  <c r="K1638" i="20" a="1"/>
  <c r="K1638" i="20" s="1"/>
  <c r="K1639" i="20" a="1"/>
  <c r="K1639" i="20" s="1"/>
  <c r="K1640" i="20" a="1"/>
  <c r="K1640" i="20" s="1"/>
  <c r="K1641" i="20" a="1"/>
  <c r="K1641" i="20" s="1"/>
  <c r="K1642" i="20" a="1"/>
  <c r="K1642" i="20" s="1"/>
  <c r="K1643" i="20" a="1"/>
  <c r="K1643" i="20"/>
  <c r="K1644" i="20" a="1"/>
  <c r="K1644" i="20" s="1"/>
  <c r="K1645" i="20" a="1"/>
  <c r="K1645" i="20" s="1"/>
  <c r="K1646" i="20" a="1"/>
  <c r="K1646" i="20" s="1"/>
  <c r="K1647" i="20" a="1"/>
  <c r="K1647" i="20" s="1"/>
  <c r="K1648" i="20" a="1"/>
  <c r="K1648" i="20" s="1"/>
  <c r="K1649" i="20" a="1"/>
  <c r="K1649" i="20" s="1"/>
  <c r="K1650" i="20" a="1"/>
  <c r="K1650" i="20" s="1"/>
  <c r="K1651" i="20" a="1"/>
  <c r="K1651" i="20"/>
  <c r="K1652" i="20" a="1"/>
  <c r="K1652" i="20"/>
  <c r="K1653" i="20" a="1"/>
  <c r="K1653" i="20" s="1"/>
  <c r="K1654" i="20" a="1"/>
  <c r="K1654" i="20" s="1"/>
  <c r="K1655" i="20" a="1"/>
  <c r="K1655" i="20" s="1"/>
  <c r="K1656" i="20" a="1"/>
  <c r="K1656" i="20" s="1"/>
  <c r="K1657" i="20" a="1"/>
  <c r="K1657" i="20" s="1"/>
  <c r="K1658" i="20" a="1"/>
  <c r="K1658" i="20" s="1"/>
  <c r="K1659" i="20" a="1"/>
  <c r="K1659" i="20"/>
  <c r="K1660" i="20" a="1"/>
  <c r="K1660" i="20"/>
  <c r="K1661" i="20" a="1"/>
  <c r="K1661" i="20" s="1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 s="1"/>
  <c r="K1668" i="20" a="1"/>
  <c r="K1668" i="20" s="1"/>
  <c r="K1669" i="20" a="1"/>
  <c r="K1669" i="20" s="1"/>
  <c r="K1670" i="20" a="1"/>
  <c r="K1670" i="20" s="1"/>
  <c r="K1671" i="20" a="1"/>
  <c r="K1671" i="20"/>
  <c r="K1672" i="20" a="1"/>
  <c r="K1672" i="20" s="1"/>
  <c r="K1673" i="20" a="1"/>
  <c r="K1673" i="20" s="1"/>
  <c r="K1674" i="20" a="1"/>
  <c r="K1674" i="20" s="1"/>
  <c r="K1675" i="20" a="1"/>
  <c r="K1675" i="20" s="1"/>
  <c r="K1676" i="20" a="1"/>
  <c r="K1676" i="20" s="1"/>
  <c r="K1677" i="20" a="1"/>
  <c r="K1677" i="20" s="1"/>
  <c r="K1678" i="20" a="1"/>
  <c r="K1678" i="20" s="1"/>
  <c r="K1679" i="20" a="1"/>
  <c r="K1679" i="20" s="1"/>
  <c r="K1680" i="20" a="1"/>
  <c r="K1680" i="20" s="1"/>
  <c r="K1681" i="20" a="1"/>
  <c r="K1681" i="20" s="1"/>
  <c r="K1682" i="20" a="1"/>
  <c r="K1682" i="20" s="1"/>
  <c r="K1683" i="20" a="1"/>
  <c r="K1683" i="20" s="1"/>
  <c r="K1684" i="20" a="1"/>
  <c r="K1684" i="20"/>
  <c r="K1685" i="20" a="1"/>
  <c r="K1685" i="20" s="1"/>
  <c r="K1686" i="20" a="1"/>
  <c r="K1686" i="20" s="1"/>
  <c r="K1687" i="20" a="1"/>
  <c r="K1687" i="20" s="1"/>
  <c r="K1688" i="20" a="1"/>
  <c r="K1688" i="20" s="1"/>
  <c r="K1689" i="20" a="1"/>
  <c r="K1689" i="20" s="1"/>
  <c r="K1690" i="20" a="1"/>
  <c r="K1690" i="20" s="1"/>
  <c r="K1691" i="20" a="1"/>
  <c r="K1691" i="20"/>
  <c r="K1692" i="20" a="1"/>
  <c r="K1692" i="20"/>
  <c r="K1693" i="20" a="1"/>
  <c r="K1693" i="20" s="1"/>
  <c r="K1694" i="20" a="1"/>
  <c r="K1694" i="20" s="1"/>
  <c r="K1695" i="20" a="1"/>
  <c r="K1695" i="20" s="1"/>
  <c r="K1696" i="20" a="1"/>
  <c r="K1696" i="20" s="1"/>
  <c r="K1697" i="20" a="1"/>
  <c r="K1697" i="20" s="1"/>
  <c r="K1698" i="20" a="1"/>
  <c r="K1698" i="20" s="1"/>
  <c r="K1699" i="20" a="1"/>
  <c r="K1699" i="20" s="1"/>
  <c r="K1700" i="20" a="1"/>
  <c r="K1700" i="20"/>
  <c r="K1701" i="20" a="1"/>
  <c r="K1701" i="20" s="1"/>
  <c r="K1702" i="20" a="1"/>
  <c r="K1702" i="20" s="1"/>
  <c r="K1703" i="20" a="1"/>
  <c r="K1703" i="20" s="1"/>
  <c r="K1704" i="20" a="1"/>
  <c r="K1704" i="20" s="1"/>
  <c r="K1705" i="20" a="1"/>
  <c r="K1705" i="20" s="1"/>
  <c r="K1706" i="20" a="1"/>
  <c r="K1706" i="20"/>
  <c r="K1707" i="20" a="1"/>
  <c r="K1707" i="20" s="1"/>
  <c r="K1708" i="20" a="1"/>
  <c r="K1708" i="20" s="1"/>
  <c r="K1709" i="20" a="1"/>
  <c r="K1709" i="20" s="1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 s="1"/>
  <c r="K1716" i="20" a="1"/>
  <c r="K1716" i="20" s="1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 s="1"/>
  <c r="K1727" i="20" a="1"/>
  <c r="K1727" i="20" s="1"/>
  <c r="K1728" i="20" a="1"/>
  <c r="K1728" i="20" s="1"/>
  <c r="K1729" i="20" a="1"/>
  <c r="K1729" i="20" s="1"/>
  <c r="K1730" i="20" a="1"/>
  <c r="K1730" i="20"/>
  <c r="K1731" i="20" a="1"/>
  <c r="K1731" i="20" s="1"/>
  <c r="K1732" i="20" a="1"/>
  <c r="K1732" i="20"/>
  <c r="K1733" i="20" a="1"/>
  <c r="K1733" i="20" s="1"/>
  <c r="K1734" i="20" a="1"/>
  <c r="K1734" i="20" s="1"/>
  <c r="K1735" i="20" a="1"/>
  <c r="K1735" i="20" s="1"/>
  <c r="K1736" i="20" a="1"/>
  <c r="K1736" i="20" s="1"/>
  <c r="K1737" i="20" a="1"/>
  <c r="K1737" i="20" s="1"/>
  <c r="K1738" i="20" a="1"/>
  <c r="K1738" i="20" s="1"/>
  <c r="K1739" i="20" a="1"/>
  <c r="K1739" i="20"/>
  <c r="K1740" i="20" a="1"/>
  <c r="K1740" i="20" s="1"/>
  <c r="K1741" i="20" a="1"/>
  <c r="K1741" i="20" s="1"/>
  <c r="K1742" i="20" a="1"/>
  <c r="K1742" i="20" s="1"/>
  <c r="K1743" i="20" a="1"/>
  <c r="K1743" i="20" s="1"/>
  <c r="K1744" i="20" a="1"/>
  <c r="K1744" i="20" s="1"/>
  <c r="K1745" i="20" a="1"/>
  <c r="K1745" i="20" s="1"/>
  <c r="K1746" i="20" a="1"/>
  <c r="K1746" i="20"/>
  <c r="K1747" i="20" a="1"/>
  <c r="K1747" i="20" s="1"/>
  <c r="K1748" i="20" a="1"/>
  <c r="K1748" i="20" s="1"/>
  <c r="K1749" i="20" a="1"/>
  <c r="K1749" i="20" s="1"/>
  <c r="K1750" i="20" a="1"/>
  <c r="K1750" i="20" s="1"/>
  <c r="K1751" i="20" a="1"/>
  <c r="K1751" i="20" s="1"/>
  <c r="K1752" i="20" a="1"/>
  <c r="K1752" i="20" s="1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 s="1"/>
  <c r="K1759" i="20" a="1"/>
  <c r="K1759" i="20" s="1"/>
  <c r="K1760" i="20" a="1"/>
  <c r="K1760" i="20" s="1"/>
  <c r="K1761" i="20" a="1"/>
  <c r="K1761" i="20" s="1"/>
  <c r="K1762" i="20" a="1"/>
  <c r="K1762" i="20"/>
  <c r="K1763" i="20" a="1"/>
  <c r="K1763" i="20" s="1"/>
  <c r="K1764" i="20" a="1"/>
  <c r="K1764" i="20"/>
  <c r="K1765" i="20" a="1"/>
  <c r="K1765" i="20" s="1"/>
  <c r="K1766" i="20" a="1"/>
  <c r="K1766" i="20" s="1"/>
  <c r="K1767" i="20" a="1"/>
  <c r="K1767" i="20" s="1"/>
  <c r="K1768" i="20" a="1"/>
  <c r="K1768" i="20" s="1"/>
  <c r="K1769" i="20" a="1"/>
  <c r="K1769" i="20" s="1"/>
  <c r="K1770" i="20" a="1"/>
  <c r="K1770" i="20"/>
  <c r="K1771" i="20" a="1"/>
  <c r="K1771" i="20" s="1"/>
  <c r="K1772" i="20" a="1"/>
  <c r="K1772" i="20"/>
  <c r="K1773" i="20" a="1"/>
  <c r="K1773" i="20" s="1"/>
  <c r="K1774" i="20" a="1"/>
  <c r="K1774" i="20" s="1"/>
  <c r="K1775" i="20" a="1"/>
  <c r="K1775" i="20" s="1"/>
  <c r="K1776" i="20" a="1"/>
  <c r="K1776" i="20" s="1"/>
  <c r="K1777" i="20" a="1"/>
  <c r="K1777" i="20" s="1"/>
  <c r="K1778" i="20" a="1"/>
  <c r="K1778" i="20" s="1"/>
  <c r="K1779" i="20" a="1"/>
  <c r="K1779" i="20" s="1"/>
  <c r="K1780" i="20" a="1"/>
  <c r="K1780" i="20" s="1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 s="1"/>
  <c r="K1790" i="20" a="1"/>
  <c r="K1790" i="20" s="1"/>
  <c r="K1791" i="20" a="1"/>
  <c r="K1791" i="20"/>
  <c r="K1792" i="20" a="1"/>
  <c r="K1792" i="20"/>
  <c r="K1793" i="20" a="1"/>
  <c r="K1793" i="20" s="1"/>
  <c r="K1794" i="20" a="1"/>
  <c r="K1794" i="20" s="1"/>
  <c r="K1795" i="20" a="1"/>
  <c r="K1795" i="20" s="1"/>
  <c r="K1796" i="20" a="1"/>
  <c r="K1796" i="20"/>
  <c r="K1797" i="20" a="1"/>
  <c r="K1797" i="20" s="1"/>
  <c r="K1798" i="20" a="1"/>
  <c r="K1798" i="20" s="1"/>
  <c r="K1799" i="20" a="1"/>
  <c r="K1799" i="20" s="1"/>
  <c r="K1800" i="20" a="1"/>
  <c r="K1800" i="20" s="1"/>
  <c r="K1801" i="20" a="1"/>
  <c r="K1801" i="20" s="1"/>
  <c r="K1802" i="20" a="1"/>
  <c r="K1802" i="20"/>
  <c r="K1803" i="20" a="1"/>
  <c r="K1803" i="20"/>
  <c r="K1804" i="20" a="1"/>
  <c r="K1804" i="20" s="1"/>
  <c r="K1805" i="20" a="1"/>
  <c r="K1805" i="20" s="1"/>
  <c r="K1806" i="20" a="1"/>
  <c r="K1806" i="20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/>
  <c r="K1812" i="20" a="1"/>
  <c r="K1812" i="20"/>
  <c r="K1813" i="20" a="1"/>
  <c r="K1813" i="20" s="1"/>
  <c r="K1814" i="20" a="1"/>
  <c r="K1814" i="20" s="1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 s="1"/>
  <c r="K1820" i="20" a="1"/>
  <c r="K1820" i="20" s="1"/>
  <c r="K1821" i="20" a="1"/>
  <c r="K1821" i="20" s="1"/>
  <c r="K1822" i="20" a="1"/>
  <c r="K1822" i="20"/>
  <c r="K1823" i="20" a="1"/>
  <c r="K1823" i="20" s="1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 s="1"/>
  <c r="K1829" i="20" a="1"/>
  <c r="K1829" i="20" s="1"/>
  <c r="K1830" i="20" a="1"/>
  <c r="K1830" i="20" s="1"/>
  <c r="K1831" i="20" a="1"/>
  <c r="K1831" i="20" s="1"/>
  <c r="K1832" i="20" a="1"/>
  <c r="K1832" i="20" s="1"/>
  <c r="K1833" i="20" a="1"/>
  <c r="K1833" i="20" s="1"/>
  <c r="K1834" i="20" a="1"/>
  <c r="K1834" i="20" s="1"/>
  <c r="K1835" i="20" a="1"/>
  <c r="K1835" i="20" s="1"/>
  <c r="K1836" i="20" a="1"/>
  <c r="K1836" i="20" s="1"/>
  <c r="K1837" i="20" a="1"/>
  <c r="K1837" i="20" s="1"/>
  <c r="K1838" i="20" a="1"/>
  <c r="K1838" i="20"/>
  <c r="K1839" i="20" a="1"/>
  <c r="K1839" i="20" s="1"/>
  <c r="K1840" i="20" a="1"/>
  <c r="K1840" i="20" s="1"/>
  <c r="K1841" i="20" a="1"/>
  <c r="K1841" i="20" s="1"/>
  <c r="K1842" i="20" a="1"/>
  <c r="K1842" i="20" s="1"/>
  <c r="K1843" i="20" a="1"/>
  <c r="K1843" i="20"/>
  <c r="K1844" i="20" a="1"/>
  <c r="K1844" i="20"/>
  <c r="K1845" i="20" a="1"/>
  <c r="K1845" i="20" s="1"/>
  <c r="K1846" i="20" a="1"/>
  <c r="K1846" i="20" s="1"/>
  <c r="K1847" i="20" a="1"/>
  <c r="K1847" i="20" s="1"/>
  <c r="K1848" i="20" a="1"/>
  <c r="K1848" i="20" s="1"/>
  <c r="K1849" i="20" a="1"/>
  <c r="K1849" i="20" s="1"/>
  <c r="K1850" i="20" a="1"/>
  <c r="K1850" i="20"/>
  <c r="K1851" i="20" a="1"/>
  <c r="K1851" i="20"/>
  <c r="K1852" i="20" a="1"/>
  <c r="K1852" i="20" s="1"/>
  <c r="K1853" i="20" a="1"/>
  <c r="K1853" i="20" s="1"/>
  <c r="K1854" i="20" a="1"/>
  <c r="K1854" i="20"/>
  <c r="K1855" i="20" a="1"/>
  <c r="K1855" i="20" s="1"/>
  <c r="K1856" i="20" a="1"/>
  <c r="K1856" i="20" s="1"/>
  <c r="K1857" i="20" a="1"/>
  <c r="K1857" i="20" s="1"/>
  <c r="K1858" i="20" a="1"/>
  <c r="K1858" i="20" s="1"/>
  <c r="K1859" i="20" a="1"/>
  <c r="K1859" i="20"/>
  <c r="K1860" i="20" a="1"/>
  <c r="K1860" i="20"/>
  <c r="K1861" i="20" a="1"/>
  <c r="K1861" i="20" s="1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 s="1"/>
  <c r="K1867" i="20" a="1"/>
  <c r="K1867" i="20" s="1"/>
  <c r="K1868" i="20" a="1"/>
  <c r="K1868" i="20" s="1"/>
  <c r="K1869" i="20" a="1"/>
  <c r="K1869" i="20" s="1"/>
  <c r="K1870" i="20" a="1"/>
  <c r="K1870" i="20"/>
  <c r="K1871" i="20" a="1"/>
  <c r="K1871" i="20" s="1"/>
  <c r="K1872" i="20" a="1"/>
  <c r="K1872" i="20" s="1"/>
  <c r="K1873" i="20" a="1"/>
  <c r="K1873" i="20" s="1"/>
  <c r="K1874" i="20" a="1"/>
  <c r="K1874" i="20" s="1"/>
  <c r="K1875" i="20" a="1"/>
  <c r="K1875" i="20" s="1"/>
  <c r="K1876" i="20" a="1"/>
  <c r="K1876" i="20" s="1"/>
  <c r="K1877" i="20" a="1"/>
  <c r="K1877" i="20" s="1"/>
  <c r="K1878" i="20" a="1"/>
  <c r="K1878" i="20" s="1"/>
  <c r="K1879" i="20" a="1"/>
  <c r="K1879" i="20" s="1"/>
  <c r="K1880" i="20" a="1"/>
  <c r="K1880" i="20" s="1"/>
  <c r="K1881" i="20" a="1"/>
  <c r="K1881" i="20" s="1"/>
  <c r="K1882" i="20" a="1"/>
  <c r="K1882" i="20" s="1"/>
  <c r="K1883" i="20" a="1"/>
  <c r="K1883" i="20" s="1"/>
  <c r="K1884" i="20" a="1"/>
  <c r="K1884" i="20" s="1"/>
  <c r="K1885" i="20" a="1"/>
  <c r="K1885" i="20" s="1"/>
  <c r="K1886" i="20" a="1"/>
  <c r="K1886" i="20"/>
  <c r="K1887" i="20" a="1"/>
  <c r="K1887" i="20" s="1"/>
  <c r="K1888" i="20" a="1"/>
  <c r="K1888" i="20"/>
  <c r="K1889" i="20" a="1"/>
  <c r="K1889" i="20" s="1"/>
  <c r="K1890" i="20" a="1"/>
  <c r="K1890" i="20" s="1"/>
  <c r="K1891" i="20" a="1"/>
  <c r="K1891" i="20"/>
  <c r="K1892" i="20" a="1"/>
  <c r="K1892" i="20" s="1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 s="1"/>
  <c r="K1898" i="20" a="1"/>
  <c r="K1898" i="20" s="1"/>
  <c r="K1899" i="20" a="1"/>
  <c r="K1899" i="20"/>
  <c r="K1900" i="20" a="1"/>
  <c r="K1900" i="20"/>
  <c r="K1901" i="20" a="1"/>
  <c r="K1901" i="20" s="1"/>
  <c r="K1902" i="20" a="1"/>
  <c r="K1902" i="20"/>
  <c r="K1903" i="20" a="1"/>
  <c r="K1903" i="20" s="1"/>
  <c r="K1904" i="20" a="1"/>
  <c r="K1904" i="20"/>
  <c r="K1905" i="20" a="1"/>
  <c r="K1905" i="20" s="1"/>
  <c r="K1906" i="20" a="1"/>
  <c r="K1906" i="20" s="1"/>
  <c r="K1907" i="20" a="1"/>
  <c r="K1907" i="20" s="1"/>
  <c r="K1908" i="20" a="1"/>
  <c r="K1908" i="20"/>
  <c r="K1909" i="20" a="1"/>
  <c r="K1909" i="20" s="1"/>
  <c r="K1910" i="20" a="1"/>
  <c r="K1910" i="20" s="1"/>
  <c r="K1911" i="20" a="1"/>
  <c r="K1911" i="20"/>
  <c r="K1912" i="20" a="1"/>
  <c r="K1912" i="20" s="1"/>
  <c r="K1913" i="20" a="1"/>
  <c r="K1913" i="20" s="1"/>
  <c r="K1914" i="20" a="1"/>
  <c r="K1914" i="20" s="1"/>
  <c r="K1915" i="20" a="1"/>
  <c r="K1915" i="20" s="1"/>
  <c r="K1916" i="20" a="1"/>
  <c r="K1916" i="20" s="1"/>
  <c r="K1917" i="20" a="1"/>
  <c r="K1917" i="20" s="1"/>
  <c r="K1918" i="20" a="1"/>
  <c r="K1918" i="20" s="1"/>
  <c r="K1919" i="20" a="1"/>
  <c r="K1919" i="20" s="1"/>
  <c r="K1920" i="20" a="1"/>
  <c r="K1920" i="20"/>
  <c r="K1921" i="20" a="1"/>
  <c r="K1921" i="20" s="1"/>
  <c r="K1922" i="20" a="1"/>
  <c r="K1922" i="20" s="1"/>
  <c r="K1923" i="20" a="1"/>
  <c r="K1923" i="20" s="1"/>
  <c r="K1924" i="20" a="1"/>
  <c r="K1924" i="20" s="1"/>
  <c r="K1925" i="20" a="1"/>
  <c r="K1925" i="20" s="1"/>
  <c r="K1926" i="20" a="1"/>
  <c r="K1926" i="20" s="1"/>
  <c r="K1927" i="20" a="1"/>
  <c r="K1927" i="20"/>
  <c r="K1928" i="20" a="1"/>
  <c r="K1928" i="20" s="1"/>
  <c r="K1929" i="20" a="1"/>
  <c r="K1929" i="20" s="1"/>
  <c r="K1930" i="20" a="1"/>
  <c r="K1930" i="20" s="1"/>
  <c r="K1931" i="20" a="1"/>
  <c r="K1931" i="20"/>
  <c r="K1932" i="20" a="1"/>
  <c r="K1932" i="20" s="1"/>
  <c r="K1933" i="20" a="1"/>
  <c r="K1933" i="20" s="1"/>
  <c r="K1934" i="20" a="1"/>
  <c r="K1934" i="20"/>
  <c r="K1935" i="20" a="1"/>
  <c r="K1935" i="20" s="1"/>
  <c r="K1936" i="20" a="1"/>
  <c r="K1936" i="20"/>
  <c r="K1937" i="20" a="1"/>
  <c r="K1937" i="20" s="1"/>
  <c r="K1938" i="20" a="1"/>
  <c r="K1938" i="20"/>
  <c r="K1939" i="20" a="1"/>
  <c r="K1939" i="20" s="1"/>
  <c r="K1940" i="20" a="1"/>
  <c r="K1940" i="20" s="1"/>
  <c r="K1941" i="20" a="1"/>
  <c r="K1941" i="20" s="1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 s="1"/>
  <c r="K1950" i="20" a="1"/>
  <c r="K1950" i="20"/>
  <c r="K1951" i="20" a="1"/>
  <c r="K1951" i="20" s="1"/>
  <c r="K1952" i="20" a="1"/>
  <c r="K1952" i="20" s="1"/>
  <c r="K1953" i="20" a="1"/>
  <c r="K1953" i="20" s="1"/>
  <c r="K1954" i="20" a="1"/>
  <c r="K1954" i="20"/>
  <c r="K1955" i="20" a="1"/>
  <c r="K1955" i="20"/>
  <c r="K1956" i="20" a="1"/>
  <c r="K1956" i="20"/>
  <c r="K1957" i="20" a="1"/>
  <c r="K1957" i="20" s="1"/>
  <c r="K1958" i="20" a="1"/>
  <c r="K1958" i="20" s="1"/>
  <c r="K1959" i="20" a="1"/>
  <c r="K1959" i="20"/>
  <c r="K1960" i="20" a="1"/>
  <c r="K1960" i="20" s="1"/>
  <c r="K1961" i="20" a="1"/>
  <c r="K1961" i="20" s="1"/>
  <c r="K1962" i="20" a="1"/>
  <c r="K1962" i="20"/>
  <c r="K1963" i="20" a="1"/>
  <c r="K1963" i="20" s="1"/>
  <c r="K1964" i="20" a="1"/>
  <c r="K1964" i="20" s="1"/>
  <c r="K1965" i="20" a="1"/>
  <c r="K1965" i="20" s="1"/>
  <c r="K1966" i="20" a="1"/>
  <c r="K1966" i="20"/>
  <c r="K1967" i="20" a="1"/>
  <c r="K1967" i="20" s="1"/>
  <c r="K1968" i="20" a="1"/>
  <c r="K1968" i="20" s="1"/>
  <c r="K1969" i="20" a="1"/>
  <c r="K1969" i="20" s="1"/>
  <c r="K1970" i="20" a="1"/>
  <c r="K1970" i="20"/>
  <c r="K1971" i="20" a="1"/>
  <c r="K1971" i="20" s="1"/>
  <c r="K1972" i="20" a="1"/>
  <c r="K1972" i="20" s="1"/>
  <c r="K1973" i="20" a="1"/>
  <c r="K1973" i="20" s="1"/>
  <c r="K1974" i="20" a="1"/>
  <c r="K1974" i="20" s="1"/>
  <c r="K1975" i="20" a="1"/>
  <c r="K1975" i="20"/>
  <c r="K1976" i="20" a="1"/>
  <c r="K1976" i="20" s="1"/>
  <c r="K1977" i="20" a="1"/>
  <c r="K1977" i="20" s="1"/>
  <c r="K1978" i="20" a="1"/>
  <c r="K1978" i="20" s="1"/>
  <c r="K1979" i="20" a="1"/>
  <c r="K1979" i="20"/>
  <c r="K1980" i="20" a="1"/>
  <c r="K1980" i="20" s="1"/>
  <c r="K1981" i="20" a="1"/>
  <c r="K1981" i="20" s="1"/>
  <c r="K1982" i="20" a="1"/>
  <c r="K1982" i="20"/>
  <c r="K1983" i="20" a="1"/>
  <c r="K1983" i="20" s="1"/>
  <c r="K1984" i="20" a="1"/>
  <c r="K1984" i="20" s="1"/>
  <c r="K1985" i="20" a="1"/>
  <c r="K1985" i="20" s="1"/>
  <c r="K1986" i="20" a="1"/>
  <c r="K1986" i="20" s="1"/>
  <c r="K1987" i="20" a="1"/>
  <c r="K1987" i="20"/>
  <c r="K1988" i="20" a="1"/>
  <c r="K1988" i="20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 s="1"/>
  <c r="K1994" i="20" a="1"/>
  <c r="K1994" i="20"/>
  <c r="K1995" i="20" a="1"/>
  <c r="K1995" i="20"/>
  <c r="K1996" i="20" a="1"/>
  <c r="K1996" i="20" s="1"/>
  <c r="K1997" i="20" a="1"/>
  <c r="K1997" i="20" s="1"/>
  <c r="K1998" i="20" a="1"/>
  <c r="K1998" i="20" s="1"/>
  <c r="K1999" i="20" a="1"/>
  <c r="K1999" i="20" s="1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/>
  <c r="K2005" i="20" a="1"/>
  <c r="K2005" i="20" s="1"/>
  <c r="K2006" i="20" a="1"/>
  <c r="K2006" i="20" s="1"/>
  <c r="K2007" i="20" a="1"/>
  <c r="K2007" i="20" s="1"/>
  <c r="K2008" i="20" a="1"/>
  <c r="K2008" i="20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 s="1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/>
  <c r="K2021" i="20" a="1"/>
  <c r="K2021" i="20" s="1"/>
  <c r="K2022" i="20" a="1"/>
  <c r="K2022" i="20" s="1"/>
  <c r="K2023" i="20" a="1"/>
  <c r="K2023" i="20" s="1"/>
  <c r="K2024" i="20" a="1"/>
  <c r="K2024" i="20"/>
  <c r="K2025" i="20" a="1"/>
  <c r="K2025" i="20" s="1"/>
  <c r="K2026" i="20" a="1"/>
  <c r="K2026" i="20" s="1"/>
  <c r="K2027" i="20" a="1"/>
  <c r="K2027" i="20" s="1"/>
  <c r="K2028" i="20" a="1"/>
  <c r="K2028" i="20"/>
  <c r="K2029" i="20" a="1"/>
  <c r="K2029" i="20" s="1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 s="1"/>
  <c r="K2035" i="20" a="1"/>
  <c r="K2035" i="20" s="1"/>
  <c r="K2036" i="20" a="1"/>
  <c r="K2036" i="20" s="1"/>
  <c r="K2037" i="20" a="1"/>
  <c r="K2037" i="20" s="1"/>
  <c r="K2038" i="20" a="1"/>
  <c r="K2038" i="20" s="1"/>
  <c r="K2039" i="20" a="1"/>
  <c r="K2039" i="20" s="1"/>
  <c r="K2040" i="20" a="1"/>
  <c r="K2040" i="20"/>
  <c r="K2041" i="20" a="1"/>
  <c r="K2041" i="20" s="1"/>
  <c r="K2042" i="20" a="1"/>
  <c r="K2042" i="20" s="1"/>
  <c r="K2043" i="20" a="1"/>
  <c r="K2043" i="20" s="1"/>
  <c r="K2044" i="20" a="1"/>
  <c r="K2044" i="20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 s="1"/>
  <c r="K2050" i="20" a="1"/>
  <c r="K2050" i="20" s="1"/>
  <c r="K2051" i="20" a="1"/>
  <c r="K2051" i="20" s="1"/>
  <c r="K2052" i="20" a="1"/>
  <c r="K2052" i="20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/>
  <c r="K2061" i="20" a="1"/>
  <c r="K2061" i="20" s="1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 s="1"/>
  <c r="K2068" i="20" a="1"/>
  <c r="K2068" i="20" s="1"/>
  <c r="K2069" i="20" a="1"/>
  <c r="K2069" i="20" s="1"/>
  <c r="K2070" i="20" a="1"/>
  <c r="K2070" i="20" s="1"/>
  <c r="K2071" i="20" a="1"/>
  <c r="K2071" i="20" s="1"/>
  <c r="K2072" i="20" a="1"/>
  <c r="K2072" i="20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 s="1"/>
  <c r="K2079" i="20" a="1"/>
  <c r="K2079" i="20" s="1"/>
  <c r="K2080" i="20" a="1"/>
  <c r="K2080" i="20" s="1"/>
  <c r="K2081" i="20" a="1"/>
  <c r="K2081" i="20" s="1"/>
  <c r="K2082" i="20" a="1"/>
  <c r="K2082" i="20" s="1"/>
  <c r="K2083" i="20" a="1"/>
  <c r="K2083" i="20" s="1"/>
  <c r="K2084" i="20" a="1"/>
  <c r="K2084" i="20" s="1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 s="1"/>
  <c r="K2090" i="20" a="1"/>
  <c r="K2090" i="20" s="1"/>
  <c r="K2091" i="20" a="1"/>
  <c r="K2091" i="20" s="1"/>
  <c r="K2092" i="20" a="1"/>
  <c r="K2092" i="20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 s="1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 s="1"/>
  <c r="K2116" i="20" a="1"/>
  <c r="K2116" i="20"/>
  <c r="K2117" i="20" a="1"/>
  <c r="K2117" i="20" s="1"/>
  <c r="K2118" i="20" a="1"/>
  <c r="K2118" i="20" s="1"/>
  <c r="K2119" i="20" a="1"/>
  <c r="K2119" i="20" s="1"/>
  <c r="K2120" i="20" a="1"/>
  <c r="K2120" i="20" s="1"/>
  <c r="K2121" i="20" a="1"/>
  <c r="K2121" i="20" s="1"/>
  <c r="K2122" i="20" a="1"/>
  <c r="K2122" i="20" s="1"/>
  <c r="K2123" i="20" a="1"/>
  <c r="K2123" i="20" s="1"/>
  <c r="K2124" i="20" a="1"/>
  <c r="K2124" i="20" s="1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 s="1"/>
  <c r="K2131" i="20" a="1"/>
  <c r="K2131" i="20" s="1"/>
  <c r="K2132" i="20" a="1"/>
  <c r="K2132" i="20"/>
  <c r="K2133" i="20" a="1"/>
  <c r="K2133" i="20" s="1"/>
  <c r="K2134" i="20" a="1"/>
  <c r="K2134" i="20" s="1"/>
  <c r="K2135" i="20" a="1"/>
  <c r="K2135" i="20" s="1"/>
  <c r="K2136" i="20" a="1"/>
  <c r="K2136" i="20"/>
  <c r="K2137" i="20" a="1"/>
  <c r="K2137" i="20" s="1"/>
  <c r="K2138" i="20" a="1"/>
  <c r="K2138" i="20"/>
  <c r="K2139" i="20" a="1"/>
  <c r="K2139" i="20" s="1"/>
  <c r="K2140" i="20" a="1"/>
  <c r="K2140" i="20"/>
  <c r="K2141" i="20" a="1"/>
  <c r="K2141" i="20" s="1"/>
  <c r="K2142" i="20" a="1"/>
  <c r="K2142" i="20" s="1"/>
  <c r="K2143" i="20" a="1"/>
  <c r="K2143" i="20" s="1"/>
  <c r="K2144" i="20" a="1"/>
  <c r="K2144" i="20" s="1"/>
  <c r="K2145" i="20" a="1"/>
  <c r="K2145" i="20" s="1"/>
  <c r="K2146" i="20" a="1"/>
  <c r="K2146" i="20" s="1"/>
  <c r="K2147" i="20" a="1"/>
  <c r="K2147" i="20" s="1"/>
  <c r="K2148" i="20" a="1"/>
  <c r="K2148" i="20" s="1"/>
  <c r="K2149" i="20" a="1"/>
  <c r="K2149" i="20" s="1"/>
  <c r="K2150" i="20" a="1"/>
  <c r="K2150" i="20" s="1"/>
  <c r="K2151" i="20" a="1"/>
  <c r="K2151" i="20" s="1"/>
  <c r="K2152" i="20" a="1"/>
  <c r="K2152" i="20"/>
  <c r="K2153" i="20" a="1"/>
  <c r="K2153" i="20" s="1"/>
  <c r="K2154" i="20" a="1"/>
  <c r="K2154" i="20" s="1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 s="1"/>
  <c r="K2162" i="20" a="1"/>
  <c r="K2162" i="20" s="1"/>
  <c r="K2163" i="20" a="1"/>
  <c r="K2163" i="20" s="1"/>
  <c r="K2164" i="20" a="1"/>
  <c r="K2164" i="20"/>
  <c r="K2165" i="20" a="1"/>
  <c r="K2165" i="20" s="1"/>
  <c r="K2166" i="20" a="1"/>
  <c r="K2166" i="20" s="1"/>
  <c r="K2167" i="20" a="1"/>
  <c r="K2167" i="20" s="1"/>
  <c r="K2168" i="20" a="1"/>
  <c r="K2168" i="20"/>
  <c r="K2169" i="20" a="1"/>
  <c r="K2169" i="20" s="1"/>
  <c r="K2170" i="20" a="1"/>
  <c r="K2170" i="20"/>
  <c r="K2171" i="20" a="1"/>
  <c r="K2171" i="20" s="1"/>
  <c r="K2172" i="20" a="1"/>
  <c r="K2172" i="20"/>
  <c r="K2173" i="20" a="1"/>
  <c r="K2173" i="20" s="1"/>
  <c r="K2174" i="20" a="1"/>
  <c r="K2174" i="20" s="1"/>
  <c r="K2175" i="20" a="1"/>
  <c r="K2175" i="20" s="1"/>
  <c r="K2176" i="20" a="1"/>
  <c r="K2176" i="20" s="1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/>
  <c r="K2185" i="20" a="1"/>
  <c r="K2185" i="20" s="1"/>
  <c r="K2186" i="20" a="1"/>
  <c r="K2186" i="20" s="1"/>
  <c r="K2187" i="20" a="1"/>
  <c r="K2187" i="20" s="1"/>
  <c r="K2188" i="20" a="1"/>
  <c r="K2188" i="20" s="1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 s="1"/>
  <c r="K2195" i="20" a="1"/>
  <c r="K2195" i="20" s="1"/>
  <c r="K2196" i="20" a="1"/>
  <c r="K2196" i="20"/>
  <c r="K2197" i="20" a="1"/>
  <c r="K2197" i="20" s="1"/>
  <c r="K2198" i="20" a="1"/>
  <c r="K2198" i="20" s="1"/>
  <c r="K2199" i="20" a="1"/>
  <c r="K2199" i="20" s="1"/>
  <c r="K2200" i="20" a="1"/>
  <c r="K2200" i="20"/>
  <c r="K2201" i="20" a="1"/>
  <c r="K2201" i="20" s="1"/>
  <c r="K2202" i="20" a="1"/>
  <c r="K2202" i="20"/>
  <c r="K2203" i="20" a="1"/>
  <c r="K2203" i="20" s="1"/>
  <c r="K2204" i="20" a="1"/>
  <c r="K2204" i="20"/>
  <c r="K2205" i="20" a="1"/>
  <c r="K2205" i="20" s="1"/>
  <c r="K2206" i="20" a="1"/>
  <c r="K2206" i="20" s="1"/>
  <c r="K2207" i="20" a="1"/>
  <c r="K2207" i="20" s="1"/>
  <c r="K2208" i="20" a="1"/>
  <c r="K2208" i="20" s="1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 s="1"/>
  <c r="K2214" i="20" a="1"/>
  <c r="K2214" i="20" s="1"/>
  <c r="K2215" i="20" a="1"/>
  <c r="K2215" i="20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 s="1"/>
  <c r="K2221" i="20" a="1"/>
  <c r="K2221" i="20" s="1"/>
  <c r="K2222" i="20" a="1"/>
  <c r="K2222" i="20" s="1"/>
  <c r="K2223" i="20" a="1"/>
  <c r="K2223" i="20" s="1"/>
  <c r="K2224" i="20" a="1"/>
  <c r="K2224" i="20"/>
  <c r="K2225" i="20" a="1"/>
  <c r="K2225" i="20" s="1"/>
  <c r="K2226" i="20" a="1"/>
  <c r="K2226" i="20"/>
  <c r="K2227" i="20" a="1"/>
  <c r="K2227" i="20" s="1"/>
  <c r="K2228" i="20" a="1"/>
  <c r="K2228" i="20" s="1"/>
  <c r="K2229" i="20" a="1"/>
  <c r="K2229" i="20" s="1"/>
  <c r="K2230" i="20" a="1"/>
  <c r="K2230" i="20"/>
  <c r="K2231" i="20" a="1"/>
  <c r="K2231" i="20" s="1"/>
  <c r="K2232" i="20" a="1"/>
  <c r="K2232" i="20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/>
  <c r="K2245" i="20" a="1"/>
  <c r="K2245" i="20" s="1"/>
  <c r="K2246" i="20" a="1"/>
  <c r="K2246" i="20" s="1"/>
  <c r="K2247" i="20" a="1"/>
  <c r="K2247" i="20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 s="1"/>
  <c r="K2253" i="20" a="1"/>
  <c r="K2253" i="20" s="1"/>
  <c r="K2254" i="20" a="1"/>
  <c r="K2254" i="20" s="1"/>
  <c r="K2255" i="20" a="1"/>
  <c r="K2255" i="20" s="1"/>
  <c r="K2256" i="20" a="1"/>
  <c r="K2256" i="20"/>
  <c r="K2257" i="20" a="1"/>
  <c r="K2257" i="20" s="1"/>
  <c r="K2258" i="20" a="1"/>
  <c r="K2258" i="20" s="1"/>
  <c r="K2259" i="20" a="1"/>
  <c r="K2259" i="20" s="1"/>
  <c r="K2260" i="20" a="1"/>
  <c r="K2260" i="20" s="1"/>
  <c r="K2261" i="20" a="1"/>
  <c r="K2261" i="20" s="1"/>
  <c r="K2262" i="20" a="1"/>
  <c r="K2262" i="20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/>
  <c r="K2268" i="20" a="1"/>
  <c r="K2268" i="20" s="1"/>
  <c r="K2269" i="20" a="1"/>
  <c r="K2269" i="20" s="1"/>
  <c r="K2270" i="20" a="1"/>
  <c r="K2270" i="20" s="1"/>
  <c r="K2271" i="20" a="1"/>
  <c r="K2271" i="20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 s="1"/>
  <c r="K2277" i="20" a="1"/>
  <c r="K2277" i="20" s="1"/>
  <c r="K2278" i="20" a="1"/>
  <c r="K2278" i="20" s="1"/>
  <c r="K2279" i="20" a="1"/>
  <c r="K2279" i="20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 s="1"/>
  <c r="K2285" i="20" a="1"/>
  <c r="K2285" i="20" s="1"/>
  <c r="K2286" i="20" a="1"/>
  <c r="K2286" i="20" s="1"/>
  <c r="K2287" i="20" a="1"/>
  <c r="K2287" i="20" s="1"/>
  <c r="K2288" i="20" a="1"/>
  <c r="K2288" i="20"/>
  <c r="K2289" i="20" a="1"/>
  <c r="K2289" i="20" s="1"/>
  <c r="K2290" i="20" a="1"/>
  <c r="K2290" i="20"/>
  <c r="K2291" i="20" a="1"/>
  <c r="K2291" i="20" s="1"/>
  <c r="K2292" i="20" a="1"/>
  <c r="K2292" i="20" s="1"/>
  <c r="K2293" i="20" a="1"/>
  <c r="K2293" i="20" s="1"/>
  <c r="K2294" i="20" a="1"/>
  <c r="K2294" i="20"/>
  <c r="K2295" i="20" a="1"/>
  <c r="K2295" i="20" s="1"/>
  <c r="K2296" i="20" a="1"/>
  <c r="K2296" i="20"/>
  <c r="K2297" i="20" a="1"/>
  <c r="K2297" i="20" s="1"/>
  <c r="K2298" i="20" a="1"/>
  <c r="K2298" i="20" s="1"/>
  <c r="K2299" i="20" a="1"/>
  <c r="K2299" i="20"/>
  <c r="K2300" i="20" a="1"/>
  <c r="K2300" i="20" s="1"/>
  <c r="K2301" i="20" a="1"/>
  <c r="K2301" i="20" s="1"/>
  <c r="K2302" i="20" a="1"/>
  <c r="K2302" i="20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/>
  <c r="K2309" i="20" a="1"/>
  <c r="K2309" i="20" s="1"/>
  <c r="K2310" i="20" a="1"/>
  <c r="K2310" i="20" s="1"/>
  <c r="K2311" i="20" a="1"/>
  <c r="K2311" i="20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 s="1"/>
  <c r="K2318" i="20" a="1"/>
  <c r="K2318" i="20" s="1"/>
  <c r="K2319" i="20" a="1"/>
  <c r="K2319" i="20" s="1"/>
  <c r="K2320" i="20" a="1"/>
  <c r="K2320" i="20"/>
  <c r="K2321" i="20" a="1"/>
  <c r="K2321" i="20" s="1"/>
  <c r="K2322" i="20" a="1"/>
  <c r="K2322" i="20" s="1"/>
  <c r="K2323" i="20" a="1"/>
  <c r="K2323" i="20" s="1"/>
  <c r="K2324" i="20" a="1"/>
  <c r="K2324" i="20" s="1"/>
  <c r="K2325" i="20" a="1"/>
  <c r="K2325" i="20" s="1"/>
  <c r="K2326" i="20" a="1"/>
  <c r="K2326" i="20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/>
  <c r="K2332" i="20" a="1"/>
  <c r="K2332" i="20" s="1"/>
  <c r="K2333" i="20" a="1"/>
  <c r="K2333" i="20" s="1"/>
  <c r="K2334" i="20" a="1"/>
  <c r="K2334" i="20" s="1"/>
  <c r="K2335" i="20" a="1"/>
  <c r="K2335" i="20"/>
  <c r="K2336" i="20" a="1"/>
  <c r="K2336" i="20" s="1"/>
  <c r="K2337" i="20" a="1"/>
  <c r="K2337" i="20" s="1"/>
  <c r="K2338" i="20" a="1"/>
  <c r="K2338" i="20" s="1"/>
  <c r="K2339" i="20" a="1"/>
  <c r="K2339" i="20" s="1"/>
  <c r="K2340" i="20" a="1"/>
  <c r="K2340" i="20" s="1"/>
  <c r="K2341" i="20" a="1"/>
  <c r="K2341" i="20" s="1"/>
  <c r="K2342" i="20" a="1"/>
  <c r="K2342" i="20" s="1"/>
  <c r="K2343" i="20" a="1"/>
  <c r="K2343" i="20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 s="1"/>
  <c r="K2350" i="20" a="1"/>
  <c r="K2350" i="20" s="1"/>
  <c r="K2351" i="20" a="1"/>
  <c r="K2351" i="20" s="1"/>
  <c r="K2352" i="20" a="1"/>
  <c r="K2352" i="20"/>
  <c r="K2353" i="20" a="1"/>
  <c r="K2353" i="20" s="1"/>
  <c r="K2354" i="20" a="1"/>
  <c r="K2354" i="20"/>
  <c r="K2355" i="20" a="1"/>
  <c r="K2355" i="20" s="1"/>
  <c r="K2356" i="20" a="1"/>
  <c r="K2356" i="20" s="1"/>
  <c r="K2357" i="20" a="1"/>
  <c r="K2357" i="20" s="1"/>
  <c r="K2358" i="20" a="1"/>
  <c r="K2358" i="20"/>
  <c r="K2359" i="20" a="1"/>
  <c r="K2359" i="20" s="1"/>
  <c r="K2360" i="20" a="1"/>
  <c r="K2360" i="20"/>
  <c r="K2361" i="20" a="1"/>
  <c r="K2361" i="20" s="1"/>
  <c r="K2362" i="20" a="1"/>
  <c r="K2362" i="20" s="1"/>
  <c r="K2363" i="20" a="1"/>
  <c r="K2363" i="20" s="1"/>
  <c r="K2364" i="20" a="1"/>
  <c r="K2364" i="20" s="1"/>
  <c r="K2365" i="20" a="1"/>
  <c r="K2365" i="20" s="1"/>
  <c r="K2366" i="20" a="1"/>
  <c r="K2366" i="20" s="1"/>
  <c r="K2367" i="20" a="1"/>
  <c r="K2367" i="20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 s="1"/>
  <c r="K2373" i="20" a="1"/>
  <c r="K2373" i="20" s="1"/>
  <c r="K2374" i="20" a="1"/>
  <c r="K2374" i="20" s="1"/>
  <c r="K2375" i="20" a="1"/>
  <c r="K2375" i="20" s="1"/>
  <c r="K2376" i="20" a="1"/>
  <c r="K2376" i="20"/>
  <c r="K2377" i="20" a="1"/>
  <c r="K2377" i="20" s="1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 s="1"/>
  <c r="K2383" i="20" a="1"/>
  <c r="K2383" i="20"/>
  <c r="K2384" i="20" a="1"/>
  <c r="K2384" i="20" s="1"/>
  <c r="K2385" i="20" a="1"/>
  <c r="K2385" i="20" s="1"/>
  <c r="K2386" i="20" a="1"/>
  <c r="K2386" i="20"/>
  <c r="K2387" i="20" a="1"/>
  <c r="K2387" i="20" s="1"/>
  <c r="K2388" i="20" a="1"/>
  <c r="K2388" i="20" s="1"/>
  <c r="K2389" i="20" a="1"/>
  <c r="K2389" i="20" s="1"/>
  <c r="K2390" i="20" a="1"/>
  <c r="K2390" i="20"/>
  <c r="K2391" i="20" a="1"/>
  <c r="K2391" i="20" s="1"/>
  <c r="K2392" i="20" a="1"/>
  <c r="K2392" i="20"/>
  <c r="K2393" i="20" a="1"/>
  <c r="K2393" i="20" s="1"/>
  <c r="K2394" i="20" a="1"/>
  <c r="K2394" i="20" s="1"/>
  <c r="K2395" i="20" a="1"/>
  <c r="K2395" i="20"/>
  <c r="K2396" i="20" a="1"/>
  <c r="K2396" i="20" s="1"/>
  <c r="K2397" i="20" a="1"/>
  <c r="K2397" i="20" s="1"/>
  <c r="K2398" i="20" a="1"/>
  <c r="K2398" i="20" s="1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 s="1"/>
  <c r="K2407" i="20" a="1"/>
  <c r="K2407" i="20" s="1"/>
  <c r="K2408" i="20" a="1"/>
  <c r="K2408" i="20"/>
  <c r="K2409" i="20" a="1"/>
  <c r="K2409" i="20" s="1"/>
  <c r="K2410" i="20" a="1"/>
  <c r="K2410" i="20" s="1"/>
  <c r="K2411" i="20" a="1"/>
  <c r="K2411" i="20" s="1"/>
  <c r="K2412" i="20" a="1"/>
  <c r="K2412" i="20" s="1"/>
  <c r="K2413" i="20" a="1"/>
  <c r="K2413" i="20" s="1"/>
  <c r="K2414" i="20" a="1"/>
  <c r="K2414" i="20" s="1"/>
  <c r="K2415" i="20" a="1"/>
  <c r="K2415" i="20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 s="1"/>
  <c r="K2421" i="20" a="1"/>
  <c r="K2421" i="20" s="1"/>
  <c r="K2422" i="20" a="1"/>
  <c r="K2422" i="20" s="1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/>
  <c r="K2428" i="20" a="1"/>
  <c r="K2428" i="20" s="1"/>
  <c r="K2429" i="20" a="1"/>
  <c r="K2429" i="20" s="1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 s="1"/>
  <c r="K2446" i="20" a="1"/>
  <c r="K2446" i="20" s="1"/>
  <c r="K2447" i="20" a="1"/>
  <c r="K2447" i="20" s="1"/>
  <c r="K2448" i="20" a="1"/>
  <c r="K2448" i="20" s="1"/>
  <c r="K2449" i="20" a="1"/>
  <c r="K2449" i="20" s="1"/>
  <c r="K2450" i="20" a="1"/>
  <c r="K2450" i="20" s="1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 s="1"/>
  <c r="K2458" i="20" a="1"/>
  <c r="K2458" i="20" s="1"/>
  <c r="K2459" i="20" a="1"/>
  <c r="K2459" i="20" s="1"/>
  <c r="K2460" i="20" a="1"/>
  <c r="K2460" i="20" s="1"/>
  <c r="K2461" i="20" a="1"/>
  <c r="K2461" i="20" s="1"/>
  <c r="K2462" i="20" a="1"/>
  <c r="K2462" i="20" s="1"/>
  <c r="K2463" i="20" a="1"/>
  <c r="K2463" i="20"/>
  <c r="K2464" i="20" a="1"/>
  <c r="K2464" i="20" s="1"/>
  <c r="K2465" i="20" a="1"/>
  <c r="K2465" i="20" s="1"/>
  <c r="K2466" i="20" a="1"/>
  <c r="K2466" i="20" s="1"/>
  <c r="K2467" i="20" a="1"/>
  <c r="K2467" i="20" s="1"/>
  <c r="K2468" i="20" a="1"/>
  <c r="K2468" i="20" s="1"/>
  <c r="K2469" i="20" a="1"/>
  <c r="K2469" i="20" s="1"/>
  <c r="K2470" i="20" a="1"/>
  <c r="K2470" i="20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 s="1"/>
  <c r="K2477" i="20" a="1"/>
  <c r="K2477" i="20" s="1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 s="1"/>
  <c r="K2485" i="20" a="1"/>
  <c r="K2485" i="20" s="1"/>
  <c r="K2486" i="20" a="1"/>
  <c r="K2486" i="20"/>
  <c r="K2487" i="20" a="1"/>
  <c r="K2487" i="20" s="1"/>
  <c r="K2488" i="20" a="1"/>
  <c r="K2488" i="20"/>
  <c r="K2489" i="20" a="1"/>
  <c r="K2489" i="20" s="1"/>
  <c r="K2490" i="20" a="1"/>
  <c r="K2490" i="20" s="1"/>
  <c r="K2491" i="20" a="1"/>
  <c r="K2491" i="20"/>
  <c r="K2492" i="20" a="1"/>
  <c r="K2492" i="20" s="1"/>
  <c r="K2493" i="20" a="1"/>
  <c r="K2493" i="20" s="1"/>
  <c r="K2494" i="20" a="1"/>
  <c r="K2494" i="20" s="1"/>
  <c r="K2495" i="20" a="1"/>
  <c r="K2495" i="20"/>
  <c r="K2496" i="20" a="1"/>
  <c r="K2496" i="20" s="1"/>
  <c r="K2497" i="20" a="1"/>
  <c r="K2497" i="20" s="1"/>
  <c r="K2498" i="20" a="1"/>
  <c r="K2498" i="20" s="1"/>
  <c r="K2499" i="20" a="1"/>
  <c r="K2499" i="20" s="1"/>
  <c r="K2500" i="20" a="1"/>
  <c r="K2500" i="20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 s="1"/>
  <c r="K2511" i="20" a="1"/>
  <c r="K2511" i="20" s="1"/>
  <c r="K2512" i="20" a="1"/>
  <c r="K2512" i="20" s="1"/>
  <c r="K2513" i="20" a="1"/>
  <c r="K2513" i="20" s="1"/>
  <c r="K2514" i="20" a="1"/>
  <c r="K2514" i="20" s="1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/>
  <c r="K2521" i="20" a="1"/>
  <c r="K2521" i="20" s="1"/>
  <c r="K2522" i="20" a="1"/>
  <c r="K2522" i="20" s="1"/>
  <c r="K2523" i="20" a="1"/>
  <c r="K2523" i="20" s="1"/>
  <c r="K2524" i="20" a="1"/>
  <c r="K2524" i="20" s="1"/>
  <c r="K2525" i="20" a="1"/>
  <c r="K2525" i="20" s="1"/>
  <c r="K2526" i="20" a="1"/>
  <c r="K2526" i="20" s="1"/>
  <c r="K2527" i="20" a="1"/>
  <c r="K2527" i="20"/>
  <c r="K2528" i="20" a="1"/>
  <c r="K2528" i="20" s="1"/>
  <c r="K2529" i="20" a="1"/>
  <c r="K2529" i="20" s="1"/>
  <c r="K2530" i="20" a="1"/>
  <c r="K2530" i="20" s="1"/>
  <c r="K2531" i="20" a="1"/>
  <c r="K2531" i="20" s="1"/>
  <c r="K2532" i="20" a="1"/>
  <c r="K2532" i="20"/>
  <c r="K2533" i="20" a="1"/>
  <c r="K2533" i="20" s="1"/>
  <c r="K2534" i="20" a="1"/>
  <c r="K2534" i="20" s="1"/>
  <c r="K2535" i="20" a="1"/>
  <c r="K2535" i="20" s="1"/>
  <c r="K2536" i="20" a="1"/>
  <c r="K2536" i="20" s="1"/>
  <c r="K2537" i="20" a="1"/>
  <c r="K2537" i="20" s="1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/>
  <c r="K2544" i="20" a="1"/>
  <c r="K2544" i="20" s="1"/>
  <c r="K2545" i="20" a="1"/>
  <c r="K2545" i="20" s="1"/>
  <c r="K2546" i="20" a="1"/>
  <c r="K2546" i="20" s="1"/>
  <c r="K2547" i="20" a="1"/>
  <c r="K2547" i="20" s="1"/>
  <c r="K2548" i="20" a="1"/>
  <c r="K2548" i="20" s="1"/>
  <c r="K2549" i="20" a="1"/>
  <c r="K2549" i="20" s="1"/>
  <c r="K2550" i="20" a="1"/>
  <c r="K2550" i="20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 s="1"/>
  <c r="K2561" i="20" a="1"/>
  <c r="K2561" i="20" s="1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 s="1"/>
  <c r="K2574" i="20" a="1"/>
  <c r="K2574" i="20"/>
  <c r="K2575" i="20" a="1"/>
  <c r="K2575" i="20"/>
  <c r="K2576" i="20" a="1"/>
  <c r="K2576" i="20" s="1"/>
  <c r="K2577" i="20" a="1"/>
  <c r="K2577" i="20"/>
  <c r="K2578" i="20" a="1"/>
  <c r="K2578" i="20" s="1"/>
  <c r="K2579" i="20" a="1"/>
  <c r="K2579" i="20"/>
  <c r="K2580" i="20" a="1"/>
  <c r="K2580" i="20" s="1"/>
  <c r="K2581" i="20" a="1"/>
  <c r="K2581" i="20" s="1"/>
  <c r="K2582" i="20" a="1"/>
  <c r="K2582" i="20"/>
  <c r="K2583" i="20" a="1"/>
  <c r="K2583" i="20" s="1"/>
  <c r="K2584" i="20" a="1"/>
  <c r="K2584" i="20" s="1"/>
  <c r="K2585" i="20" a="1"/>
  <c r="K2585" i="20"/>
  <c r="K2586" i="20" a="1"/>
  <c r="K2586" i="20" s="1"/>
  <c r="K2587" i="20" a="1"/>
  <c r="K2587" i="20"/>
  <c r="K2588" i="20" a="1"/>
  <c r="K2588" i="20" s="1"/>
  <c r="K2589" i="20" a="1"/>
  <c r="K2589" i="20"/>
  <c r="K2590" i="20" a="1"/>
  <c r="K2590" i="20" s="1"/>
  <c r="K2591" i="20" a="1"/>
  <c r="K2591" i="20" s="1"/>
  <c r="K2592" i="20" a="1"/>
  <c r="K2592" i="20" s="1"/>
  <c r="K2593" i="20" a="1"/>
  <c r="K2593" i="20" s="1"/>
  <c r="K2594" i="20" a="1"/>
  <c r="K2594" i="20"/>
  <c r="K2595" i="20" a="1"/>
  <c r="K2595" i="20" s="1"/>
  <c r="K2596" i="20" a="1"/>
  <c r="K2596" i="20" s="1"/>
  <c r="K2597" i="20" a="1"/>
  <c r="K2597" i="20" s="1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/>
  <c r="K2606" i="20" a="1"/>
  <c r="K2606" i="20"/>
  <c r="K2607" i="20" a="1"/>
  <c r="K2607" i="20" s="1"/>
  <c r="K2608" i="20" a="1"/>
  <c r="K2608" i="20" s="1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/>
  <c r="K2622" i="20" a="1"/>
  <c r="K2622" i="20" s="1"/>
  <c r="K2623" i="20" a="1"/>
  <c r="K2623" i="20" s="1"/>
  <c r="K2624" i="20" a="1"/>
  <c r="K2624" i="20" s="1"/>
  <c r="K2625" i="20" a="1"/>
  <c r="K2625" i="20" s="1"/>
  <c r="K2626" i="20" a="1"/>
  <c r="K2626" i="20" s="1"/>
  <c r="K2627" i="20" a="1"/>
  <c r="K2627" i="20" s="1"/>
  <c r="K2628" i="20" a="1"/>
  <c r="K2628" i="20" s="1"/>
  <c r="K2629" i="20" a="1"/>
  <c r="K2629" i="20" s="1"/>
  <c r="K2630" i="20" a="1"/>
  <c r="K2630" i="20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/>
  <c r="K2639" i="20" a="1"/>
  <c r="K2639" i="20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 s="1"/>
  <c r="K2646" i="20" a="1"/>
  <c r="K2646" i="20"/>
  <c r="K2647" i="20" a="1"/>
  <c r="K2647" i="20"/>
  <c r="K2648" i="20" a="1"/>
  <c r="K2648" i="20" s="1"/>
  <c r="K2649" i="20" a="1"/>
  <c r="K2649" i="20" s="1"/>
  <c r="K2650" i="20" a="1"/>
  <c r="K2650" i="20" s="1"/>
  <c r="K2651" i="20" a="1"/>
  <c r="K2651" i="20" s="1"/>
  <c r="L2" i="20" a="1"/>
  <c r="L2" i="20" s="1"/>
  <c r="L3" i="20" a="1"/>
  <c r="L3" i="20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/>
  <c r="L53" i="20" a="1"/>
  <c r="L53" i="20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/>
  <c r="L61" i="20" a="1"/>
  <c r="L61" i="20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/>
  <c r="L84" i="20" a="1"/>
  <c r="L84" i="20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/>
  <c r="L92" i="20" a="1"/>
  <c r="L92" i="20" s="1"/>
  <c r="L93" i="20" a="1"/>
  <c r="L93" i="20" s="1"/>
  <c r="L94" i="20" a="1"/>
  <c r="L94" i="20" s="1"/>
  <c r="L95" i="20" a="1"/>
  <c r="L95" i="20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/>
  <c r="L124" i="20" a="1"/>
  <c r="L124" i="20" s="1"/>
  <c r="L125" i="20" a="1"/>
  <c r="L125" i="20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/>
  <c r="L132" i="20" a="1"/>
  <c r="L132" i="20"/>
  <c r="L133" i="20" a="1"/>
  <c r="L133" i="20"/>
  <c r="L134" i="20" a="1"/>
  <c r="L134" i="20" s="1"/>
  <c r="L135" i="20" a="1"/>
  <c r="L135" i="20" s="1"/>
  <c r="L136" i="20" a="1"/>
  <c r="L136" i="20"/>
  <c r="L137" i="20" a="1"/>
  <c r="L137" i="20" s="1"/>
  <c r="L138" i="20" a="1"/>
  <c r="L138" i="20" s="1"/>
  <c r="L139" i="20" a="1"/>
  <c r="L139" i="20"/>
  <c r="L140" i="20" a="1"/>
  <c r="L140" i="20" s="1"/>
  <c r="L141" i="20" a="1"/>
  <c r="L141" i="20"/>
  <c r="L142" i="20" a="1"/>
  <c r="L142" i="20" s="1"/>
  <c r="L143" i="20" a="1"/>
  <c r="L143" i="20" s="1"/>
  <c r="L144" i="20" a="1"/>
  <c r="L144" i="20" s="1"/>
  <c r="L145" i="20" a="1"/>
  <c r="L145" i="20"/>
  <c r="L146" i="20" a="1"/>
  <c r="L146" i="20" s="1"/>
  <c r="L147" i="20" a="1"/>
  <c r="L147" i="20"/>
  <c r="L148" i="20" a="1"/>
  <c r="L148" i="20"/>
  <c r="L149" i="20" a="1"/>
  <c r="L149" i="20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/>
  <c r="L157" i="20" a="1"/>
  <c r="L157" i="20" s="1"/>
  <c r="L158" i="20" a="1"/>
  <c r="L158" i="20" s="1"/>
  <c r="L159" i="20" a="1"/>
  <c r="L159" i="20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/>
  <c r="L197" i="20" a="1"/>
  <c r="L197" i="20" s="1"/>
  <c r="L198" i="20" a="1"/>
  <c r="L198" i="20" s="1"/>
  <c r="L199" i="20" a="1"/>
  <c r="L199" i="20" s="1"/>
  <c r="L200" i="20" a="1"/>
  <c r="L200" i="20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/>
  <c r="L229" i="20" a="1"/>
  <c r="L229" i="20" s="1"/>
  <c r="L230" i="20" a="1"/>
  <c r="L230" i="20" s="1"/>
  <c r="L231" i="20" a="1"/>
  <c r="L231" i="20" s="1"/>
  <c r="L232" i="20" a="1"/>
  <c r="L232" i="20"/>
  <c r="L233" i="20" a="1"/>
  <c r="L233" i="20" s="1"/>
  <c r="L234" i="20" a="1"/>
  <c r="L234" i="20" s="1"/>
  <c r="L235" i="20" a="1"/>
  <c r="L235" i="20"/>
  <c r="L236" i="20" a="1"/>
  <c r="L236" i="20" s="1"/>
  <c r="L237" i="20" a="1"/>
  <c r="L237" i="20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/>
  <c r="L261" i="20" a="1"/>
  <c r="L261" i="20" s="1"/>
  <c r="L262" i="20" a="1"/>
  <c r="L262" i="20" s="1"/>
  <c r="L263" i="20" a="1"/>
  <c r="L263" i="20" s="1"/>
  <c r="L264" i="20" a="1"/>
  <c r="L264" i="20"/>
  <c r="L265" i="20" a="1"/>
  <c r="L265" i="20" s="1"/>
  <c r="L266" i="20" a="1"/>
  <c r="L266" i="20" s="1"/>
  <c r="L267" i="20" a="1"/>
  <c r="L267" i="20"/>
  <c r="L268" i="20" a="1"/>
  <c r="L268" i="20" s="1"/>
  <c r="L269" i="20" a="1"/>
  <c r="L269" i="20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/>
  <c r="L293" i="20" a="1"/>
  <c r="L293" i="20" s="1"/>
  <c r="L294" i="20" a="1"/>
  <c r="L294" i="20" s="1"/>
  <c r="L295" i="20" a="1"/>
  <c r="L295" i="20" s="1"/>
  <c r="L296" i="20" a="1"/>
  <c r="L296" i="20"/>
  <c r="L297" i="20" a="1"/>
  <c r="L297" i="20" s="1"/>
  <c r="L298" i="20" a="1"/>
  <c r="L298" i="20" s="1"/>
  <c r="L299" i="20" a="1"/>
  <c r="L299" i="20"/>
  <c r="L300" i="20" a="1"/>
  <c r="L300" i="20" s="1"/>
  <c r="L301" i="20" a="1"/>
  <c r="L301" i="20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/>
  <c r="L396" i="20" a="1"/>
  <c r="L396" i="20" s="1"/>
  <c r="L397" i="20" a="1"/>
  <c r="L397" i="20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/>
  <c r="L412" i="20" a="1"/>
  <c r="L412" i="20" s="1"/>
  <c r="L413" i="20" a="1"/>
  <c r="L413" i="20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/>
  <c r="L437" i="20" a="1"/>
  <c r="L437" i="20" s="1"/>
  <c r="L438" i="20" a="1"/>
  <c r="L438" i="20" s="1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/>
  <c r="L461" i="20" a="1"/>
  <c r="L461" i="20" s="1"/>
  <c r="L462" i="20" a="1"/>
  <c r="L462" i="20" s="1"/>
  <c r="L463" i="20" a="1"/>
  <c r="L463" i="20" s="1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/>
  <c r="L521" i="20" a="1"/>
  <c r="L521" i="20" s="1"/>
  <c r="L522" i="20" a="1"/>
  <c r="L522" i="20" s="1"/>
  <c r="L523" i="20" a="1"/>
  <c r="L523" i="20"/>
  <c r="L524" i="20" a="1"/>
  <c r="L524" i="20" s="1"/>
  <c r="L525" i="20" a="1"/>
  <c r="L525" i="20"/>
  <c r="L526" i="20" a="1"/>
  <c r="L526" i="20" s="1"/>
  <c r="L527" i="20" a="1"/>
  <c r="L527" i="20" s="1"/>
  <c r="L528" i="20" a="1"/>
  <c r="L528" i="20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/>
  <c r="L538" i="20" a="1"/>
  <c r="L538" i="20" s="1"/>
  <c r="L539" i="20" a="1"/>
  <c r="L539" i="20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 s="1"/>
  <c r="L551" i="20" a="1"/>
  <c r="L551" i="20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/>
  <c r="L557" i="20" a="1"/>
  <c r="L557" i="20" s="1"/>
  <c r="L558" i="20" a="1"/>
  <c r="L558" i="20" s="1"/>
  <c r="L559" i="20" a="1"/>
  <c r="L559" i="20"/>
  <c r="L560" i="20" a="1"/>
  <c r="L560" i="20" s="1"/>
  <c r="L561" i="20" a="1"/>
  <c r="L561" i="20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 s="1"/>
  <c r="L575" i="20" a="1"/>
  <c r="L575" i="20"/>
  <c r="L576" i="20" a="1"/>
  <c r="L576" i="20" s="1"/>
  <c r="L577" i="20" a="1"/>
  <c r="L577" i="20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/>
  <c r="L584" i="20" a="1"/>
  <c r="L584" i="20" s="1"/>
  <c r="L585" i="20" a="1"/>
  <c r="L585" i="20"/>
  <c r="L586" i="20" a="1"/>
  <c r="L586" i="20" s="1"/>
  <c r="L587" i="20" a="1"/>
  <c r="L587" i="20" s="1"/>
  <c r="L588" i="20" a="1"/>
  <c r="L588" i="20" s="1"/>
  <c r="L589" i="20" a="1"/>
  <c r="L589" i="20"/>
  <c r="L590" i="20" a="1"/>
  <c r="L590" i="20" s="1"/>
  <c r="L591" i="20" a="1"/>
  <c r="L591" i="20"/>
  <c r="L592" i="20" a="1"/>
  <c r="L592" i="20" s="1"/>
  <c r="L593" i="20" a="1"/>
  <c r="L593" i="20"/>
  <c r="L594" i="20" a="1"/>
  <c r="L594" i="20" s="1"/>
  <c r="L595" i="20" a="1"/>
  <c r="L595" i="20" s="1"/>
  <c r="L596" i="20" a="1"/>
  <c r="L596" i="20" s="1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/>
  <c r="L609" i="20" a="1"/>
  <c r="L609" i="20" s="1"/>
  <c r="L610" i="20" a="1"/>
  <c r="L610" i="20" s="1"/>
  <c r="L611" i="20" a="1"/>
  <c r="L611" i="20" s="1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/>
  <c r="L618" i="20" a="1"/>
  <c r="L618" i="20" s="1"/>
  <c r="L619" i="20" a="1"/>
  <c r="L619" i="20" s="1"/>
  <c r="L620" i="20" a="1"/>
  <c r="L620" i="20" s="1"/>
  <c r="L621" i="20" a="1"/>
  <c r="L621" i="20"/>
  <c r="L622" i="20" a="1"/>
  <c r="L622" i="20" s="1"/>
  <c r="L623" i="20" a="1"/>
  <c r="L623" i="20" s="1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/>
  <c r="L633" i="20" a="1"/>
  <c r="L633" i="20" s="1"/>
  <c r="L634" i="20" a="1"/>
  <c r="L634" i="20" s="1"/>
  <c r="L635" i="20" a="1"/>
  <c r="L635" i="20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/>
  <c r="L641" i="20" a="1"/>
  <c r="L641" i="20"/>
  <c r="L642" i="20" a="1"/>
  <c r="L642" i="20" s="1"/>
  <c r="L643" i="20" a="1"/>
  <c r="L643" i="20" s="1"/>
  <c r="L644" i="20" a="1"/>
  <c r="L644" i="20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 s="1"/>
  <c r="L653" i="20" a="1"/>
  <c r="L653" i="20"/>
  <c r="L654" i="20" a="1"/>
  <c r="L654" i="20" s="1"/>
  <c r="L655" i="20" a="1"/>
  <c r="L655" i="20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/>
  <c r="L662" i="20" a="1"/>
  <c r="L662" i="20" s="1"/>
  <c r="L663" i="20" a="1"/>
  <c r="L663" i="20" s="1"/>
  <c r="L664" i="20" a="1"/>
  <c r="L664" i="20" s="1"/>
  <c r="L665" i="20" a="1"/>
  <c r="L665" i="20" s="1"/>
  <c r="L666" i="20" a="1"/>
  <c r="L666" i="20" s="1"/>
  <c r="L667" i="20" a="1"/>
  <c r="L667" i="20"/>
  <c r="L668" i="20" a="1"/>
  <c r="L668" i="20" s="1"/>
  <c r="L669" i="20" a="1"/>
  <c r="L669" i="20"/>
  <c r="L670" i="20" a="1"/>
  <c r="L670" i="20" s="1"/>
  <c r="L671" i="20" a="1"/>
  <c r="L671" i="20" s="1"/>
  <c r="L672" i="20" a="1"/>
  <c r="L672" i="20"/>
  <c r="L673" i="20" a="1"/>
  <c r="L673" i="20" s="1"/>
  <c r="L674" i="20" a="1"/>
  <c r="L674" i="20" s="1"/>
  <c r="L675" i="20" a="1"/>
  <c r="L675" i="20" s="1"/>
  <c r="L676" i="20" a="1"/>
  <c r="L676" i="20" s="1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/>
  <c r="L682" i="20" a="1"/>
  <c r="L682" i="20" s="1"/>
  <c r="L683" i="20" a="1"/>
  <c r="L683" i="20"/>
  <c r="L684" i="20" a="1"/>
  <c r="L684" i="20"/>
  <c r="L685" i="20" a="1"/>
  <c r="L685" i="20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/>
  <c r="L693" i="20" a="1"/>
  <c r="L693" i="20" s="1"/>
  <c r="L694" i="20" a="1"/>
  <c r="L694" i="20" s="1"/>
  <c r="L695" i="20" a="1"/>
  <c r="L695" i="20"/>
  <c r="L696" i="20" a="1"/>
  <c r="L696" i="20"/>
  <c r="L697" i="20" a="1"/>
  <c r="L697" i="20" s="1"/>
  <c r="L698" i="20" a="1"/>
  <c r="L698" i="20" s="1"/>
  <c r="L699" i="20" a="1"/>
  <c r="L699" i="20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/>
  <c r="L706" i="20" a="1"/>
  <c r="L706" i="20" s="1"/>
  <c r="L707" i="20" a="1"/>
  <c r="L707" i="20"/>
  <c r="L708" i="20" a="1"/>
  <c r="L708" i="20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/>
  <c r="L714" i="20" a="1"/>
  <c r="L714" i="20" s="1"/>
  <c r="L715" i="20" a="1"/>
  <c r="L715" i="20" s="1"/>
  <c r="L716" i="20" a="1"/>
  <c r="L716" i="20"/>
  <c r="L717" i="20" a="1"/>
  <c r="L717" i="20" s="1"/>
  <c r="L718" i="20" a="1"/>
  <c r="L718" i="20" s="1"/>
  <c r="L719" i="20" a="1"/>
  <c r="L719" i="20"/>
  <c r="L720" i="20" a="1"/>
  <c r="L720" i="20" s="1"/>
  <c r="L721" i="20" a="1"/>
  <c r="L721" i="20" s="1"/>
  <c r="L722" i="20" a="1"/>
  <c r="L722" i="20" s="1"/>
  <c r="L723" i="20" a="1"/>
  <c r="L723" i="20" s="1"/>
  <c r="L724" i="20" a="1"/>
  <c r="L724" i="20"/>
  <c r="L725" i="20" a="1"/>
  <c r="L725" i="20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/>
  <c r="L734" i="20" a="1"/>
  <c r="L734" i="20" s="1"/>
  <c r="L735" i="20" a="1"/>
  <c r="L735" i="20" s="1"/>
  <c r="L736" i="20" a="1"/>
  <c r="L736" i="20" s="1"/>
  <c r="L737" i="20" a="1"/>
  <c r="L737" i="20"/>
  <c r="L738" i="20" a="1"/>
  <c r="L738" i="20" s="1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/>
  <c r="L748" i="20" a="1"/>
  <c r="L748" i="20"/>
  <c r="L749" i="20" a="1"/>
  <c r="L749" i="20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 s="1"/>
  <c r="L757" i="20" a="1"/>
  <c r="L757" i="20"/>
  <c r="L758" i="20" a="1"/>
  <c r="L758" i="20" s="1"/>
  <c r="L759" i="20" a="1"/>
  <c r="L759" i="20"/>
  <c r="L760" i="20" a="1"/>
  <c r="L760" i="20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/>
  <c r="L769" i="20" a="1"/>
  <c r="L769" i="20" s="1"/>
  <c r="L770" i="20" a="1"/>
  <c r="L770" i="20" s="1"/>
  <c r="L771" i="20" a="1"/>
  <c r="L771" i="20" s="1"/>
  <c r="L772" i="20" a="1"/>
  <c r="L772" i="20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 s="1"/>
  <c r="L781" i="20" a="1"/>
  <c r="L781" i="20"/>
  <c r="L782" i="20" a="1"/>
  <c r="L782" i="20" s="1"/>
  <c r="L783" i="20" a="1"/>
  <c r="L783" i="20"/>
  <c r="L784" i="20" a="1"/>
  <c r="L784" i="20" s="1"/>
  <c r="L785" i="20" a="1"/>
  <c r="L785" i="20" s="1"/>
  <c r="L786" i="20" a="1"/>
  <c r="L786" i="20" s="1"/>
  <c r="L787" i="20" a="1"/>
  <c r="L787" i="20" s="1"/>
  <c r="L788" i="20" a="1"/>
  <c r="L788" i="20"/>
  <c r="L789" i="20" a="1"/>
  <c r="L789" i="20"/>
  <c r="L790" i="20" a="1"/>
  <c r="L790" i="20" s="1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/>
  <c r="L796" i="20" a="1"/>
  <c r="L796" i="20" s="1"/>
  <c r="L797" i="20" a="1"/>
  <c r="L797" i="20"/>
  <c r="L798" i="20" a="1"/>
  <c r="L798" i="20" s="1"/>
  <c r="L799" i="20" a="1"/>
  <c r="L799" i="20" s="1"/>
  <c r="L800" i="20" a="1"/>
  <c r="L800" i="20"/>
  <c r="L801" i="20" a="1"/>
  <c r="L801" i="20"/>
  <c r="L802" i="20" a="1"/>
  <c r="L802" i="20" s="1"/>
  <c r="L803" i="20" a="1"/>
  <c r="L803" i="20" s="1"/>
  <c r="L804" i="20" a="1"/>
  <c r="L804" i="20" s="1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/>
  <c r="L810" i="20" a="1"/>
  <c r="L810" i="20" s="1"/>
  <c r="L811" i="20" a="1"/>
  <c r="L811" i="20"/>
  <c r="L812" i="20" a="1"/>
  <c r="L812" i="20"/>
  <c r="L813" i="20" a="1"/>
  <c r="L813" i="20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 s="1"/>
  <c r="L820" i="20" a="1"/>
  <c r="L820" i="20" s="1"/>
  <c r="L821" i="20" a="1"/>
  <c r="L821" i="20" s="1"/>
  <c r="L822" i="20" a="1"/>
  <c r="L822" i="20" s="1"/>
  <c r="L823" i="20" a="1"/>
  <c r="L823" i="20"/>
  <c r="L824" i="20" a="1"/>
  <c r="L824" i="20"/>
  <c r="L825" i="20" a="1"/>
  <c r="L825" i="20" s="1"/>
  <c r="L826" i="20" a="1"/>
  <c r="L826" i="20" s="1"/>
  <c r="L827" i="20" a="1"/>
  <c r="L827" i="20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/>
  <c r="L834" i="20" a="1"/>
  <c r="L834" i="20" s="1"/>
  <c r="L835" i="20" a="1"/>
  <c r="L835" i="20"/>
  <c r="L836" i="20" a="1"/>
  <c r="L836" i="20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/>
  <c r="L848" i="20" a="1"/>
  <c r="L848" i="20" s="1"/>
  <c r="L849" i="20" a="1"/>
  <c r="L849" i="20" s="1"/>
  <c r="L850" i="20" a="1"/>
  <c r="L850" i="20" s="1"/>
  <c r="L851" i="20" a="1"/>
  <c r="L851" i="20" s="1"/>
  <c r="L852" i="20" a="1"/>
  <c r="L852" i="20" s="1"/>
  <c r="L853" i="20" a="1"/>
  <c r="L853" i="20"/>
  <c r="L854" i="20" a="1"/>
  <c r="L854" i="20" s="1"/>
  <c r="L855" i="20" a="1"/>
  <c r="L855" i="20"/>
  <c r="L856" i="20" a="1"/>
  <c r="L856" i="20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/>
  <c r="L862" i="20" a="1"/>
  <c r="L862" i="20" s="1"/>
  <c r="L863" i="20" a="1"/>
  <c r="L863" i="20" s="1"/>
  <c r="L864" i="20" a="1"/>
  <c r="L864" i="20"/>
  <c r="L865" i="20" a="1"/>
  <c r="L865" i="20"/>
  <c r="L866" i="20" a="1"/>
  <c r="L866" i="20" s="1"/>
  <c r="L867" i="20" a="1"/>
  <c r="L867" i="20" s="1"/>
  <c r="L868" i="20" a="1"/>
  <c r="L868" i="20" s="1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 s="1"/>
  <c r="L875" i="20" a="1"/>
  <c r="L875" i="20"/>
  <c r="L876" i="20" a="1"/>
  <c r="L876" i="20"/>
  <c r="L877" i="20" a="1"/>
  <c r="L877" i="20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/>
  <c r="L888" i="20" a="1"/>
  <c r="L888" i="20"/>
  <c r="L889" i="20" a="1"/>
  <c r="L889" i="20" s="1"/>
  <c r="L890" i="20" a="1"/>
  <c r="L890" i="20" s="1"/>
  <c r="L891" i="20" a="1"/>
  <c r="L891" i="20"/>
  <c r="L892" i="20" a="1"/>
  <c r="L892" i="20" s="1"/>
  <c r="L893" i="20" a="1"/>
  <c r="L893" i="20"/>
  <c r="L894" i="20" a="1"/>
  <c r="L894" i="20" s="1"/>
  <c r="L895" i="20" a="1"/>
  <c r="L895" i="20" s="1"/>
  <c r="L896" i="20" a="1"/>
  <c r="L896" i="20" s="1"/>
  <c r="L897" i="20" a="1"/>
  <c r="L897" i="20" s="1"/>
  <c r="L898" i="20" a="1"/>
  <c r="L898" i="20" s="1"/>
  <c r="L899" i="20" a="1"/>
  <c r="L899" i="20"/>
  <c r="L900" i="20" a="1"/>
  <c r="L900" i="20" s="1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/>
  <c r="L906" i="20" a="1"/>
  <c r="L906" i="20" s="1"/>
  <c r="L907" i="20" a="1"/>
  <c r="L907" i="20"/>
  <c r="L908" i="20" a="1"/>
  <c r="L908" i="20" s="1"/>
  <c r="L909" i="20" a="1"/>
  <c r="L909" i="20" s="1"/>
  <c r="L910" i="20" a="1"/>
  <c r="L910" i="20" s="1"/>
  <c r="L911" i="20" a="1"/>
  <c r="L911" i="20"/>
  <c r="L912" i="20" a="1"/>
  <c r="L912" i="20" s="1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/>
  <c r="L918" i="20" a="1"/>
  <c r="L918" i="20" s="1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/>
  <c r="L926" i="20" a="1"/>
  <c r="L926" i="20" s="1"/>
  <c r="L927" i="20" a="1"/>
  <c r="L927" i="20" s="1"/>
  <c r="L928" i="20" a="1"/>
  <c r="L928" i="20"/>
  <c r="L929" i="20" a="1"/>
  <c r="L929" i="20"/>
  <c r="L930" i="20" a="1"/>
  <c r="L930" i="20" s="1"/>
  <c r="L931" i="20" a="1"/>
  <c r="L931" i="20" s="1"/>
  <c r="L932" i="20" a="1"/>
  <c r="L932" i="20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/>
  <c r="L940" i="20" a="1"/>
  <c r="L940" i="20"/>
  <c r="L941" i="20" a="1"/>
  <c r="L941" i="20"/>
  <c r="L942" i="20" a="1"/>
  <c r="L942" i="20" s="1"/>
  <c r="L943" i="20" a="1"/>
  <c r="L943" i="20"/>
  <c r="L944" i="20" a="1"/>
  <c r="L944" i="20" s="1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/>
  <c r="L950" i="20" a="1"/>
  <c r="L950" i="20" s="1"/>
  <c r="L951" i="20" a="1"/>
  <c r="L951" i="20"/>
  <c r="L952" i="20" a="1"/>
  <c r="L952" i="20"/>
  <c r="L953" i="20" a="1"/>
  <c r="L953" i="20" s="1"/>
  <c r="L954" i="20" a="1"/>
  <c r="L954" i="20" s="1"/>
  <c r="L955" i="20" a="1"/>
  <c r="L955" i="20"/>
  <c r="L956" i="20" a="1"/>
  <c r="L956" i="20" s="1"/>
  <c r="L957" i="20" a="1"/>
  <c r="L957" i="20" s="1"/>
  <c r="L958" i="20" a="1"/>
  <c r="L958" i="20" s="1"/>
  <c r="L959" i="20" a="1"/>
  <c r="L959" i="20" s="1"/>
  <c r="L960" i="20" a="1"/>
  <c r="L960" i="20"/>
  <c r="L961" i="20" a="1"/>
  <c r="L961" i="20" s="1"/>
  <c r="L962" i="20" a="1"/>
  <c r="L962" i="20" s="1"/>
  <c r="L963" i="20" a="1"/>
  <c r="L963" i="20"/>
  <c r="L964" i="20" a="1"/>
  <c r="L964" i="20" s="1"/>
  <c r="L965" i="20" a="1"/>
  <c r="L965" i="20" s="1"/>
  <c r="L966" i="20" a="1"/>
  <c r="L966" i="20" s="1"/>
  <c r="L967" i="20" a="1"/>
  <c r="L967" i="20" s="1"/>
  <c r="L968" i="20" a="1"/>
  <c r="L968" i="20" s="1"/>
  <c r="L969" i="20" a="1"/>
  <c r="L969" i="20"/>
  <c r="L970" i="20" a="1"/>
  <c r="L970" i="20" s="1"/>
  <c r="L971" i="20" a="1"/>
  <c r="L971" i="20"/>
  <c r="L972" i="20" a="1"/>
  <c r="L972" i="20" s="1"/>
  <c r="L973" i="20" a="1"/>
  <c r="L973" i="20" s="1"/>
  <c r="L974" i="20" a="1"/>
  <c r="L974" i="20" s="1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/>
  <c r="L981" i="20" a="1"/>
  <c r="L981" i="20" s="1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 s="1"/>
  <c r="L987" i="20" a="1"/>
  <c r="L987" i="20"/>
  <c r="L988" i="20" a="1"/>
  <c r="L988" i="20" s="1"/>
  <c r="L989" i="20" a="1"/>
  <c r="L989" i="20"/>
  <c r="L990" i="20" a="1"/>
  <c r="L990" i="20" s="1"/>
  <c r="L991" i="20" a="1"/>
  <c r="L991" i="20" s="1"/>
  <c r="L992" i="20" a="1"/>
  <c r="L992" i="20" s="1"/>
  <c r="L993" i="20" a="1"/>
  <c r="L993" i="20"/>
  <c r="L994" i="20" a="1"/>
  <c r="L994" i="20" s="1"/>
  <c r="L995" i="20" a="1"/>
  <c r="L995" i="20" s="1"/>
  <c r="L996" i="20" a="1"/>
  <c r="L996" i="20"/>
  <c r="L997" i="20" a="1"/>
  <c r="L997" i="20" s="1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/>
  <c r="L1005" i="20" a="1"/>
  <c r="L1005" i="20"/>
  <c r="L1006" i="20" a="1"/>
  <c r="L1006" i="20" s="1"/>
  <c r="L1007" i="20" a="1"/>
  <c r="L1007" i="20" s="1"/>
  <c r="L1008" i="20" a="1"/>
  <c r="L1008" i="20" s="1"/>
  <c r="L1009" i="20" a="1"/>
  <c r="L1009" i="20" s="1"/>
  <c r="L1010" i="20" a="1"/>
  <c r="L1010" i="20" s="1"/>
  <c r="L1011" i="20" a="1"/>
  <c r="L1011" i="20" s="1"/>
  <c r="L1012" i="20" a="1"/>
  <c r="L1012" i="20" s="1"/>
  <c r="L1013" i="20" a="1"/>
  <c r="L1013" i="20" s="1"/>
  <c r="L1014" i="20" a="1"/>
  <c r="L1014" i="20" s="1"/>
  <c r="L1015" i="20" a="1"/>
  <c r="L1015" i="20"/>
  <c r="L1016" i="20" a="1"/>
  <c r="L1016" i="20"/>
  <c r="L1017" i="20" a="1"/>
  <c r="L1017" i="20" s="1"/>
  <c r="L1018" i="20" a="1"/>
  <c r="L1018" i="20" s="1"/>
  <c r="L1019" i="20" a="1"/>
  <c r="L1019" i="20" s="1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/>
  <c r="L1026" i="20" a="1"/>
  <c r="L1026" i="20" s="1"/>
  <c r="L1027" i="20" a="1"/>
  <c r="L1027" i="20"/>
  <c r="L1028" i="20" a="1"/>
  <c r="L1028" i="20"/>
  <c r="L1029" i="20" a="1"/>
  <c r="L1029" i="20" s="1"/>
  <c r="L1030" i="20" a="1"/>
  <c r="L1030" i="20" s="1"/>
  <c r="L1031" i="20" a="1"/>
  <c r="L1031" i="20" s="1"/>
  <c r="L1032" i="20" a="1"/>
  <c r="L1032" i="20" s="1"/>
  <c r="L1033" i="20" a="1"/>
  <c r="L1033" i="20"/>
  <c r="L1034" i="20" a="1"/>
  <c r="L1034" i="20" s="1"/>
  <c r="L1035" i="20" a="1"/>
  <c r="L1035" i="20" s="1"/>
  <c r="L1036" i="20" a="1"/>
  <c r="L1036" i="20"/>
  <c r="L1037" i="20" a="1"/>
  <c r="L1037" i="20" s="1"/>
  <c r="L1038" i="20" a="1"/>
  <c r="L1038" i="20" s="1"/>
  <c r="L1039" i="20" a="1"/>
  <c r="L1039" i="20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/>
  <c r="L1045" i="20" a="1"/>
  <c r="L1045" i="20"/>
  <c r="L1046" i="20" a="1"/>
  <c r="L1046" i="20" s="1"/>
  <c r="L1047" i="20" a="1"/>
  <c r="L1047" i="20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/>
  <c r="L1054" i="20" a="1"/>
  <c r="L1054" i="20" s="1"/>
  <c r="L1055" i="20" a="1"/>
  <c r="L1055" i="20" s="1"/>
  <c r="L1056" i="20" a="1"/>
  <c r="L1056" i="20"/>
  <c r="L1057" i="20" a="1"/>
  <c r="L1057" i="20" s="1"/>
  <c r="L1058" i="20" a="1"/>
  <c r="L1058" i="20" s="1"/>
  <c r="L1059" i="20" a="1"/>
  <c r="L1059" i="20" s="1"/>
  <c r="L1060" i="20" a="1"/>
  <c r="L1060" i="20" s="1"/>
  <c r="L1061" i="20" a="1"/>
  <c r="L1061" i="20" s="1"/>
  <c r="L1062" i="20" a="1"/>
  <c r="L1062" i="20" s="1"/>
  <c r="L1063" i="20" a="1"/>
  <c r="L1063" i="20" s="1"/>
  <c r="L1064" i="20" a="1"/>
  <c r="L1064" i="20"/>
  <c r="L1065" i="20" a="1"/>
  <c r="L1065" i="20" s="1"/>
  <c r="L1066" i="20" a="1"/>
  <c r="L1066" i="20" s="1"/>
  <c r="L1067" i="20" a="1"/>
  <c r="L1067" i="20"/>
  <c r="L1068" i="20" a="1"/>
  <c r="L1068" i="20" s="1"/>
  <c r="L1069" i="20" a="1"/>
  <c r="L1069" i="20" s="1"/>
  <c r="L1070" i="20" a="1"/>
  <c r="L1070" i="20" s="1"/>
  <c r="L1071" i="20" a="1"/>
  <c r="L1071" i="20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 s="1"/>
  <c r="L1079" i="20" a="1"/>
  <c r="L1079" i="20" s="1"/>
  <c r="L1080" i="20" a="1"/>
  <c r="L1080" i="20"/>
  <c r="L1081" i="20" a="1"/>
  <c r="L1081" i="20" s="1"/>
  <c r="L1082" i="20" a="1"/>
  <c r="L1082" i="20" s="1"/>
  <c r="L1083" i="20" a="1"/>
  <c r="L1083" i="20" s="1"/>
  <c r="L1084" i="20" a="1"/>
  <c r="L1084" i="20" s="1"/>
  <c r="L1085" i="20" a="1"/>
  <c r="L1085" i="20" s="1"/>
  <c r="L1086" i="20" a="1"/>
  <c r="L1086" i="20" s="1"/>
  <c r="L1087" i="20" a="1"/>
  <c r="L1087" i="20" s="1"/>
  <c r="L1088" i="20" a="1"/>
  <c r="L1088" i="20" s="1"/>
  <c r="L1089" i="20" a="1"/>
  <c r="L1089" i="20" s="1"/>
  <c r="L1090" i="20" a="1"/>
  <c r="L1090" i="20" s="1"/>
  <c r="L1091" i="20" a="1"/>
  <c r="L1091" i="20"/>
  <c r="L1092" i="20" a="1"/>
  <c r="L1092" i="20" s="1"/>
  <c r="L1093" i="20" a="1"/>
  <c r="L1093" i="20" s="1"/>
  <c r="L1094" i="20" a="1"/>
  <c r="L1094" i="20" s="1"/>
  <c r="L1095" i="20" a="1"/>
  <c r="L1095" i="20" s="1"/>
  <c r="L1096" i="20" a="1"/>
  <c r="L1096" i="20" s="1"/>
  <c r="L1097" i="20" a="1"/>
  <c r="L1097" i="20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 s="1"/>
  <c r="L1103" i="20" a="1"/>
  <c r="L1103" i="20" s="1"/>
  <c r="L1104" i="20" a="1"/>
  <c r="L1104" i="20" s="1"/>
  <c r="L1105" i="20" a="1"/>
  <c r="L1105" i="20"/>
  <c r="L1106" i="20" a="1"/>
  <c r="L1106" i="20" s="1"/>
  <c r="L1107" i="20" a="1"/>
  <c r="L1107" i="20" s="1"/>
  <c r="L1108" i="20" a="1"/>
  <c r="L1108" i="20"/>
  <c r="L1109" i="20" a="1"/>
  <c r="L1109" i="20"/>
  <c r="L1110" i="20" a="1"/>
  <c r="L1110" i="20" s="1"/>
  <c r="L1111" i="20" a="1"/>
  <c r="L1111" i="20" s="1"/>
  <c r="L1112" i="20" a="1"/>
  <c r="L1112" i="20"/>
  <c r="L1113" i="20" a="1"/>
  <c r="L1113" i="20" s="1"/>
  <c r="L1114" i="20" a="1"/>
  <c r="L1114" i="20" s="1"/>
  <c r="L1115" i="20" a="1"/>
  <c r="L1115" i="20" s="1"/>
  <c r="L1116" i="20" a="1"/>
  <c r="L1116" i="20" s="1"/>
  <c r="L1117" i="20" a="1"/>
  <c r="L1117" i="20" s="1"/>
  <c r="L1118" i="20" a="1"/>
  <c r="L1118" i="20" s="1"/>
  <c r="L1119" i="20" a="1"/>
  <c r="L1119" i="20"/>
  <c r="L1120" i="20" a="1"/>
  <c r="L1120" i="20"/>
  <c r="L1121" i="20" a="1"/>
  <c r="L1121" i="20"/>
  <c r="L1122" i="20" a="1"/>
  <c r="L1122" i="20" s="1"/>
  <c r="L1123" i="20" a="1"/>
  <c r="L1123" i="20"/>
  <c r="L1124" i="20" a="1"/>
  <c r="L1124" i="20" s="1"/>
  <c r="L1125" i="20" a="1"/>
  <c r="L1125" i="20" s="1"/>
  <c r="L1126" i="20" a="1"/>
  <c r="L1126" i="20" s="1"/>
  <c r="L1127" i="20" a="1"/>
  <c r="L1127" i="20" s="1"/>
  <c r="L1128" i="20" a="1"/>
  <c r="L1128" i="20" s="1"/>
  <c r="L1129" i="20" a="1"/>
  <c r="L1129" i="20"/>
  <c r="L1130" i="20" a="1"/>
  <c r="L1130" i="20" s="1"/>
  <c r="L1131" i="20" a="1"/>
  <c r="L1131" i="20"/>
  <c r="L1132" i="20" a="1"/>
  <c r="L1132" i="20"/>
  <c r="L1133" i="20" a="1"/>
  <c r="L1133" i="20" s="1"/>
  <c r="L1134" i="20" a="1"/>
  <c r="L1134" i="20" s="1"/>
  <c r="L1135" i="20" a="1"/>
  <c r="L1135" i="20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/>
  <c r="L1141" i="20" a="1"/>
  <c r="L1141" i="20" s="1"/>
  <c r="L1142" i="20" a="1"/>
  <c r="L1142" i="20" s="1"/>
  <c r="L1143" i="20" a="1"/>
  <c r="L1143" i="20"/>
  <c r="L1144" i="20" a="1"/>
  <c r="L1144" i="20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 s="1"/>
  <c r="L1150" i="20" a="1"/>
  <c r="L1150" i="20" s="1"/>
  <c r="L1151" i="20" a="1"/>
  <c r="L1151" i="20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 s="1"/>
  <c r="L1161" i="20" a="1"/>
  <c r="L1161" i="20" s="1"/>
  <c r="L1162" i="20" a="1"/>
  <c r="L1162" i="20" s="1"/>
  <c r="L1163" i="20" a="1"/>
  <c r="L1163" i="20" s="1"/>
  <c r="L1164" i="20" a="1"/>
  <c r="L1164" i="20" s="1"/>
  <c r="L1165" i="20" a="1"/>
  <c r="L1165" i="20" s="1"/>
  <c r="L1166" i="20" a="1"/>
  <c r="L1166" i="20" s="1"/>
  <c r="L1167" i="20" a="1"/>
  <c r="L1167" i="20"/>
  <c r="L1168" i="20" a="1"/>
  <c r="L1168" i="20" s="1"/>
  <c r="L1169" i="20" a="1"/>
  <c r="L1169" i="20"/>
  <c r="L1170" i="20" a="1"/>
  <c r="L1170" i="20" s="1"/>
  <c r="L1171" i="20" a="1"/>
  <c r="L1171" i="20" s="1"/>
  <c r="L1172" i="20" a="1"/>
  <c r="L1172" i="20" s="1"/>
  <c r="L1173" i="20" a="1"/>
  <c r="L1173" i="20"/>
  <c r="L1174" i="20" a="1"/>
  <c r="L1174" i="20" s="1"/>
  <c r="L1175" i="20" a="1"/>
  <c r="L1175" i="20" s="1"/>
  <c r="L1176" i="20" a="1"/>
  <c r="L1176" i="20" s="1"/>
  <c r="L1177" i="20" a="1"/>
  <c r="L1177" i="20" s="1"/>
  <c r="L1178" i="20" a="1"/>
  <c r="L1178" i="20" s="1"/>
  <c r="L1179" i="20" a="1"/>
  <c r="L1179" i="20" s="1"/>
  <c r="L1180" i="20" a="1"/>
  <c r="L1180" i="20" s="1"/>
  <c r="L1181" i="20" a="1"/>
  <c r="L1181" i="20" s="1"/>
  <c r="L1182" i="20" a="1"/>
  <c r="L1182" i="20" s="1"/>
  <c r="L1183" i="20" a="1"/>
  <c r="L1183" i="20" s="1"/>
  <c r="L1184" i="20" a="1"/>
  <c r="L1184" i="20"/>
  <c r="L1185" i="20" a="1"/>
  <c r="L1185" i="20"/>
  <c r="L1186" i="20" a="1"/>
  <c r="L1186" i="20" s="1"/>
  <c r="L1187" i="20" a="1"/>
  <c r="L1187" i="20" s="1"/>
  <c r="L1188" i="20" a="1"/>
  <c r="L1188" i="20" s="1"/>
  <c r="L1189" i="20" a="1"/>
  <c r="L1189" i="20" s="1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/>
  <c r="L1196" i="20" a="1"/>
  <c r="L1196" i="20"/>
  <c r="L1197" i="20" a="1"/>
  <c r="L1197" i="20" s="1"/>
  <c r="L1198" i="20" a="1"/>
  <c r="L1198" i="20" s="1"/>
  <c r="L1199" i="20" a="1"/>
  <c r="L1199" i="20" s="1"/>
  <c r="L1200" i="20" a="1"/>
  <c r="L1200" i="20" s="1"/>
  <c r="L1201" i="20" a="1"/>
  <c r="L1201" i="20" s="1"/>
  <c r="L1202" i="20" a="1"/>
  <c r="L1202" i="20" s="1"/>
  <c r="L1203" i="20" a="1"/>
  <c r="L1203" i="20" s="1"/>
  <c r="L1204" i="20" a="1"/>
  <c r="L1204" i="20" s="1"/>
  <c r="L1205" i="20" a="1"/>
  <c r="L1205" i="20"/>
  <c r="L1206" i="20" a="1"/>
  <c r="L1206" i="20" s="1"/>
  <c r="L1207" i="20" a="1"/>
  <c r="L1207" i="20"/>
  <c r="L1208" i="20" a="1"/>
  <c r="L1208" i="20" s="1"/>
  <c r="L1209" i="20" a="1"/>
  <c r="L1209" i="20" s="1"/>
  <c r="L1210" i="20" a="1"/>
  <c r="L1210" i="20" s="1"/>
  <c r="L1211" i="20" a="1"/>
  <c r="L1211" i="20" s="1"/>
  <c r="L1212" i="20" a="1"/>
  <c r="L1212" i="20" s="1"/>
  <c r="L1213" i="20" a="1"/>
  <c r="L1213" i="20"/>
  <c r="L1214" i="20" a="1"/>
  <c r="L1214" i="20" s="1"/>
  <c r="L1215" i="20" a="1"/>
  <c r="L1215" i="20" s="1"/>
  <c r="L1216" i="20" a="1"/>
  <c r="L1216" i="20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 s="1"/>
  <c r="L1222" i="20" a="1"/>
  <c r="L1222" i="20" s="1"/>
  <c r="L1223" i="20" a="1"/>
  <c r="L1223" i="20" s="1"/>
  <c r="L1224" i="20" a="1"/>
  <c r="L1224" i="20"/>
  <c r="L1225" i="20" a="1"/>
  <c r="L1225" i="20" s="1"/>
  <c r="L1226" i="20" a="1"/>
  <c r="L1226" i="20" s="1"/>
  <c r="L1227" i="20" a="1"/>
  <c r="L1227" i="20"/>
  <c r="L1228" i="20" a="1"/>
  <c r="L1228" i="20" s="1"/>
  <c r="L1229" i="20" a="1"/>
  <c r="L1229" i="20" s="1"/>
  <c r="L1230" i="20" a="1"/>
  <c r="L1230" i="20" s="1"/>
  <c r="L1231" i="20" a="1"/>
  <c r="L1231" i="20" s="1"/>
  <c r="L1232" i="20" a="1"/>
  <c r="L1232" i="20" s="1"/>
  <c r="L1233" i="20" a="1"/>
  <c r="L1233" i="20"/>
  <c r="L1234" i="20" a="1"/>
  <c r="L1234" i="20" s="1"/>
  <c r="L1235" i="20" a="1"/>
  <c r="L1235" i="20" s="1"/>
  <c r="L1236" i="20" a="1"/>
  <c r="L1236" i="20" s="1"/>
  <c r="L1237" i="20" a="1"/>
  <c r="L1237" i="20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 s="1"/>
  <c r="L1243" i="20" a="1"/>
  <c r="L1243" i="20" s="1"/>
  <c r="L1244" i="20" a="1"/>
  <c r="L1244" i="20" s="1"/>
  <c r="L1245" i="20" a="1"/>
  <c r="L1245" i="20" s="1"/>
  <c r="L1246" i="20" a="1"/>
  <c r="L1246" i="20" s="1"/>
  <c r="L1247" i="20" a="1"/>
  <c r="L1247" i="20" s="1"/>
  <c r="L1248" i="20" a="1"/>
  <c r="L1248" i="20" s="1"/>
  <c r="L1249" i="20" a="1"/>
  <c r="L1249" i="20"/>
  <c r="L1250" i="20" a="1"/>
  <c r="L1250" i="20" s="1"/>
  <c r="L1251" i="20" a="1"/>
  <c r="L1251" i="20" s="1"/>
  <c r="L1252" i="20" a="1"/>
  <c r="L1252" i="20" s="1"/>
  <c r="L1253" i="20" a="1"/>
  <c r="L1253" i="20" s="1"/>
  <c r="L1254" i="20" a="1"/>
  <c r="L1254" i="20" s="1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/>
  <c r="L1261" i="20" a="1"/>
  <c r="L1261" i="20" s="1"/>
  <c r="L1262" i="20" a="1"/>
  <c r="L1262" i="20" s="1"/>
  <c r="L1263" i="20" a="1"/>
  <c r="L1263" i="20" s="1"/>
  <c r="L1264" i="20" a="1"/>
  <c r="L1264" i="20" s="1"/>
  <c r="L1265" i="20" a="1"/>
  <c r="L1265" i="20"/>
  <c r="L1266" i="20" a="1"/>
  <c r="L1266" i="20" s="1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/>
  <c r="L1272" i="20" a="1"/>
  <c r="L1272" i="20"/>
  <c r="L1273" i="20" a="1"/>
  <c r="L1273" i="20" s="1"/>
  <c r="L1274" i="20" a="1"/>
  <c r="L1274" i="20" s="1"/>
  <c r="L1275" i="20" a="1"/>
  <c r="L1275" i="20" s="1"/>
  <c r="L1276" i="20" a="1"/>
  <c r="L1276" i="20" s="1"/>
  <c r="L1277" i="20" a="1"/>
  <c r="L1277" i="20"/>
  <c r="L1278" i="20" a="1"/>
  <c r="L1278" i="20" s="1"/>
  <c r="L1279" i="20" a="1"/>
  <c r="L1279" i="20" s="1"/>
  <c r="L1280" i="20" a="1"/>
  <c r="L1280" i="20" s="1"/>
  <c r="L1281" i="20" a="1"/>
  <c r="L1281" i="20"/>
  <c r="L1282" i="20" a="1"/>
  <c r="L1282" i="20" s="1"/>
  <c r="L1283" i="20" a="1"/>
  <c r="L1283" i="20"/>
  <c r="L1284" i="20" a="1"/>
  <c r="L1284" i="20" s="1"/>
  <c r="L1285" i="20" a="1"/>
  <c r="L1285" i="20" s="1"/>
  <c r="L1286" i="20" a="1"/>
  <c r="L1286" i="20" s="1"/>
  <c r="L1287" i="20" a="1"/>
  <c r="L1287" i="20" s="1"/>
  <c r="L1288" i="20" a="1"/>
  <c r="L1288" i="20"/>
  <c r="L1289" i="20" a="1"/>
  <c r="L1289" i="20"/>
  <c r="L1290" i="20" a="1"/>
  <c r="L1290" i="20" s="1"/>
  <c r="L1291" i="20" a="1"/>
  <c r="L1291" i="20" s="1"/>
  <c r="L1292" i="20" a="1"/>
  <c r="L1292" i="20" s="1"/>
  <c r="L1293" i="20" a="1"/>
  <c r="L1293" i="20" s="1"/>
  <c r="L1294" i="20" a="1"/>
  <c r="L1294" i="20" s="1"/>
  <c r="L1295" i="20" a="1"/>
  <c r="L1295" i="20"/>
  <c r="L1296" i="20" a="1"/>
  <c r="L1296" i="20" s="1"/>
  <c r="L1297" i="20" a="1"/>
  <c r="L1297" i="20" s="1"/>
  <c r="L1298" i="20" a="1"/>
  <c r="L1298" i="20" s="1"/>
  <c r="L1299" i="20" a="1"/>
  <c r="L1299" i="20" s="1"/>
  <c r="L1300" i="20" a="1"/>
  <c r="L1300" i="20" s="1"/>
  <c r="L1301" i="20" a="1"/>
  <c r="L1301" i="20" s="1"/>
  <c r="L1302" i="20" a="1"/>
  <c r="L1302" i="20" s="1"/>
  <c r="L1303" i="20" a="1"/>
  <c r="L1303" i="20" s="1"/>
  <c r="L1304" i="20" a="1"/>
  <c r="L1304" i="20"/>
  <c r="L1305" i="20" a="1"/>
  <c r="L1305" i="20" s="1"/>
  <c r="L1306" i="20" a="1"/>
  <c r="L1306" i="20" s="1"/>
  <c r="L1307" i="20" a="1"/>
  <c r="L1307" i="20" s="1"/>
  <c r="L1308" i="20" a="1"/>
  <c r="L1308" i="20" s="1"/>
  <c r="L1309" i="20" a="1"/>
  <c r="L1309" i="20" s="1"/>
  <c r="L1310" i="20" a="1"/>
  <c r="L1310" i="20" s="1"/>
  <c r="L1311" i="20" a="1"/>
  <c r="L1311" i="20"/>
  <c r="L1312" i="20" a="1"/>
  <c r="L1312" i="20"/>
  <c r="L1313" i="20" a="1"/>
  <c r="L1313" i="20" s="1"/>
  <c r="L1314" i="20" a="1"/>
  <c r="L1314" i="20" s="1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 s="1"/>
  <c r="L1320" i="20" a="1"/>
  <c r="L1320" i="20" s="1"/>
  <c r="L1321" i="20" a="1"/>
  <c r="L1321" i="20"/>
  <c r="L1322" i="20" a="1"/>
  <c r="L1322" i="20" s="1"/>
  <c r="L1323" i="20" a="1"/>
  <c r="L1323" i="20" s="1"/>
  <c r="L1324" i="20" a="1"/>
  <c r="L1324" i="20" s="1"/>
  <c r="L1325" i="20" a="1"/>
  <c r="L1325" i="20" s="1"/>
  <c r="L1326" i="20" a="1"/>
  <c r="L1326" i="20" s="1"/>
  <c r="L1327" i="20" a="1"/>
  <c r="L1327" i="20" s="1"/>
  <c r="L1328" i="20" a="1"/>
  <c r="L1328" i="20" s="1"/>
  <c r="L1329" i="20" a="1"/>
  <c r="L1329" i="20"/>
  <c r="L1330" i="20" a="1"/>
  <c r="L1330" i="20" s="1"/>
  <c r="L1331" i="20" a="1"/>
  <c r="L1331" i="20" s="1"/>
  <c r="L1332" i="20" a="1"/>
  <c r="L1332" i="20" s="1"/>
  <c r="L1333" i="20" a="1"/>
  <c r="L1333" i="20" s="1"/>
  <c r="L1334" i="20" a="1"/>
  <c r="L1334" i="20" s="1"/>
  <c r="L1335" i="20" a="1"/>
  <c r="L1335" i="20"/>
  <c r="L1336" i="20" a="1"/>
  <c r="L1336" i="20" s="1"/>
  <c r="L1337" i="20" a="1"/>
  <c r="L1337" i="20" s="1"/>
  <c r="L1338" i="20" a="1"/>
  <c r="L1338" i="20" s="1"/>
  <c r="L1339" i="20" a="1"/>
  <c r="L1339" i="20" s="1"/>
  <c r="L1340" i="20" a="1"/>
  <c r="L1340" i="20" s="1"/>
  <c r="L1341" i="20" a="1"/>
  <c r="L1341" i="20"/>
  <c r="L1342" i="20" a="1"/>
  <c r="L1342" i="20" s="1"/>
  <c r="L1343" i="20" a="1"/>
  <c r="L1343" i="20"/>
  <c r="L1344" i="20" a="1"/>
  <c r="L1344" i="20" s="1"/>
  <c r="L1345" i="20" a="1"/>
  <c r="L1345" i="20" s="1"/>
  <c r="L1346" i="20" a="1"/>
  <c r="L1346" i="20" s="1"/>
  <c r="L1347" i="20" a="1"/>
  <c r="L1347" i="20" s="1"/>
  <c r="L1348" i="20" a="1"/>
  <c r="L1348" i="20" s="1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/>
  <c r="L1354" i="20" a="1"/>
  <c r="L1354" i="20" s="1"/>
  <c r="L1355" i="20" a="1"/>
  <c r="L1355" i="20"/>
  <c r="L1356" i="20" a="1"/>
  <c r="L1356" i="20" s="1"/>
  <c r="L1357" i="20" a="1"/>
  <c r="L1357" i="20" s="1"/>
  <c r="L1358" i="20" a="1"/>
  <c r="L1358" i="20" s="1"/>
  <c r="L1359" i="20" a="1"/>
  <c r="L1359" i="20" s="1"/>
  <c r="L1360" i="20" a="1"/>
  <c r="L1360" i="20" s="1"/>
  <c r="L1361" i="20" a="1"/>
  <c r="L1361" i="20" s="1"/>
  <c r="L1362" i="20" a="1"/>
  <c r="L1362" i="20" s="1"/>
  <c r="L1363" i="20" a="1"/>
  <c r="L1363" i="20" s="1"/>
  <c r="L1364" i="20" a="1"/>
  <c r="L1364" i="20" s="1"/>
  <c r="L1365" i="20" a="1"/>
  <c r="L1365" i="20" s="1"/>
  <c r="L1366" i="20" a="1"/>
  <c r="L1366" i="20" s="1"/>
  <c r="L1367" i="20" a="1"/>
  <c r="L1367" i="20" s="1"/>
  <c r="L1368" i="20" a="1"/>
  <c r="L1368" i="20" s="1"/>
  <c r="L1369" i="20" a="1"/>
  <c r="L1369" i="20" s="1"/>
  <c r="L1370" i="20" a="1"/>
  <c r="L1370" i="20" s="1"/>
  <c r="L1371" i="20" a="1"/>
  <c r="L1371" i="20" s="1"/>
  <c r="L1372" i="20" a="1"/>
  <c r="L1372" i="20" s="1"/>
  <c r="L1373" i="20" a="1"/>
  <c r="L1373" i="20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 s="1"/>
  <c r="L1380" i="20" a="1"/>
  <c r="L1380" i="20"/>
  <c r="L1381" i="20" a="1"/>
  <c r="L1381" i="20" s="1"/>
  <c r="L1382" i="20" a="1"/>
  <c r="L1382" i="20" s="1"/>
  <c r="L1383" i="20" a="1"/>
  <c r="L1383" i="20" s="1"/>
  <c r="L1384" i="20" a="1"/>
  <c r="L1384" i="20"/>
  <c r="L1385" i="20" a="1"/>
  <c r="L1385" i="20" s="1"/>
  <c r="L1386" i="20" a="1"/>
  <c r="L1386" i="20" s="1"/>
  <c r="L1387" i="20" a="1"/>
  <c r="L1387" i="20" s="1"/>
  <c r="L1388" i="20" a="1"/>
  <c r="L1388" i="20" s="1"/>
  <c r="L1389" i="20" a="1"/>
  <c r="L1389" i="20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/>
  <c r="L1397" i="20" a="1"/>
  <c r="L1397" i="20" s="1"/>
  <c r="L1398" i="20" a="1"/>
  <c r="L1398" i="20" s="1"/>
  <c r="L1399" i="20" a="1"/>
  <c r="L1399" i="20" s="1"/>
  <c r="L1400" i="20" a="1"/>
  <c r="L1400" i="20" s="1"/>
  <c r="L1401" i="20" a="1"/>
  <c r="L1401" i="20" s="1"/>
  <c r="L1402" i="20" a="1"/>
  <c r="L1402" i="20" s="1"/>
  <c r="L1403" i="20" a="1"/>
  <c r="L1403" i="20" s="1"/>
  <c r="L1404" i="20" a="1"/>
  <c r="L1404" i="20" s="1"/>
  <c r="L1405" i="20" a="1"/>
  <c r="L1405" i="20" s="1"/>
  <c r="L1406" i="20" a="1"/>
  <c r="L1406" i="20" s="1"/>
  <c r="L1407" i="20" a="1"/>
  <c r="L1407" i="20" s="1"/>
  <c r="L1408" i="20" a="1"/>
  <c r="L1408" i="20" s="1"/>
  <c r="L1409" i="20" a="1"/>
  <c r="L1409" i="20" s="1"/>
  <c r="L1410" i="20" a="1"/>
  <c r="L1410" i="20" s="1"/>
  <c r="L1411" i="20" a="1"/>
  <c r="L1411" i="20" s="1"/>
  <c r="L1412" i="20" a="1"/>
  <c r="L1412" i="20"/>
  <c r="L1413" i="20" a="1"/>
  <c r="L1413" i="20" s="1"/>
  <c r="L1414" i="20" a="1"/>
  <c r="L1414" i="20" s="1"/>
  <c r="L1415" i="20" a="1"/>
  <c r="L1415" i="20" s="1"/>
  <c r="L1416" i="20" a="1"/>
  <c r="L1416" i="20"/>
  <c r="L1417" i="20" a="1"/>
  <c r="L1417" i="20" s="1"/>
  <c r="L1418" i="20" a="1"/>
  <c r="L1418" i="20" s="1"/>
  <c r="L1419" i="20" a="1"/>
  <c r="L1419" i="20" s="1"/>
  <c r="L1420" i="20" a="1"/>
  <c r="L1420" i="20" s="1"/>
  <c r="L1421" i="20" a="1"/>
  <c r="L1421" i="20" s="1"/>
  <c r="L1422" i="20" a="1"/>
  <c r="L1422" i="20" s="1"/>
  <c r="L1423" i="20" a="1"/>
  <c r="L1423" i="20"/>
  <c r="L1424" i="20" a="1"/>
  <c r="L1424" i="20" s="1"/>
  <c r="L1425" i="20" a="1"/>
  <c r="L1425" i="20" s="1"/>
  <c r="L1426" i="20" a="1"/>
  <c r="L1426" i="20" s="1"/>
  <c r="L1427" i="20" a="1"/>
  <c r="L1427" i="20"/>
  <c r="L1428" i="20" a="1"/>
  <c r="L1428" i="20"/>
  <c r="L1429" i="20" a="1"/>
  <c r="L1429" i="20" s="1"/>
  <c r="L1430" i="20" a="1"/>
  <c r="L1430" i="20" s="1"/>
  <c r="L1431" i="20" a="1"/>
  <c r="L1431" i="20" s="1"/>
  <c r="L1432" i="20" a="1"/>
  <c r="L1432" i="20"/>
  <c r="L1433" i="20" a="1"/>
  <c r="L1433" i="20" s="1"/>
  <c r="L1434" i="20" a="1"/>
  <c r="L1434" i="20" s="1"/>
  <c r="L1435" i="20" a="1"/>
  <c r="L1435" i="20" s="1"/>
  <c r="L1436" i="20" a="1"/>
  <c r="L1436" i="20" s="1"/>
  <c r="L1437" i="20" a="1"/>
  <c r="L1437" i="20" s="1"/>
  <c r="L1438" i="20" a="1"/>
  <c r="L1438" i="20" s="1"/>
  <c r="L1439" i="20" a="1"/>
  <c r="L1439" i="20"/>
  <c r="L1440" i="20" a="1"/>
  <c r="L1440" i="20" s="1"/>
  <c r="L1441" i="20" a="1"/>
  <c r="L1441" i="20" s="1"/>
  <c r="L1442" i="20" a="1"/>
  <c r="L1442" i="20" s="1"/>
  <c r="L1443" i="20" a="1"/>
  <c r="L1443" i="20" s="1"/>
  <c r="L1444" i="20" a="1"/>
  <c r="L1444" i="20" s="1"/>
  <c r="L1445" i="20" a="1"/>
  <c r="L1445" i="20"/>
  <c r="L1446" i="20" a="1"/>
  <c r="L1446" i="20" s="1"/>
  <c r="L1447" i="20" a="1"/>
  <c r="L1447" i="20" s="1"/>
  <c r="L1448" i="20" a="1"/>
  <c r="L1448" i="20" s="1"/>
  <c r="L1449" i="20" a="1"/>
  <c r="L1449" i="20" s="1"/>
  <c r="L1450" i="20" a="1"/>
  <c r="L1450" i="20" s="1"/>
  <c r="L1451" i="20" a="1"/>
  <c r="L1451" i="20"/>
  <c r="L1452" i="20" a="1"/>
  <c r="L1452" i="20" s="1"/>
  <c r="L1453" i="20" a="1"/>
  <c r="L1453" i="20" s="1"/>
  <c r="L1454" i="20" a="1"/>
  <c r="L1454" i="20" s="1"/>
  <c r="L1455" i="20" a="1"/>
  <c r="L1455" i="20" s="1"/>
  <c r="L1456" i="20" a="1"/>
  <c r="L1456" i="20" s="1"/>
  <c r="L1457" i="20" a="1"/>
  <c r="L1457" i="20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 s="1"/>
  <c r="L1463" i="20" a="1"/>
  <c r="L1463" i="20"/>
  <c r="L1464" i="20" a="1"/>
  <c r="L1464" i="20"/>
  <c r="L1465" i="20" a="1"/>
  <c r="L1465" i="20" s="1"/>
  <c r="L1466" i="20" a="1"/>
  <c r="L1466" i="20" s="1"/>
  <c r="L1467" i="20" a="1"/>
  <c r="L1467" i="20" s="1"/>
  <c r="L1468" i="20" a="1"/>
  <c r="L1468" i="20" s="1"/>
  <c r="L1469" i="20" a="1"/>
  <c r="L1469" i="20"/>
  <c r="L1470" i="20" a="1"/>
  <c r="L1470" i="20" s="1"/>
  <c r="L1471" i="20" a="1"/>
  <c r="L1471" i="20"/>
  <c r="L1472" i="20" a="1"/>
  <c r="L1472" i="20" s="1"/>
  <c r="L1473" i="20" a="1"/>
  <c r="L1473" i="20" s="1"/>
  <c r="L1474" i="20" a="1"/>
  <c r="L1474" i="20" s="1"/>
  <c r="L1475" i="20" a="1"/>
  <c r="L1475" i="20" s="1"/>
  <c r="L1476" i="20" a="1"/>
  <c r="L1476" i="20"/>
  <c r="L1477" i="20" a="1"/>
  <c r="L1477" i="20" s="1"/>
  <c r="L1478" i="20" a="1"/>
  <c r="L1478" i="20" s="1"/>
  <c r="L1479" i="20" a="1"/>
  <c r="L1479" i="20" s="1"/>
  <c r="L1480" i="20" a="1"/>
  <c r="L1480" i="20"/>
  <c r="L1481" i="20" a="1"/>
  <c r="L1481" i="20"/>
  <c r="L1482" i="20" a="1"/>
  <c r="L1482" i="20" s="1"/>
  <c r="L1483" i="20" a="1"/>
  <c r="L1483" i="20" s="1"/>
  <c r="L1484" i="20" a="1"/>
  <c r="L1484" i="20" s="1"/>
  <c r="L1485" i="20" a="1"/>
  <c r="L1485" i="20" s="1"/>
  <c r="L1486" i="20" a="1"/>
  <c r="L1486" i="20" s="1"/>
  <c r="L1487" i="20" a="1"/>
  <c r="L1487" i="20" s="1"/>
  <c r="L1488" i="20" a="1"/>
  <c r="L1488" i="20" s="1"/>
  <c r="L1489" i="20" a="1"/>
  <c r="L1489" i="20" s="1"/>
  <c r="L1490" i="20" a="1"/>
  <c r="L1490" i="20" s="1"/>
  <c r="L1491" i="20" a="1"/>
  <c r="L1491" i="20" s="1"/>
  <c r="L1492" i="20" a="1"/>
  <c r="L1492" i="20"/>
  <c r="L1493" i="20" a="1"/>
  <c r="L1493" i="20" s="1"/>
  <c r="L1494" i="20" a="1"/>
  <c r="L1494" i="20" s="1"/>
  <c r="L1495" i="20" a="1"/>
  <c r="L1495" i="20" s="1"/>
  <c r="L1496" i="20" a="1"/>
  <c r="L1496" i="20" s="1"/>
  <c r="L1497" i="20" a="1"/>
  <c r="L1497" i="20" s="1"/>
  <c r="L1498" i="20" a="1"/>
  <c r="L1498" i="20" s="1"/>
  <c r="L1499" i="20" a="1"/>
  <c r="L1499" i="20" s="1"/>
  <c r="L1500" i="20" a="1"/>
  <c r="L1500" i="20"/>
  <c r="L1501" i="20" a="1"/>
  <c r="L1501" i="20" s="1"/>
  <c r="L1502" i="20" a="1"/>
  <c r="L1502" i="20" s="1"/>
  <c r="L1503" i="20" a="1"/>
  <c r="L1503" i="20" s="1"/>
  <c r="L1504" i="20" a="1"/>
  <c r="L1504" i="20" s="1"/>
  <c r="L1505" i="20" a="1"/>
  <c r="L1505" i="20" s="1"/>
  <c r="L1506" i="20" a="1"/>
  <c r="L1506" i="20" s="1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/>
  <c r="L1513" i="20" a="1"/>
  <c r="L1513" i="20" s="1"/>
  <c r="L1514" i="20" a="1"/>
  <c r="L1514" i="20" s="1"/>
  <c r="L1515" i="20" a="1"/>
  <c r="L1515" i="20" s="1"/>
  <c r="L1516" i="20" a="1"/>
  <c r="L1516" i="20" s="1"/>
  <c r="L1517" i="20" a="1"/>
  <c r="L1517" i="20" s="1"/>
  <c r="L1518" i="20" a="1"/>
  <c r="L1518" i="20" s="1"/>
  <c r="L1519" i="20" a="1"/>
  <c r="L1519" i="20" s="1"/>
  <c r="L1520" i="20" a="1"/>
  <c r="L1520" i="20" s="1"/>
  <c r="L1521" i="20" a="1"/>
  <c r="L1521" i="20" s="1"/>
  <c r="L1522" i="20" a="1"/>
  <c r="L1522" i="20" s="1"/>
  <c r="L1523" i="20" a="1"/>
  <c r="L1523" i="20" s="1"/>
  <c r="L1524" i="20" a="1"/>
  <c r="L1524" i="20" s="1"/>
  <c r="L1525" i="20" a="1"/>
  <c r="L1525" i="20" s="1"/>
  <c r="L1526" i="20" a="1"/>
  <c r="L1526" i="20" s="1"/>
  <c r="L1527" i="20" a="1"/>
  <c r="L1527" i="20" s="1"/>
  <c r="L1528" i="20" a="1"/>
  <c r="L1528" i="20" s="1"/>
  <c r="L1529" i="20" a="1"/>
  <c r="L1529" i="20" s="1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 s="1"/>
  <c r="L1536" i="20" a="1"/>
  <c r="L1536" i="20" s="1"/>
  <c r="L1537" i="20" a="1"/>
  <c r="L1537" i="20" s="1"/>
  <c r="L1538" i="20" a="1"/>
  <c r="L1538" i="20" s="1"/>
  <c r="L1539" i="20" a="1"/>
  <c r="L1539" i="20" s="1"/>
  <c r="L1540" i="20" a="1"/>
  <c r="L1540" i="20" s="1"/>
  <c r="L1541" i="20" a="1"/>
  <c r="L1541" i="20" s="1"/>
  <c r="L1542" i="20" a="1"/>
  <c r="L1542" i="20" s="1"/>
  <c r="L1543" i="20" a="1"/>
  <c r="L1543" i="20"/>
  <c r="L1544" i="20" a="1"/>
  <c r="L1544" i="20" s="1"/>
  <c r="L1545" i="20" a="1"/>
  <c r="L1545" i="20" s="1"/>
  <c r="L1546" i="20" a="1"/>
  <c r="L1546" i="20" s="1"/>
  <c r="L1547" i="20" a="1"/>
  <c r="L1547" i="20" s="1"/>
  <c r="L1548" i="20" a="1"/>
  <c r="L1548" i="20" s="1"/>
  <c r="L1549" i="20" a="1"/>
  <c r="L1549" i="20" s="1"/>
  <c r="L1550" i="20" a="1"/>
  <c r="L1550" i="20" s="1"/>
  <c r="L1551" i="20" a="1"/>
  <c r="L1551" i="20" s="1"/>
  <c r="L1552" i="20" a="1"/>
  <c r="L1552" i="20"/>
  <c r="L1553" i="20" a="1"/>
  <c r="L1553" i="20" s="1"/>
  <c r="L1554" i="20" a="1"/>
  <c r="L1554" i="20" s="1"/>
  <c r="L1555" i="20" a="1"/>
  <c r="L1555" i="20"/>
  <c r="L1556" i="20" a="1"/>
  <c r="L1556" i="20" s="1"/>
  <c r="L1557" i="20" a="1"/>
  <c r="L1557" i="20" s="1"/>
  <c r="L1558" i="20" a="1"/>
  <c r="L1558" i="20" s="1"/>
  <c r="L1559" i="20" a="1"/>
  <c r="L1559" i="20" s="1"/>
  <c r="L1560" i="20" a="1"/>
  <c r="L1560" i="20" s="1"/>
  <c r="L1561" i="20" a="1"/>
  <c r="L1561" i="20"/>
  <c r="L1562" i="20" a="1"/>
  <c r="L1562" i="20" s="1"/>
  <c r="L1563" i="20" a="1"/>
  <c r="L1563" i="20" s="1"/>
  <c r="L1564" i="20" a="1"/>
  <c r="L1564" i="20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 s="1"/>
  <c r="L1572" i="20" a="1"/>
  <c r="L1572" i="20" s="1"/>
  <c r="L1573" i="20" a="1"/>
  <c r="L1573" i="20" s="1"/>
  <c r="L1574" i="20" a="1"/>
  <c r="L1574" i="20" s="1"/>
  <c r="L1575" i="20" a="1"/>
  <c r="L1575" i="20"/>
  <c r="L1576" i="20" a="1"/>
  <c r="L1576" i="20"/>
  <c r="L1577" i="20" a="1"/>
  <c r="L1577" i="20" s="1"/>
  <c r="L1578" i="20" a="1"/>
  <c r="L1578" i="20" s="1"/>
  <c r="L1579" i="20" a="1"/>
  <c r="L1579" i="20" s="1"/>
  <c r="L1580" i="20" a="1"/>
  <c r="L1580" i="20" s="1"/>
  <c r="L1581" i="20" a="1"/>
  <c r="L1581" i="20" s="1"/>
  <c r="L1582" i="20" a="1"/>
  <c r="L1582" i="20" s="1"/>
  <c r="L1583" i="20" a="1"/>
  <c r="L1583" i="20" s="1"/>
  <c r="L1584" i="20" a="1"/>
  <c r="L1584" i="20" s="1"/>
  <c r="L1585" i="20" a="1"/>
  <c r="L1585" i="20" s="1"/>
  <c r="L1586" i="20" a="1"/>
  <c r="L1586" i="20" s="1"/>
  <c r="L1587" i="20" a="1"/>
  <c r="L1587" i="20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/>
  <c r="L1594" i="20" a="1"/>
  <c r="L1594" i="20" s="1"/>
  <c r="L1595" i="20" a="1"/>
  <c r="L1595" i="20" s="1"/>
  <c r="L1596" i="20" a="1"/>
  <c r="L1596" i="20" s="1"/>
  <c r="L1597" i="20" a="1"/>
  <c r="L1597" i="20" s="1"/>
  <c r="L1598" i="20" a="1"/>
  <c r="L1598" i="20" s="1"/>
  <c r="L1599" i="20" a="1"/>
  <c r="L1599" i="20"/>
  <c r="L1600" i="20" a="1"/>
  <c r="L1600" i="20" s="1"/>
  <c r="L1601" i="20" a="1"/>
  <c r="L1601" i="20" s="1"/>
  <c r="L1602" i="20" a="1"/>
  <c r="L1602" i="20" s="1"/>
  <c r="L1603" i="20" a="1"/>
  <c r="L1603" i="20" s="1"/>
  <c r="L1604" i="20" a="1"/>
  <c r="L1604" i="20" s="1"/>
  <c r="L1605" i="20" a="1"/>
  <c r="L1605" i="20"/>
  <c r="L1606" i="20" a="1"/>
  <c r="L1606" i="20" s="1"/>
  <c r="L1607" i="20" a="1"/>
  <c r="L1607" i="20" s="1"/>
  <c r="L1608" i="20" a="1"/>
  <c r="L1608" i="20" s="1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 s="1"/>
  <c r="L1616" i="20" a="1"/>
  <c r="L1616" i="20" s="1"/>
  <c r="L1617" i="20" a="1"/>
  <c r="L1617" i="20" s="1"/>
  <c r="L1618" i="20" a="1"/>
  <c r="L1618" i="20" s="1"/>
  <c r="L1619" i="20" a="1"/>
  <c r="L1619" i="20" s="1"/>
  <c r="L1620" i="20" a="1"/>
  <c r="L1620" i="20" s="1"/>
  <c r="L1621" i="20" a="1"/>
  <c r="L1621" i="20" s="1"/>
  <c r="L1622" i="20" a="1"/>
  <c r="L1622" i="20" s="1"/>
  <c r="L1623" i="20" a="1"/>
  <c r="L1623" i="20" s="1"/>
  <c r="L1624" i="20" a="1"/>
  <c r="L1624" i="20" s="1"/>
  <c r="L1625" i="20" a="1"/>
  <c r="L1625" i="20"/>
  <c r="L1626" i="20" a="1"/>
  <c r="L1626" i="20" s="1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/>
  <c r="L1632" i="20" a="1"/>
  <c r="L1632" i="20" s="1"/>
  <c r="L1633" i="20" a="1"/>
  <c r="L1633" i="20" s="1"/>
  <c r="L1634" i="20" a="1"/>
  <c r="L1634" i="20" s="1"/>
  <c r="L1635" i="20" a="1"/>
  <c r="L1635" i="20" s="1"/>
  <c r="L1636" i="20" a="1"/>
  <c r="L1636" i="20" s="1"/>
  <c r="L1637" i="20" a="1"/>
  <c r="L1637" i="20"/>
  <c r="L1638" i="20" a="1"/>
  <c r="L1638" i="20" s="1"/>
  <c r="L1639" i="20" a="1"/>
  <c r="L1639" i="20" s="1"/>
  <c r="L1640" i="20" a="1"/>
  <c r="L1640" i="20" s="1"/>
  <c r="L1641" i="20" a="1"/>
  <c r="L1641" i="20" s="1"/>
  <c r="L1642" i="20" a="1"/>
  <c r="L1642" i="20" s="1"/>
  <c r="L1643" i="20" a="1"/>
  <c r="L1643" i="20" s="1"/>
  <c r="L1644" i="20" a="1"/>
  <c r="L1644" i="20" s="1"/>
  <c r="L1645" i="20" a="1"/>
  <c r="L1645" i="20" s="1"/>
  <c r="L1646" i="20" a="1"/>
  <c r="L1646" i="20" s="1"/>
  <c r="L1647" i="20" a="1"/>
  <c r="L1647" i="20" s="1"/>
  <c r="L1648" i="20" a="1"/>
  <c r="L1648" i="20" s="1"/>
  <c r="L1649" i="20" a="1"/>
  <c r="L1649" i="20"/>
  <c r="L1650" i="20" a="1"/>
  <c r="L1650" i="20" s="1"/>
  <c r="L1651" i="20" a="1"/>
  <c r="L1651" i="20" s="1"/>
  <c r="L1652" i="20" a="1"/>
  <c r="L1652" i="20" s="1"/>
  <c r="L1653" i="20" a="1"/>
  <c r="L1653" i="20" s="1"/>
  <c r="L1654" i="20" a="1"/>
  <c r="L1654" i="20" s="1"/>
  <c r="L1655" i="20" a="1"/>
  <c r="L1655" i="20" s="1"/>
  <c r="L1656" i="20" a="1"/>
  <c r="L1656" i="20" s="1"/>
  <c r="L1657" i="20" a="1"/>
  <c r="L1657" i="20"/>
  <c r="L1658" i="20" a="1"/>
  <c r="L1658" i="20" s="1"/>
  <c r="L1659" i="20" a="1"/>
  <c r="L1659" i="20" s="1"/>
  <c r="L1660" i="20" a="1"/>
  <c r="L1660" i="20" s="1"/>
  <c r="L1661" i="20" a="1"/>
  <c r="L1661" i="20" s="1"/>
  <c r="L1662" i="20" a="1"/>
  <c r="L1662" i="20" s="1"/>
  <c r="L1663" i="20" a="1"/>
  <c r="L1663" i="20"/>
  <c r="L1664" i="20" a="1"/>
  <c r="L1664" i="20" s="1"/>
  <c r="L1665" i="20" a="1"/>
  <c r="L1665" i="20" s="1"/>
  <c r="L1666" i="20" a="1"/>
  <c r="L1666" i="20" s="1"/>
  <c r="L1667" i="20" a="1"/>
  <c r="L1667" i="20" s="1"/>
  <c r="L1668" i="20" a="1"/>
  <c r="L1668" i="20"/>
  <c r="L1669" i="20" a="1"/>
  <c r="L1669" i="20"/>
  <c r="L1670" i="20" a="1"/>
  <c r="L1670" i="20" s="1"/>
  <c r="L1671" i="20" a="1"/>
  <c r="L1671" i="20" s="1"/>
  <c r="L1672" i="20" a="1"/>
  <c r="L1672" i="20"/>
  <c r="L1673" i="20" a="1"/>
  <c r="L1673" i="20" s="1"/>
  <c r="L1674" i="20" a="1"/>
  <c r="L1674" i="20" s="1"/>
  <c r="L1675" i="20" a="1"/>
  <c r="L1675" i="20" s="1"/>
  <c r="L1676" i="20" a="1"/>
  <c r="L1676" i="20" s="1"/>
  <c r="L1677" i="20" a="1"/>
  <c r="L1677" i="20" s="1"/>
  <c r="L1678" i="20" a="1"/>
  <c r="L1678" i="20" s="1"/>
  <c r="L1679" i="20" a="1"/>
  <c r="L1679" i="20" s="1"/>
  <c r="L1680" i="20" a="1"/>
  <c r="L1680" i="20" s="1"/>
  <c r="L1681" i="20" a="1"/>
  <c r="L1681" i="20" s="1"/>
  <c r="L1682" i="20" a="1"/>
  <c r="L1682" i="20" s="1"/>
  <c r="L1683" i="20" a="1"/>
  <c r="L1683" i="20" s="1"/>
  <c r="L1684" i="20" a="1"/>
  <c r="L1684" i="20" s="1"/>
  <c r="L1685" i="20" a="1"/>
  <c r="L1685" i="20" s="1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/>
  <c r="L1692" i="20" a="1"/>
  <c r="L1692" i="20"/>
  <c r="L1693" i="20" a="1"/>
  <c r="L1693" i="20" s="1"/>
  <c r="L1694" i="20" a="1"/>
  <c r="L1694" i="20" s="1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 s="1"/>
  <c r="L1700" i="20" a="1"/>
  <c r="L1700" i="20" s="1"/>
  <c r="L1701" i="20" a="1"/>
  <c r="L1701" i="20" s="1"/>
  <c r="L1702" i="20" a="1"/>
  <c r="L1702" i="20" s="1"/>
  <c r="L1703" i="20" a="1"/>
  <c r="L1703" i="20"/>
  <c r="L1704" i="20" a="1"/>
  <c r="L1704" i="20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 s="1"/>
  <c r="L1711" i="20" a="1"/>
  <c r="L1711" i="20" s="1"/>
  <c r="L1712" i="20" a="1"/>
  <c r="L1712" i="20" s="1"/>
  <c r="L1713" i="20" a="1"/>
  <c r="L1713" i="20" s="1"/>
  <c r="L1714" i="20" a="1"/>
  <c r="L1714" i="20" s="1"/>
  <c r="L1715" i="20" a="1"/>
  <c r="L1715" i="20"/>
  <c r="L1716" i="20" a="1"/>
  <c r="L1716" i="20" s="1"/>
  <c r="L1717" i="20" a="1"/>
  <c r="L1717" i="20" s="1"/>
  <c r="L1718" i="20" a="1"/>
  <c r="L1718" i="20" s="1"/>
  <c r="L1719" i="20" a="1"/>
  <c r="L1719" i="20" s="1"/>
  <c r="L1720" i="20" a="1"/>
  <c r="L1720" i="20" s="1"/>
  <c r="L1721" i="20" a="1"/>
  <c r="L1721" i="20"/>
  <c r="L1722" i="20" a="1"/>
  <c r="L1722" i="20" s="1"/>
  <c r="L1723" i="20" a="1"/>
  <c r="L1723" i="20" s="1"/>
  <c r="L1724" i="20" a="1"/>
  <c r="L1724" i="20" s="1"/>
  <c r="L1725" i="20" a="1"/>
  <c r="L1725" i="20" s="1"/>
  <c r="L1726" i="20" a="1"/>
  <c r="L1726" i="20" s="1"/>
  <c r="L1727" i="20" a="1"/>
  <c r="L1727" i="20"/>
  <c r="L1728" i="20" a="1"/>
  <c r="L1728" i="20" s="1"/>
  <c r="L1729" i="20" a="1"/>
  <c r="L1729" i="20" s="1"/>
  <c r="L1730" i="20" a="1"/>
  <c r="L1730" i="20" s="1"/>
  <c r="L1731" i="20" a="1"/>
  <c r="L1731" i="20" s="1"/>
  <c r="L1732" i="20" a="1"/>
  <c r="L1732" i="20" s="1"/>
  <c r="L1733" i="20" a="1"/>
  <c r="L1733" i="20" s="1"/>
  <c r="L1734" i="20" a="1"/>
  <c r="L1734" i="20" s="1"/>
  <c r="L1735" i="20" a="1"/>
  <c r="L1735" i="20" s="1"/>
  <c r="L1736" i="20" a="1"/>
  <c r="L1736" i="20" s="1"/>
  <c r="L1737" i="20" a="1"/>
  <c r="L1737" i="20" s="1"/>
  <c r="L1738" i="20" a="1"/>
  <c r="L1738" i="20" s="1"/>
  <c r="L1739" i="20" a="1"/>
  <c r="L1739" i="20" s="1"/>
  <c r="L1740" i="20" a="1"/>
  <c r="L1740" i="20" s="1"/>
  <c r="L1741" i="20" a="1"/>
  <c r="L1741" i="20" s="1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 s="1"/>
  <c r="L1747" i="20" a="1"/>
  <c r="L1747" i="20" s="1"/>
  <c r="L1748" i="20" a="1"/>
  <c r="L1748" i="20" s="1"/>
  <c r="L1749" i="20" a="1"/>
  <c r="L1749" i="20" s="1"/>
  <c r="L1750" i="20" a="1"/>
  <c r="L1750" i="20" s="1"/>
  <c r="L1751" i="20" a="1"/>
  <c r="L1751" i="20" s="1"/>
  <c r="L1752" i="20" a="1"/>
  <c r="L1752" i="20"/>
  <c r="L1753" i="20" a="1"/>
  <c r="L1753" i="20"/>
  <c r="L1754" i="20" a="1"/>
  <c r="L1754" i="20" s="1"/>
  <c r="L1755" i="20" a="1"/>
  <c r="L1755" i="20" s="1"/>
  <c r="L1756" i="20" a="1"/>
  <c r="L1756" i="20" s="1"/>
  <c r="L1757" i="20" a="1"/>
  <c r="L1757" i="20" s="1"/>
  <c r="L1758" i="20" a="1"/>
  <c r="L1758" i="20" s="1"/>
  <c r="L1759" i="20" a="1"/>
  <c r="L1759" i="20"/>
  <c r="L1760" i="20" a="1"/>
  <c r="L1760" i="20" s="1"/>
  <c r="L1761" i="20" a="1"/>
  <c r="L1761" i="20" s="1"/>
  <c r="L1762" i="20" a="1"/>
  <c r="L1762" i="20" s="1"/>
  <c r="L1763" i="20" a="1"/>
  <c r="L1763" i="20"/>
  <c r="L1764" i="20" a="1"/>
  <c r="L1764" i="20" s="1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 s="1"/>
  <c r="L1771" i="20" a="1"/>
  <c r="L1771" i="20" s="1"/>
  <c r="L1772" i="20" a="1"/>
  <c r="L1772" i="20" s="1"/>
  <c r="L1773" i="20" a="1"/>
  <c r="L1773" i="20"/>
  <c r="L1774" i="20" a="1"/>
  <c r="L1774" i="20" s="1"/>
  <c r="L1775" i="20" a="1"/>
  <c r="L1775" i="20"/>
  <c r="L1776" i="20" a="1"/>
  <c r="L1776" i="20" s="1"/>
  <c r="L1777" i="20" a="1"/>
  <c r="L1777" i="20" s="1"/>
  <c r="L1778" i="20" a="1"/>
  <c r="L1778" i="20" s="1"/>
  <c r="L1779" i="20" a="1"/>
  <c r="L1779" i="20" s="1"/>
  <c r="L1780" i="20" a="1"/>
  <c r="L1780" i="20" s="1"/>
  <c r="L1781" i="20" a="1"/>
  <c r="L1781" i="20" s="1"/>
  <c r="L1782" i="20" a="1"/>
  <c r="L1782" i="20" s="1"/>
  <c r="L1783" i="20" a="1"/>
  <c r="L1783" i="20" s="1"/>
  <c r="L1784" i="20" a="1"/>
  <c r="L1784" i="20"/>
  <c r="L1785" i="20" a="1"/>
  <c r="L1785" i="20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 s="1"/>
  <c r="L1791" i="20" a="1"/>
  <c r="L1791" i="20" s="1"/>
  <c r="L1792" i="20" a="1"/>
  <c r="L1792" i="20"/>
  <c r="L1793" i="20" a="1"/>
  <c r="L1793" i="20" s="1"/>
  <c r="L1794" i="20" a="1"/>
  <c r="L1794" i="20" s="1"/>
  <c r="L1795" i="20" a="1"/>
  <c r="L1795" i="20"/>
  <c r="L1796" i="20" a="1"/>
  <c r="L1796" i="20" s="1"/>
  <c r="L1797" i="20" a="1"/>
  <c r="L1797" i="20" s="1"/>
  <c r="L1798" i="20" a="1"/>
  <c r="L1798" i="20" s="1"/>
  <c r="L1799" i="20" a="1"/>
  <c r="L1799" i="20" s="1"/>
  <c r="L1800" i="20" a="1"/>
  <c r="L1800" i="20" s="1"/>
  <c r="L1801" i="20" a="1"/>
  <c r="L1801" i="20"/>
  <c r="L1802" i="20" a="1"/>
  <c r="L1802" i="20" s="1"/>
  <c r="L1803" i="20" a="1"/>
  <c r="L1803" i="20" s="1"/>
  <c r="L1804" i="20" a="1"/>
  <c r="L1804" i="20" s="1"/>
  <c r="L1805" i="20" a="1"/>
  <c r="L1805" i="20" s="1"/>
  <c r="L1806" i="20" a="1"/>
  <c r="L1806" i="20" s="1"/>
  <c r="L1807" i="20" a="1"/>
  <c r="L1807" i="20"/>
  <c r="L1808" i="20" a="1"/>
  <c r="L1808" i="20"/>
  <c r="L1809" i="20" a="1"/>
  <c r="L1809" i="20" s="1"/>
  <c r="L1810" i="20" a="1"/>
  <c r="L1810" i="20" s="1"/>
  <c r="L1811" i="20" a="1"/>
  <c r="L1811" i="20" s="1"/>
  <c r="L1812" i="20" a="1"/>
  <c r="L1812" i="20" s="1"/>
  <c r="L1813" i="20" a="1"/>
  <c r="L1813" i="20"/>
  <c r="L1814" i="20" a="1"/>
  <c r="L1814" i="20" s="1"/>
  <c r="L1815" i="20" a="1"/>
  <c r="L1815" i="20" s="1"/>
  <c r="L1816" i="20" a="1"/>
  <c r="L1816" i="20" s="1"/>
  <c r="L1817" i="20" a="1"/>
  <c r="L1817" i="20"/>
  <c r="L1818" i="20" a="1"/>
  <c r="L1818" i="20" s="1"/>
  <c r="L1819" i="20" a="1"/>
  <c r="L1819" i="20"/>
  <c r="L1820" i="20" a="1"/>
  <c r="L1820" i="20" s="1"/>
  <c r="L1821" i="20" a="1"/>
  <c r="L1821" i="20" s="1"/>
  <c r="L1822" i="20" a="1"/>
  <c r="L1822" i="20" s="1"/>
  <c r="L1823" i="20" a="1"/>
  <c r="L1823" i="20" s="1"/>
  <c r="L1824" i="20" a="1"/>
  <c r="L1824" i="20"/>
  <c r="L1825" i="20" a="1"/>
  <c r="L1825" i="20"/>
  <c r="L1826" i="20" a="1"/>
  <c r="L1826" i="20" s="1"/>
  <c r="L1827" i="20" a="1"/>
  <c r="L1827" i="20" s="1"/>
  <c r="L1828" i="20" a="1"/>
  <c r="L1828" i="20"/>
  <c r="L1829" i="20" a="1"/>
  <c r="L1829" i="20" s="1"/>
  <c r="L1830" i="20" a="1"/>
  <c r="L1830" i="20" s="1"/>
  <c r="L1831" i="20" a="1"/>
  <c r="L1831" i="20" s="1"/>
  <c r="L1832" i="20" a="1"/>
  <c r="L1832" i="20" s="1"/>
  <c r="L1833" i="20" a="1"/>
  <c r="L1833" i="20" s="1"/>
  <c r="L1834" i="20" a="1"/>
  <c r="L1834" i="20" s="1"/>
  <c r="L1835" i="20" a="1"/>
  <c r="L1835" i="20" s="1"/>
  <c r="L1836" i="20" a="1"/>
  <c r="L1836" i="20"/>
  <c r="L1837" i="20" a="1"/>
  <c r="L1837" i="20" s="1"/>
  <c r="L1838" i="20" a="1"/>
  <c r="L1838" i="20" s="1"/>
  <c r="L1839" i="20" a="1"/>
  <c r="L1839" i="20"/>
  <c r="L1840" i="20" a="1"/>
  <c r="L1840" i="20" s="1"/>
  <c r="L1841" i="20" a="1"/>
  <c r="L1841" i="20" s="1"/>
  <c r="L1842" i="20" a="1"/>
  <c r="L1842" i="20" s="1"/>
  <c r="L1843" i="20" a="1"/>
  <c r="L1843" i="20" s="1"/>
  <c r="L1844" i="20" a="1"/>
  <c r="L1844" i="20" s="1"/>
  <c r="L1845" i="20" a="1"/>
  <c r="L1845" i="20"/>
  <c r="L1846" i="20" a="1"/>
  <c r="L1846" i="20" s="1"/>
  <c r="L1847" i="20" a="1"/>
  <c r="L1847" i="20"/>
  <c r="L1848" i="20" a="1"/>
  <c r="L1848" i="20" s="1"/>
  <c r="L1849" i="20" a="1"/>
  <c r="L1849" i="20" s="1"/>
  <c r="L1850" i="20" a="1"/>
  <c r="L1850" i="20" s="1"/>
  <c r="L1851" i="20" a="1"/>
  <c r="L1851" i="20" s="1"/>
  <c r="L1852" i="20" a="1"/>
  <c r="L1852" i="20" s="1"/>
  <c r="L1853" i="20" a="1"/>
  <c r="L1853" i="20" s="1"/>
  <c r="L1854" i="20" a="1"/>
  <c r="L1854" i="20" s="1"/>
  <c r="L1855" i="20" a="1"/>
  <c r="L1855" i="20" s="1"/>
  <c r="L1856" i="20" a="1"/>
  <c r="L1856" i="20"/>
  <c r="L1857" i="20" a="1"/>
  <c r="L1857" i="20"/>
  <c r="L1858" i="20" a="1"/>
  <c r="L1858" i="20" s="1"/>
  <c r="L1859" i="20" a="1"/>
  <c r="L1859" i="20" s="1"/>
  <c r="L1860" i="20" a="1"/>
  <c r="L1860" i="20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/>
  <c r="L1866" i="20" a="1"/>
  <c r="L1866" i="20" s="1"/>
  <c r="L1867" i="20" a="1"/>
  <c r="L1867" i="20" s="1"/>
  <c r="L1868" i="20" a="1"/>
  <c r="L1868" i="20" s="1"/>
  <c r="L1869" i="20" a="1"/>
  <c r="L1869" i="20" s="1"/>
  <c r="L1870" i="20" a="1"/>
  <c r="L1870" i="20" s="1"/>
  <c r="L1871" i="20" a="1"/>
  <c r="L1871" i="20"/>
  <c r="L1872" i="20" a="1"/>
  <c r="L1872" i="20"/>
  <c r="L1873" i="20" a="1"/>
  <c r="L1873" i="20" s="1"/>
  <c r="L1874" i="20" a="1"/>
  <c r="L1874" i="20" s="1"/>
  <c r="L1875" i="20" a="1"/>
  <c r="L1875" i="20" s="1"/>
  <c r="L1876" i="20" a="1"/>
  <c r="L1876" i="20" s="1"/>
  <c r="L1877" i="20" a="1"/>
  <c r="L1877" i="20" s="1"/>
  <c r="L1878" i="20" a="1"/>
  <c r="L1878" i="20" s="1"/>
  <c r="L1879" i="20" a="1"/>
  <c r="L1879" i="20" s="1"/>
  <c r="L1880" i="20" a="1"/>
  <c r="L1880" i="20" s="1"/>
  <c r="L1881" i="20" a="1"/>
  <c r="L1881" i="20"/>
  <c r="L1882" i="20" a="1"/>
  <c r="L1882" i="20" s="1"/>
  <c r="L1883" i="20" a="1"/>
  <c r="L1883" i="20" s="1"/>
  <c r="L1884" i="20" a="1"/>
  <c r="L1884" i="20" s="1"/>
  <c r="L1885" i="20" a="1"/>
  <c r="L1885" i="20" s="1"/>
  <c r="L1886" i="20" a="1"/>
  <c r="L1886" i="20" s="1"/>
  <c r="L1887" i="20" a="1"/>
  <c r="L1887" i="20" s="1"/>
  <c r="L1888" i="20" a="1"/>
  <c r="L1888" i="20"/>
  <c r="L1889" i="20" a="1"/>
  <c r="L1889" i="20" s="1"/>
  <c r="L1890" i="20" a="1"/>
  <c r="L1890" i="20" s="1"/>
  <c r="L1891" i="20" a="1"/>
  <c r="L1891" i="20"/>
  <c r="L1892" i="20" a="1"/>
  <c r="L1892" i="20" s="1"/>
  <c r="L1893" i="20" a="1"/>
  <c r="L1893" i="20" s="1"/>
  <c r="L1894" i="20" a="1"/>
  <c r="L1894" i="20" s="1"/>
  <c r="L1895" i="20" a="1"/>
  <c r="L1895" i="20" s="1"/>
  <c r="L1896" i="20" a="1"/>
  <c r="L1896" i="20" s="1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/>
  <c r="L1902" i="20" a="1"/>
  <c r="L1902" i="20" s="1"/>
  <c r="L1903" i="20" a="1"/>
  <c r="L1903" i="20"/>
  <c r="L1904" i="20" a="1"/>
  <c r="L1904" i="20" s="1"/>
  <c r="L1905" i="20" a="1"/>
  <c r="L1905" i="20" s="1"/>
  <c r="L1906" i="20" a="1"/>
  <c r="L1906" i="20" s="1"/>
  <c r="L1907" i="20" a="1"/>
  <c r="L1907" i="20"/>
  <c r="L1908" i="20" a="1"/>
  <c r="L1908" i="20" s="1"/>
  <c r="L1909" i="20" a="1"/>
  <c r="L1909" i="20" s="1"/>
  <c r="L1910" i="20" a="1"/>
  <c r="L1910" i="20" s="1"/>
  <c r="L1911" i="20" a="1"/>
  <c r="L1911" i="20" s="1"/>
  <c r="L1912" i="20" a="1"/>
  <c r="L1912" i="20"/>
  <c r="L1913" i="20" a="1"/>
  <c r="L1913" i="20"/>
  <c r="L1914" i="20" a="1"/>
  <c r="L1914" i="20" s="1"/>
  <c r="L1915" i="20" a="1"/>
  <c r="L1915" i="20" s="1"/>
  <c r="L1916" i="20" a="1"/>
  <c r="L1916" i="20"/>
  <c r="L1917" i="20" a="1"/>
  <c r="L1917" i="20" s="1"/>
  <c r="L1918" i="20" a="1"/>
  <c r="L1918" i="20" s="1"/>
  <c r="L1919" i="20" a="1"/>
  <c r="L1919" i="20" s="1"/>
  <c r="L1920" i="20" a="1"/>
  <c r="L1920" i="20" s="1"/>
  <c r="L1921" i="20" a="1"/>
  <c r="L1921" i="20" s="1"/>
  <c r="L1922" i="20" a="1"/>
  <c r="L1922" i="20" s="1"/>
  <c r="L1923" i="20" a="1"/>
  <c r="L1923" i="20"/>
  <c r="L1924" i="20" a="1"/>
  <c r="L1924" i="20"/>
  <c r="L1925" i="20" a="1"/>
  <c r="L1925" i="20" s="1"/>
  <c r="L1926" i="20" a="1"/>
  <c r="L1926" i="20" s="1"/>
  <c r="L1927" i="20" a="1"/>
  <c r="L1927" i="20"/>
  <c r="L1928" i="20" a="1"/>
  <c r="L1928" i="20" s="1"/>
  <c r="L1929" i="20" a="1"/>
  <c r="L1929" i="20" s="1"/>
  <c r="L1930" i="20" a="1"/>
  <c r="L1930" i="20" s="1"/>
  <c r="L1931" i="20" a="1"/>
  <c r="L1931" i="20" s="1"/>
  <c r="L1932" i="20" a="1"/>
  <c r="L1932" i="20" s="1"/>
  <c r="L1933" i="20" a="1"/>
  <c r="L1933" i="20"/>
  <c r="L1934" i="20" a="1"/>
  <c r="L1934" i="20" s="1"/>
  <c r="L1935" i="20" a="1"/>
  <c r="L1935" i="20"/>
  <c r="L1936" i="20" a="1"/>
  <c r="L1936" i="20" s="1"/>
  <c r="L1937" i="20" a="1"/>
  <c r="L1937" i="20" s="1"/>
  <c r="L1938" i="20" a="1"/>
  <c r="L1938" i="20" s="1"/>
  <c r="L1939" i="20" a="1"/>
  <c r="L1939" i="20"/>
  <c r="L1940" i="20" a="1"/>
  <c r="L1940" i="20" s="1"/>
  <c r="L1941" i="20" a="1"/>
  <c r="L1941" i="20" s="1"/>
  <c r="L1942" i="20" a="1"/>
  <c r="L1942" i="20" s="1"/>
  <c r="L1943" i="20" a="1"/>
  <c r="L1943" i="20" s="1"/>
  <c r="L1944" i="20" a="1"/>
  <c r="L1944" i="20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 s="1"/>
  <c r="L1950" i="20" a="1"/>
  <c r="L1950" i="20" s="1"/>
  <c r="L1951" i="20" a="1"/>
  <c r="L1951" i="20" s="1"/>
  <c r="L1952" i="20" a="1"/>
  <c r="L1952" i="20"/>
  <c r="L1953" i="20" a="1"/>
  <c r="L1953" i="20" s="1"/>
  <c r="L1954" i="20" a="1"/>
  <c r="L1954" i="20" s="1"/>
  <c r="L1955" i="20" a="1"/>
  <c r="L1955" i="20"/>
  <c r="L1956" i="20" a="1"/>
  <c r="L1956" i="20" s="1"/>
  <c r="L1957" i="20" a="1"/>
  <c r="L1957" i="20" s="1"/>
  <c r="L1958" i="20" a="1"/>
  <c r="L1958" i="20" s="1"/>
  <c r="L1959" i="20" a="1"/>
  <c r="L1959" i="20" s="1"/>
  <c r="L1960" i="20" a="1"/>
  <c r="L1960" i="20" s="1"/>
  <c r="L1961" i="20" a="1"/>
  <c r="L1961" i="20"/>
  <c r="L1962" i="20" a="1"/>
  <c r="L1962" i="20" s="1"/>
  <c r="L1963" i="20" a="1"/>
  <c r="L1963" i="20" s="1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 s="1"/>
  <c r="L1970" i="20" a="1"/>
  <c r="L1970" i="20" s="1"/>
  <c r="L1971" i="20" a="1"/>
  <c r="L1971" i="20" s="1"/>
  <c r="L1972" i="20" a="1"/>
  <c r="L1972" i="20" s="1"/>
  <c r="L1973" i="20" a="1"/>
  <c r="L1973" i="20" s="1"/>
  <c r="L1974" i="20" a="1"/>
  <c r="L1974" i="20" s="1"/>
  <c r="L1975" i="20" a="1"/>
  <c r="L1975" i="20" s="1"/>
  <c r="L1976" i="20" a="1"/>
  <c r="L1976" i="20" s="1"/>
  <c r="L1977" i="20" a="1"/>
  <c r="L1977" i="20"/>
  <c r="L1978" i="20" a="1"/>
  <c r="L1978" i="20" s="1"/>
  <c r="L1979" i="20" a="1"/>
  <c r="L1979" i="20" s="1"/>
  <c r="L1980" i="20" a="1"/>
  <c r="L1980" i="20" s="1"/>
  <c r="L1981" i="20" a="1"/>
  <c r="L1981" i="20" s="1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 s="1"/>
  <c r="L1987" i="20" a="1"/>
  <c r="L1987" i="20" s="1"/>
  <c r="L1988" i="20" a="1"/>
  <c r="L1988" i="20"/>
  <c r="L1989" i="20" a="1"/>
  <c r="L1989" i="20" s="1"/>
  <c r="L1990" i="20" a="1"/>
  <c r="L1990" i="20" s="1"/>
  <c r="L1991" i="20" a="1"/>
  <c r="L1991" i="20" s="1"/>
  <c r="L1992" i="20" a="1"/>
  <c r="L1992" i="20" s="1"/>
  <c r="L1993" i="20" a="1"/>
  <c r="L1993" i="20"/>
  <c r="L1994" i="20" a="1"/>
  <c r="L1994" i="20" s="1"/>
  <c r="L1995" i="20" a="1"/>
  <c r="L1995" i="20" s="1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 s="1"/>
  <c r="L2003" i="20" a="1"/>
  <c r="L2003" i="20" s="1"/>
  <c r="L2004" i="20" a="1"/>
  <c r="L2004" i="20" s="1"/>
  <c r="L2005" i="20" a="1"/>
  <c r="L2005" i="20"/>
  <c r="L2006" i="20" a="1"/>
  <c r="L2006" i="20" s="1"/>
  <c r="L2007" i="20" a="1"/>
  <c r="L2007" i="20"/>
  <c r="L2008" i="20" a="1"/>
  <c r="L2008" i="20" s="1"/>
  <c r="L2009" i="20" a="1"/>
  <c r="L2009" i="20" s="1"/>
  <c r="L2010" i="20" a="1"/>
  <c r="L2010" i="20" s="1"/>
  <c r="L2011" i="20" a="1"/>
  <c r="L2011" i="20"/>
  <c r="L2012" i="20" a="1"/>
  <c r="L2012" i="20" s="1"/>
  <c r="L2013" i="20" a="1"/>
  <c r="L2013" i="20" s="1"/>
  <c r="L2014" i="20" a="1"/>
  <c r="L2014" i="20" s="1"/>
  <c r="L2015" i="20" a="1"/>
  <c r="L2015" i="20" s="1"/>
  <c r="L2016" i="20" a="1"/>
  <c r="L2016" i="20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 s="1"/>
  <c r="L2023" i="20" a="1"/>
  <c r="L2023" i="20" s="1"/>
  <c r="L2024" i="20" a="1"/>
  <c r="L2024" i="20" s="1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 s="1"/>
  <c r="L2030" i="20" a="1"/>
  <c r="L2030" i="20" s="1"/>
  <c r="L2031" i="20" a="1"/>
  <c r="L2031" i="20" s="1"/>
  <c r="L2032" i="20" a="1"/>
  <c r="L2032" i="20"/>
  <c r="L2033" i="20" a="1"/>
  <c r="L2033" i="20" s="1"/>
  <c r="L2034" i="20" a="1"/>
  <c r="L2034" i="20" s="1"/>
  <c r="L2035" i="20" a="1"/>
  <c r="L2035" i="20" s="1"/>
  <c r="L2036" i="20" a="1"/>
  <c r="L2036" i="20" s="1"/>
  <c r="L2037" i="20" a="1"/>
  <c r="L2037" i="20" s="1"/>
  <c r="L2038" i="20" a="1"/>
  <c r="L2038" i="20" s="1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 s="1"/>
  <c r="L2046" i="20" a="1"/>
  <c r="L2046" i="20" s="1"/>
  <c r="L2047" i="20" a="1"/>
  <c r="L2047" i="20" s="1"/>
  <c r="L2048" i="20" a="1"/>
  <c r="L2048" i="20" s="1"/>
  <c r="L2049" i="20" a="1"/>
  <c r="L2049" i="20" s="1"/>
  <c r="L2050" i="20" a="1"/>
  <c r="L2050" i="20" s="1"/>
  <c r="L2051" i="20" a="1"/>
  <c r="L2051" i="20" s="1"/>
  <c r="L2052" i="20" a="1"/>
  <c r="L2052" i="20" s="1"/>
  <c r="L2053" i="20" a="1"/>
  <c r="L2053" i="20" s="1"/>
  <c r="L2054" i="20" a="1"/>
  <c r="L2054" i="20" s="1"/>
  <c r="L2055" i="20" a="1"/>
  <c r="L2055" i="20" s="1"/>
  <c r="L2056" i="20" a="1"/>
  <c r="L2056" i="20"/>
  <c r="L2057" i="20" a="1"/>
  <c r="L2057" i="20"/>
  <c r="L2058" i="20" a="1"/>
  <c r="L2058" i="20" s="1"/>
  <c r="L2059" i="20" a="1"/>
  <c r="L2059" i="20" s="1"/>
  <c r="L2060" i="20" a="1"/>
  <c r="L2060" i="20" s="1"/>
  <c r="L2061" i="20" a="1"/>
  <c r="L2061" i="20" s="1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/>
  <c r="L2068" i="20" a="1"/>
  <c r="L2068" i="20" s="1"/>
  <c r="L2069" i="20" a="1"/>
  <c r="L2069" i="20" s="1"/>
  <c r="L2070" i="20" a="1"/>
  <c r="L2070" i="20" s="1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 s="1"/>
  <c r="L2076" i="20" a="1"/>
  <c r="L2076" i="20" s="1"/>
  <c r="L2077" i="20" a="1"/>
  <c r="L2077" i="20" s="1"/>
  <c r="L2078" i="20" a="1"/>
  <c r="L2078" i="20" s="1"/>
  <c r="L2079" i="20" a="1"/>
  <c r="L2079" i="20" s="1"/>
  <c r="L2080" i="20" a="1"/>
  <c r="L2080" i="20" s="1"/>
  <c r="L2081" i="20" a="1"/>
  <c r="L2081" i="20" s="1"/>
  <c r="L2082" i="20" a="1"/>
  <c r="L2082" i="20" s="1"/>
  <c r="L2083" i="20" a="1"/>
  <c r="L2083" i="20"/>
  <c r="L2084" i="20" a="1"/>
  <c r="L2084" i="20" s="1"/>
  <c r="L2085" i="20" a="1"/>
  <c r="L2085" i="20"/>
  <c r="L2086" i="20" a="1"/>
  <c r="L2086" i="20" s="1"/>
  <c r="L2087" i="20" a="1"/>
  <c r="L2087" i="20" s="1"/>
  <c r="L2088" i="20" a="1"/>
  <c r="L2088" i="20"/>
  <c r="L2089" i="20" a="1"/>
  <c r="L2089" i="20" s="1"/>
  <c r="L2090" i="20" a="1"/>
  <c r="L2090" i="20" s="1"/>
  <c r="L2091" i="20" a="1"/>
  <c r="L2091" i="20" s="1"/>
  <c r="L2092" i="20" a="1"/>
  <c r="L2092" i="20" s="1"/>
  <c r="L2093" i="20" a="1"/>
  <c r="L2093" i="20" s="1"/>
  <c r="L2094" i="20" a="1"/>
  <c r="L2094" i="20" s="1"/>
  <c r="L2095" i="20" a="1"/>
  <c r="L2095" i="20" s="1"/>
  <c r="L2096" i="20" a="1"/>
  <c r="L2096" i="20"/>
  <c r="L2097" i="20" a="1"/>
  <c r="L2097" i="20" s="1"/>
  <c r="L2098" i="20" a="1"/>
  <c r="L2098" i="20" s="1"/>
  <c r="L2099" i="20" a="1"/>
  <c r="L2099" i="20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/>
  <c r="L2106" i="20" a="1"/>
  <c r="L2106" i="20" s="1"/>
  <c r="L2107" i="20" a="1"/>
  <c r="L2107" i="20" s="1"/>
  <c r="L2108" i="20" a="1"/>
  <c r="L2108" i="20" s="1"/>
  <c r="L2109" i="20" a="1"/>
  <c r="L2109" i="20" s="1"/>
  <c r="L2110" i="20" a="1"/>
  <c r="L2110" i="20" s="1"/>
  <c r="L2111" i="20" a="1"/>
  <c r="L2111" i="20" s="1"/>
  <c r="L2112" i="20" a="1"/>
  <c r="L2112" i="20"/>
  <c r="L2113" i="20" a="1"/>
  <c r="L2113" i="20" s="1"/>
  <c r="L2114" i="20" a="1"/>
  <c r="L2114" i="20" s="1"/>
  <c r="L2115" i="20" a="1"/>
  <c r="L2115" i="20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/>
  <c r="L2121" i="20" a="1"/>
  <c r="L2121" i="20" s="1"/>
  <c r="L2122" i="20" a="1"/>
  <c r="L2122" i="20" s="1"/>
  <c r="L2123" i="20" a="1"/>
  <c r="L2123" i="20" s="1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 s="1"/>
  <c r="L2131" i="20" a="1"/>
  <c r="L2131" i="20" s="1"/>
  <c r="L2132" i="20" a="1"/>
  <c r="L2132" i="20" s="1"/>
  <c r="L2133" i="20" a="1"/>
  <c r="L2133" i="20" s="1"/>
  <c r="L2134" i="20" a="1"/>
  <c r="L2134" i="20" s="1"/>
  <c r="L2135" i="20" a="1"/>
  <c r="L2135" i="20" s="1"/>
  <c r="L2136" i="20" a="1"/>
  <c r="L2136" i="20" s="1"/>
  <c r="L2137" i="20" a="1"/>
  <c r="L2137" i="20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 s="1"/>
  <c r="L2143" i="20" a="1"/>
  <c r="L2143" i="20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/>
  <c r="L2150" i="20" a="1"/>
  <c r="L2150" i="20" s="1"/>
  <c r="L2151" i="20" a="1"/>
  <c r="L2151" i="20"/>
  <c r="L2152" i="20" a="1"/>
  <c r="L2152" i="20" s="1"/>
  <c r="L2153" i="20" a="1"/>
  <c r="L2153" i="20" s="1"/>
  <c r="L2154" i="20" a="1"/>
  <c r="L2154" i="20" s="1"/>
  <c r="L2155" i="20" a="1"/>
  <c r="L2155" i="20" s="1"/>
  <c r="L2156" i="20" a="1"/>
  <c r="L2156" i="20" s="1"/>
  <c r="L2157" i="20" a="1"/>
  <c r="L2157" i="20" s="1"/>
  <c r="L2158" i="20" a="1"/>
  <c r="L2158" i="20" s="1"/>
  <c r="L2159" i="20" a="1"/>
  <c r="L2159" i="20" s="1"/>
  <c r="L2160" i="20" a="1"/>
  <c r="L2160" i="20" s="1"/>
  <c r="L2161" i="20" a="1"/>
  <c r="L2161" i="20" s="1"/>
  <c r="L2162" i="20" a="1"/>
  <c r="L2162" i="20" s="1"/>
  <c r="L2163" i="20" a="1"/>
  <c r="L2163" i="20" s="1"/>
  <c r="L2164" i="20" a="1"/>
  <c r="L2164" i="20" s="1"/>
  <c r="L2165" i="20" a="1"/>
  <c r="L2165" i="20" s="1"/>
  <c r="L2166" i="20" a="1"/>
  <c r="L2166" i="20" s="1"/>
  <c r="L2167" i="20" a="1"/>
  <c r="L2167" i="20"/>
  <c r="L2168" i="20" a="1"/>
  <c r="L2168" i="20" s="1"/>
  <c r="L2169" i="20" a="1"/>
  <c r="L2169" i="20" s="1"/>
  <c r="L2170" i="20" a="1"/>
  <c r="L2170" i="20" s="1"/>
  <c r="L2171" i="20" a="1"/>
  <c r="L2171" i="20" s="1"/>
  <c r="L2172" i="20" a="1"/>
  <c r="L2172" i="20"/>
  <c r="L2173" i="20" a="1"/>
  <c r="L2173" i="20" s="1"/>
  <c r="L2174" i="20" a="1"/>
  <c r="L2174" i="20" s="1"/>
  <c r="L2175" i="20" a="1"/>
  <c r="L2175" i="20" s="1"/>
  <c r="L2176" i="20" a="1"/>
  <c r="L2176" i="20" s="1"/>
  <c r="L2177" i="20" a="1"/>
  <c r="L2177" i="20" s="1"/>
  <c r="L2178" i="20" a="1"/>
  <c r="L2178" i="20" s="1"/>
  <c r="L2179" i="20" a="1"/>
  <c r="L2179" i="20" s="1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/>
  <c r="L2185" i="20" a="1"/>
  <c r="L2185" i="20"/>
  <c r="L2186" i="20" a="1"/>
  <c r="L2186" i="20" s="1"/>
  <c r="L2187" i="20" a="1"/>
  <c r="L2187" i="20" s="1"/>
  <c r="L2188" i="20" a="1"/>
  <c r="L2188" i="20" s="1"/>
  <c r="L2189" i="20" a="1"/>
  <c r="L2189" i="20" s="1"/>
  <c r="L2190" i="20" a="1"/>
  <c r="L2190" i="20" s="1"/>
  <c r="L2191" i="20" a="1"/>
  <c r="L2191" i="20" s="1"/>
  <c r="L2192" i="20" a="1"/>
  <c r="L2192" i="20"/>
  <c r="L2193" i="20" a="1"/>
  <c r="L2193" i="20" s="1"/>
  <c r="L2194" i="20" a="1"/>
  <c r="L2194" i="20" s="1"/>
  <c r="L2195" i="20" a="1"/>
  <c r="L2195" i="20"/>
  <c r="L2196" i="20" a="1"/>
  <c r="L2196" i="20" s="1"/>
  <c r="L2197" i="20" a="1"/>
  <c r="L2197" i="20" s="1"/>
  <c r="L2198" i="20" a="1"/>
  <c r="L2198" i="20" s="1"/>
  <c r="L2199" i="20" a="1"/>
  <c r="L2199" i="20" s="1"/>
  <c r="L2200" i="20" a="1"/>
  <c r="L2200" i="20" s="1"/>
  <c r="L2201" i="20" a="1"/>
  <c r="L2201" i="20"/>
  <c r="L2202" i="20" a="1"/>
  <c r="L2202" i="20" s="1"/>
  <c r="L2203" i="20" a="1"/>
  <c r="L2203" i="20" s="1"/>
  <c r="L2204" i="20" a="1"/>
  <c r="L2204" i="20" s="1"/>
  <c r="L2205" i="20" a="1"/>
  <c r="L2205" i="20" s="1"/>
  <c r="L2206" i="20" a="1"/>
  <c r="L2206" i="20" s="1"/>
  <c r="L2207" i="20" a="1"/>
  <c r="L2207" i="20"/>
  <c r="L2208" i="20" a="1"/>
  <c r="L2208" i="20" s="1"/>
  <c r="L2209" i="20" a="1"/>
  <c r="L2209" i="20" s="1"/>
  <c r="L2210" i="20" a="1"/>
  <c r="L2210" i="20" s="1"/>
  <c r="L2211" i="20" a="1"/>
  <c r="L2211" i="20" s="1"/>
  <c r="L2212" i="20" a="1"/>
  <c r="L2212" i="20" s="1"/>
  <c r="L2213" i="20" a="1"/>
  <c r="L2213" i="20"/>
  <c r="L2214" i="20" a="1"/>
  <c r="L2214" i="20" s="1"/>
  <c r="L2215" i="20" a="1"/>
  <c r="L2215" i="20"/>
  <c r="L2216" i="20" a="1"/>
  <c r="L2216" i="20" s="1"/>
  <c r="L2217" i="20" a="1"/>
  <c r="L2217" i="20" s="1"/>
  <c r="L2218" i="20" a="1"/>
  <c r="L2218" i="20" s="1"/>
  <c r="L2219" i="20" a="1"/>
  <c r="L2219" i="20" s="1"/>
  <c r="L2220" i="20" a="1"/>
  <c r="L2220" i="20" s="1"/>
  <c r="L2221" i="20" a="1"/>
  <c r="L2221" i="20" s="1"/>
  <c r="L2222" i="20" a="1"/>
  <c r="L2222" i="20" s="1"/>
  <c r="L2223" i="20" a="1"/>
  <c r="L2223" i="20" s="1"/>
  <c r="L2224" i="20" a="1"/>
  <c r="L2224" i="20" s="1"/>
  <c r="L2225" i="20" a="1"/>
  <c r="L2225" i="20"/>
  <c r="L2226" i="20" a="1"/>
  <c r="L2226" i="20" s="1"/>
  <c r="L2227" i="20" a="1"/>
  <c r="L2227" i="20"/>
  <c r="L2228" i="20" a="1"/>
  <c r="L2228" i="20" s="1"/>
  <c r="L2229" i="20" a="1"/>
  <c r="L2229" i="20" s="1"/>
  <c r="L2230" i="20" a="1"/>
  <c r="L2230" i="20" s="1"/>
  <c r="L2231" i="20" a="1"/>
  <c r="L2231" i="20"/>
  <c r="L2232" i="20" a="1"/>
  <c r="L2232" i="20" s="1"/>
  <c r="L2233" i="20" a="1"/>
  <c r="L2233" i="20"/>
  <c r="L2234" i="20" a="1"/>
  <c r="L2234" i="20" s="1"/>
  <c r="L2235" i="20" a="1"/>
  <c r="L2235" i="20" s="1"/>
  <c r="L2236" i="20" a="1"/>
  <c r="L2236" i="20"/>
  <c r="L2237" i="20" a="1"/>
  <c r="L2237" i="20" s="1"/>
  <c r="L2238" i="20" a="1"/>
  <c r="L2238" i="20" s="1"/>
  <c r="L2239" i="20" a="1"/>
  <c r="L2239" i="20"/>
  <c r="L2240" i="20" a="1"/>
  <c r="L2240" i="20" s="1"/>
  <c r="L2241" i="20" a="1"/>
  <c r="L2241" i="20" s="1"/>
  <c r="L2242" i="20" a="1"/>
  <c r="L2242" i="20" s="1"/>
  <c r="L2243" i="20" a="1"/>
  <c r="L2243" i="20" s="1"/>
  <c r="L2244" i="20" a="1"/>
  <c r="L2244" i="20" s="1"/>
  <c r="L2245" i="20" a="1"/>
  <c r="L2245" i="20"/>
  <c r="L2246" i="20" a="1"/>
  <c r="L2246" i="20" s="1"/>
  <c r="L2247" i="20" a="1"/>
  <c r="L2247" i="20" s="1"/>
  <c r="L2248" i="20" a="1"/>
  <c r="L2248" i="20"/>
  <c r="L2249" i="20" a="1"/>
  <c r="L2249" i="20"/>
  <c r="L2250" i="20" a="1"/>
  <c r="L2250" i="20" s="1"/>
  <c r="L2251" i="20" a="1"/>
  <c r="L2251" i="20" s="1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/>
  <c r="L2257" i="20" a="1"/>
  <c r="L2257" i="20" s="1"/>
  <c r="L2258" i="20" a="1"/>
  <c r="L2258" i="20" s="1"/>
  <c r="L2259" i="20" a="1"/>
  <c r="L2259" i="20"/>
  <c r="L2260" i="20" a="1"/>
  <c r="L2260" i="20" s="1"/>
  <c r="L2261" i="20" a="1"/>
  <c r="L2261" i="20" s="1"/>
  <c r="L2262" i="20" a="1"/>
  <c r="L2262" i="20" s="1"/>
  <c r="L2263" i="20" a="1"/>
  <c r="L2263" i="20" s="1"/>
  <c r="L2264" i="20" a="1"/>
  <c r="L2264" i="20" s="1"/>
  <c r="L2265" i="20" a="1"/>
  <c r="L2265" i="20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 s="1"/>
  <c r="L2271" i="20" a="1"/>
  <c r="L2271" i="20"/>
  <c r="L2272" i="20" a="1"/>
  <c r="L2272" i="20" s="1"/>
  <c r="L2273" i="20" a="1"/>
  <c r="L2273" i="20" s="1"/>
  <c r="L2274" i="20" a="1"/>
  <c r="L2274" i="20" s="1"/>
  <c r="L2275" i="20" a="1"/>
  <c r="L2275" i="20" s="1"/>
  <c r="L2276" i="20" a="1"/>
  <c r="L2276" i="20" s="1"/>
  <c r="L2277" i="20" a="1"/>
  <c r="L2277" i="20"/>
  <c r="L2278" i="20" a="1"/>
  <c r="L2278" i="20" s="1"/>
  <c r="L2279" i="20" a="1"/>
  <c r="L2279" i="20"/>
  <c r="L2280" i="20" a="1"/>
  <c r="L2280" i="20" s="1"/>
  <c r="L2281" i="20" a="1"/>
  <c r="L2281" i="20" s="1"/>
  <c r="L2282" i="20" a="1"/>
  <c r="L2282" i="20" s="1"/>
  <c r="L2283" i="20" a="1"/>
  <c r="L2283" i="20" s="1"/>
  <c r="L2284" i="20" a="1"/>
  <c r="L2284" i="20" s="1"/>
  <c r="L2285" i="20" a="1"/>
  <c r="L2285" i="20" s="1"/>
  <c r="L2286" i="20" a="1"/>
  <c r="L2286" i="20" s="1"/>
  <c r="L2287" i="20" a="1"/>
  <c r="L2287" i="20" s="1"/>
  <c r="L2288" i="20" a="1"/>
  <c r="L2288" i="20" s="1"/>
  <c r="L2289" i="20" a="1"/>
  <c r="L2289" i="20"/>
  <c r="L2290" i="20" a="1"/>
  <c r="L2290" i="20" s="1"/>
  <c r="L2291" i="20" a="1"/>
  <c r="L2291" i="20"/>
  <c r="L2292" i="20" a="1"/>
  <c r="L2292" i="20" s="1"/>
  <c r="L2293" i="20" a="1"/>
  <c r="L2293" i="20" s="1"/>
  <c r="L2294" i="20" a="1"/>
  <c r="L2294" i="20" s="1"/>
  <c r="L2295" i="20" a="1"/>
  <c r="L2295" i="20"/>
  <c r="L2296" i="20" a="1"/>
  <c r="L2296" i="20" s="1"/>
  <c r="L2297" i="20" a="1"/>
  <c r="L2297" i="20"/>
  <c r="L2298" i="20" a="1"/>
  <c r="L2298" i="20" s="1"/>
  <c r="L2299" i="20" a="1"/>
  <c r="L2299" i="20" s="1"/>
  <c r="L2300" i="20" a="1"/>
  <c r="L2300" i="20"/>
  <c r="L2301" i="20" a="1"/>
  <c r="L2301" i="20" s="1"/>
  <c r="L2302" i="20" a="1"/>
  <c r="L2302" i="20" s="1"/>
  <c r="L2303" i="20" a="1"/>
  <c r="L2303" i="20"/>
  <c r="L2304" i="20" a="1"/>
  <c r="L2304" i="20" s="1"/>
  <c r="L2305" i="20" a="1"/>
  <c r="L2305" i="20" s="1"/>
  <c r="L2306" i="20" a="1"/>
  <c r="L2306" i="20" s="1"/>
  <c r="L2307" i="20" a="1"/>
  <c r="L2307" i="20" s="1"/>
  <c r="L2308" i="20" a="1"/>
  <c r="L2308" i="20" s="1"/>
  <c r="L2309" i="20" a="1"/>
  <c r="L2309" i="20"/>
  <c r="L2310" i="20" a="1"/>
  <c r="L2310" i="20" s="1"/>
  <c r="L2311" i="20" a="1"/>
  <c r="L2311" i="20" s="1"/>
  <c r="L2312" i="20" a="1"/>
  <c r="L2312" i="20"/>
  <c r="L2313" i="20" a="1"/>
  <c r="L2313" i="20"/>
  <c r="L2314" i="20" a="1"/>
  <c r="L2314" i="20" s="1"/>
  <c r="L2315" i="20" a="1"/>
  <c r="L2315" i="20" s="1"/>
  <c r="L2316" i="20" a="1"/>
  <c r="L2316" i="20" s="1"/>
  <c r="L2317" i="20" a="1"/>
  <c r="L2317" i="20" s="1"/>
  <c r="L2318" i="20" a="1"/>
  <c r="L2318" i="20" s="1"/>
  <c r="L2319" i="20" a="1"/>
  <c r="L2319" i="20" s="1"/>
  <c r="L2320" i="20" a="1"/>
  <c r="L2320" i="20"/>
  <c r="L2321" i="20" a="1"/>
  <c r="L2321" i="20" s="1"/>
  <c r="L2322" i="20" a="1"/>
  <c r="L2322" i="20" s="1"/>
  <c r="L2323" i="20" a="1"/>
  <c r="L2323" i="20"/>
  <c r="L2324" i="20" a="1"/>
  <c r="L2324" i="20" s="1"/>
  <c r="L2325" i="20" a="1"/>
  <c r="L2325" i="20" s="1"/>
  <c r="L2326" i="20" a="1"/>
  <c r="L2326" i="20" s="1"/>
  <c r="L2327" i="20" a="1"/>
  <c r="L2327" i="20" s="1"/>
  <c r="L2328" i="20" a="1"/>
  <c r="L2328" i="20" s="1"/>
  <c r="L2329" i="20" a="1"/>
  <c r="L2329" i="20"/>
  <c r="L2330" i="20" a="1"/>
  <c r="L2330" i="20" s="1"/>
  <c r="L2331" i="20" a="1"/>
  <c r="L2331" i="20" s="1"/>
  <c r="L2332" i="20" a="1"/>
  <c r="L2332" i="20" s="1"/>
  <c r="L2333" i="20" a="1"/>
  <c r="L2333" i="20" s="1"/>
  <c r="L2334" i="20" a="1"/>
  <c r="L2334" i="20" s="1"/>
  <c r="L2335" i="20" a="1"/>
  <c r="L2335" i="20"/>
  <c r="L2336" i="20" a="1"/>
  <c r="L2336" i="20" s="1"/>
  <c r="L2337" i="20" a="1"/>
  <c r="L2337" i="20" s="1"/>
  <c r="L2338" i="20" a="1"/>
  <c r="L2338" i="20" s="1"/>
  <c r="L2339" i="20" a="1"/>
  <c r="L2339" i="20" s="1"/>
  <c r="L2340" i="20" a="1"/>
  <c r="L2340" i="20" s="1"/>
  <c r="L2341" i="20" a="1"/>
  <c r="L2341" i="20" s="1"/>
  <c r="L2342" i="20" a="1"/>
  <c r="L2342" i="20" s="1"/>
  <c r="L2343" i="20" a="1"/>
  <c r="L2343" i="20" s="1"/>
  <c r="L2344" i="20" a="1"/>
  <c r="L2344" i="20" s="1"/>
  <c r="L2345" i="20" a="1"/>
  <c r="L2345" i="20" s="1"/>
  <c r="L2346" i="20" a="1"/>
  <c r="L2346" i="20" s="1"/>
  <c r="L2347" i="20" a="1"/>
  <c r="L2347" i="20" s="1"/>
  <c r="L2348" i="20" a="1"/>
  <c r="L2348" i="20" s="1"/>
  <c r="L2349" i="20" a="1"/>
  <c r="L2349" i="20" s="1"/>
  <c r="L2350" i="20" a="1"/>
  <c r="L2350" i="20" s="1"/>
  <c r="L2351" i="20" a="1"/>
  <c r="L2351" i="20" s="1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 s="1"/>
  <c r="L2362" i="20" a="1"/>
  <c r="L2362" i="20" s="1"/>
  <c r="L2363" i="20" a="1"/>
  <c r="L2363" i="20" s="1"/>
  <c r="L2364" i="20" a="1"/>
  <c r="L2364" i="20" s="1"/>
  <c r="L2365" i="20" a="1"/>
  <c r="L2365" i="20" s="1"/>
  <c r="L2366" i="20" a="1"/>
  <c r="L2366" i="20" s="1"/>
  <c r="L2367" i="20" a="1"/>
  <c r="L2367" i="20"/>
  <c r="L2368" i="20" a="1"/>
  <c r="L2368" i="20" s="1"/>
  <c r="L2369" i="20" a="1"/>
  <c r="L2369" i="20" s="1"/>
  <c r="L2370" i="20" a="1"/>
  <c r="L2370" i="20" s="1"/>
  <c r="L2371" i="20" a="1"/>
  <c r="L2371" i="20" s="1"/>
  <c r="L2372" i="20" a="1"/>
  <c r="L2372" i="20" s="1"/>
  <c r="L2373" i="20" a="1"/>
  <c r="L2373" i="20"/>
  <c r="L2374" i="20" a="1"/>
  <c r="L2374" i="20" s="1"/>
  <c r="L2375" i="20" a="1"/>
  <c r="L2375" i="20"/>
  <c r="L2376" i="20" a="1"/>
  <c r="L2376" i="20" s="1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 s="1"/>
  <c r="L2382" i="20" a="1"/>
  <c r="L2382" i="20" s="1"/>
  <c r="L2383" i="20" a="1"/>
  <c r="L2383" i="20" s="1"/>
  <c r="L2384" i="20" a="1"/>
  <c r="L2384" i="20" s="1"/>
  <c r="L2385" i="20" a="1"/>
  <c r="L2385" i="20"/>
  <c r="L2386" i="20" a="1"/>
  <c r="L2386" i="20" s="1"/>
  <c r="L2387" i="20" a="1"/>
  <c r="L2387" i="20"/>
  <c r="L2388" i="20" a="1"/>
  <c r="L2388" i="20" s="1"/>
  <c r="L2389" i="20" a="1"/>
  <c r="L2389" i="20" s="1"/>
  <c r="L2390" i="20" a="1"/>
  <c r="L2390" i="20" s="1"/>
  <c r="L2391" i="20" a="1"/>
  <c r="L2391" i="20" s="1"/>
  <c r="L2392" i="20" a="1"/>
  <c r="L2392" i="20" s="1"/>
  <c r="L2393" i="20" a="1"/>
  <c r="L2393" i="20" s="1"/>
  <c r="L2394" i="20" a="1"/>
  <c r="L2394" i="20" s="1"/>
  <c r="L2395" i="20" a="1"/>
  <c r="L2395" i="20" s="1"/>
  <c r="L2396" i="20" a="1"/>
  <c r="L2396" i="20" s="1"/>
  <c r="L2397" i="20" a="1"/>
  <c r="L2397" i="20" s="1"/>
  <c r="L2398" i="20" a="1"/>
  <c r="L2398" i="20" s="1"/>
  <c r="L2399" i="20" a="1"/>
  <c r="L2399" i="20" s="1"/>
  <c r="L2400" i="20" a="1"/>
  <c r="L2400" i="20" s="1"/>
  <c r="L2401" i="20" a="1"/>
  <c r="L2401" i="20" s="1"/>
  <c r="L2402" i="20" a="1"/>
  <c r="L2402" i="20" s="1"/>
  <c r="L2403" i="20" a="1"/>
  <c r="L2403" i="20" s="1"/>
  <c r="L2404" i="20" a="1"/>
  <c r="L2404" i="20" s="1"/>
  <c r="L2405" i="20" a="1"/>
  <c r="L2405" i="20"/>
  <c r="L2406" i="20" a="1"/>
  <c r="L2406" i="20" s="1"/>
  <c r="L2407" i="20" a="1"/>
  <c r="L2407" i="20" s="1"/>
  <c r="L2408" i="20" a="1"/>
  <c r="L2408" i="20" s="1"/>
  <c r="L2409" i="20" a="1"/>
  <c r="L2409" i="20" s="1"/>
  <c r="L2410" i="20" a="1"/>
  <c r="L2410" i="20" s="1"/>
  <c r="L2411" i="20" a="1"/>
  <c r="L2411" i="20" s="1"/>
  <c r="L2412" i="20" a="1"/>
  <c r="L2412" i="20" s="1"/>
  <c r="L2413" i="20" a="1"/>
  <c r="L2413" i="20" s="1"/>
  <c r="L2414" i="20" a="1"/>
  <c r="L2414" i="20" s="1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 s="1"/>
  <c r="L2421" i="20" a="1"/>
  <c r="L2421" i="20" s="1"/>
  <c r="L2422" i="20" a="1"/>
  <c r="L2422" i="20" s="1"/>
  <c r="L2423" i="20" a="1"/>
  <c r="L2423" i="20" s="1"/>
  <c r="L2424" i="20" a="1"/>
  <c r="L2424" i="20" s="1"/>
  <c r="L2425" i="20" a="1"/>
  <c r="L2425" i="20"/>
  <c r="L2426" i="20" a="1"/>
  <c r="L2426" i="20" s="1"/>
  <c r="L2427" i="20" a="1"/>
  <c r="L2427" i="20" s="1"/>
  <c r="L2428" i="20" a="1"/>
  <c r="L2428" i="20" s="1"/>
  <c r="L2429" i="20" a="1"/>
  <c r="L2429" i="20" s="1"/>
  <c r="L2430" i="20" a="1"/>
  <c r="L2430" i="20" s="1"/>
  <c r="L2431" i="20" a="1"/>
  <c r="L2431" i="20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 s="1"/>
  <c r="L2437" i="20" a="1"/>
  <c r="L2437" i="20" s="1"/>
  <c r="L2438" i="20" a="1"/>
  <c r="L2438" i="20" s="1"/>
  <c r="L2439" i="20" a="1"/>
  <c r="L2439" i="20"/>
  <c r="L2440" i="20" a="1"/>
  <c r="L2440" i="20" s="1"/>
  <c r="L2441" i="20" a="1"/>
  <c r="L2441" i="20" s="1"/>
  <c r="L2442" i="20" a="1"/>
  <c r="L2442" i="20" s="1"/>
  <c r="L2443" i="20" a="1"/>
  <c r="L2443" i="20" s="1"/>
  <c r="L2444" i="20" a="1"/>
  <c r="L2444" i="20" s="1"/>
  <c r="L2445" i="20" a="1"/>
  <c r="L2445" i="20" s="1"/>
  <c r="L2446" i="20" a="1"/>
  <c r="L2446" i="20" s="1"/>
  <c r="L2447" i="20" a="1"/>
  <c r="L2447" i="20" s="1"/>
  <c r="L2448" i="20" a="1"/>
  <c r="L2448" i="20"/>
  <c r="L2449" i="20" a="1"/>
  <c r="L2449" i="20" s="1"/>
  <c r="L2450" i="20" a="1"/>
  <c r="L2450" i="20" s="1"/>
  <c r="L2451" i="20" a="1"/>
  <c r="L2451" i="20" s="1"/>
  <c r="L2452" i="20" a="1"/>
  <c r="L2452" i="20" s="1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/>
  <c r="L2458" i="20" a="1"/>
  <c r="L2458" i="20" s="1"/>
  <c r="L2459" i="20" a="1"/>
  <c r="L2459" i="20" s="1"/>
  <c r="L2460" i="20" a="1"/>
  <c r="L2460" i="20"/>
  <c r="L2461" i="20" a="1"/>
  <c r="L2461" i="20" s="1"/>
  <c r="L2462" i="20" a="1"/>
  <c r="L2462" i="20" s="1"/>
  <c r="L2463" i="20" a="1"/>
  <c r="L2463" i="20"/>
  <c r="L2464" i="20" a="1"/>
  <c r="L2464" i="20" s="1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/>
  <c r="L2470" i="20" a="1"/>
  <c r="L2470" i="20" s="1"/>
  <c r="L2471" i="20" a="1"/>
  <c r="L2471" i="20" s="1"/>
  <c r="L2472" i="20" a="1"/>
  <c r="L2472" i="20"/>
  <c r="L2473" i="20" a="1"/>
  <c r="L2473" i="20" s="1"/>
  <c r="L2474" i="20" a="1"/>
  <c r="L2474" i="20" s="1"/>
  <c r="L2475" i="20" a="1"/>
  <c r="L2475" i="20" s="1"/>
  <c r="L2476" i="20" a="1"/>
  <c r="L2476" i="20" s="1"/>
  <c r="L2477" i="20" a="1"/>
  <c r="L2477" i="20" s="1"/>
  <c r="L2478" i="20" a="1"/>
  <c r="L2478" i="20" s="1"/>
  <c r="L2479" i="20" a="1"/>
  <c r="L2479" i="20" s="1"/>
  <c r="L2480" i="20" a="1"/>
  <c r="L2480" i="20" s="1"/>
  <c r="L2481" i="20" a="1"/>
  <c r="L2481" i="20"/>
  <c r="L2482" i="20" a="1"/>
  <c r="L2482" i="20" s="1"/>
  <c r="L2483" i="20" a="1"/>
  <c r="L2483" i="20" s="1"/>
  <c r="L2484" i="20" a="1"/>
  <c r="L2484" i="20" s="1"/>
  <c r="L2485" i="20" a="1"/>
  <c r="L2485" i="20" s="1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 s="1"/>
  <c r="L2495" i="20" a="1"/>
  <c r="L2495" i="20" s="1"/>
  <c r="L2496" i="20" a="1"/>
  <c r="L2496" i="20" s="1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 s="1"/>
  <c r="L2503" i="20" a="1"/>
  <c r="L2503" i="20" s="1"/>
  <c r="L2504" i="20" a="1"/>
  <c r="L2504" i="20"/>
  <c r="L2505" i="20" a="1"/>
  <c r="L2505" i="20" s="1"/>
  <c r="L2506" i="20" a="1"/>
  <c r="L2506" i="20" s="1"/>
  <c r="L2507" i="20" a="1"/>
  <c r="L2507" i="20" s="1"/>
  <c r="L2508" i="20" a="1"/>
  <c r="L2508" i="20" s="1"/>
  <c r="L2509" i="20" a="1"/>
  <c r="L2509" i="20" s="1"/>
  <c r="L2510" i="20" a="1"/>
  <c r="L2510" i="20" s="1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 s="1"/>
  <c r="L2516" i="20" a="1"/>
  <c r="L2516" i="20" s="1"/>
  <c r="L2517" i="20" a="1"/>
  <c r="L2517" i="20" s="1"/>
  <c r="L2518" i="20" a="1"/>
  <c r="L2518" i="20" s="1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 s="1"/>
  <c r="L2527" i="20" a="1"/>
  <c r="L2527" i="20" s="1"/>
  <c r="L2528" i="20" a="1"/>
  <c r="L2528" i="20" s="1"/>
  <c r="L2529" i="20" a="1"/>
  <c r="L2529" i="20" s="1"/>
  <c r="L2530" i="20" a="1"/>
  <c r="L2530" i="20" s="1"/>
  <c r="L2531" i="20" a="1"/>
  <c r="L2531" i="20"/>
  <c r="L2532" i="20" a="1"/>
  <c r="L2532" i="20" s="1"/>
  <c r="L2533" i="20" a="1"/>
  <c r="L2533" i="20" s="1"/>
  <c r="L2534" i="20" a="1"/>
  <c r="L2534" i="20" s="1"/>
  <c r="L2535" i="20" a="1"/>
  <c r="L2535" i="20" s="1"/>
  <c r="L2536" i="20" a="1"/>
  <c r="L2536" i="20"/>
  <c r="L2537" i="20" a="1"/>
  <c r="L2537" i="20" s="1"/>
  <c r="L2538" i="20" a="1"/>
  <c r="L2538" i="20" s="1"/>
  <c r="L2539" i="20" a="1"/>
  <c r="L2539" i="20" s="1"/>
  <c r="L2540" i="20" a="1"/>
  <c r="L2540" i="20"/>
  <c r="L2541" i="20" a="1"/>
  <c r="L2541" i="20" s="1"/>
  <c r="L2542" i="20" a="1"/>
  <c r="L2542" i="20" s="1"/>
  <c r="L2543" i="20" a="1"/>
  <c r="L2543" i="20" s="1"/>
  <c r="L2544" i="20" a="1"/>
  <c r="L2544" i="20"/>
  <c r="L2545" i="20" a="1"/>
  <c r="L2545" i="20" s="1"/>
  <c r="L2546" i="20" a="1"/>
  <c r="L2546" i="20" s="1"/>
  <c r="L2547" i="20" a="1"/>
  <c r="L2547" i="20" s="1"/>
  <c r="L2548" i="20" a="1"/>
  <c r="L2548" i="20" s="1"/>
  <c r="L2549" i="20" a="1"/>
  <c r="L2549" i="20" s="1"/>
  <c r="L2550" i="20" a="1"/>
  <c r="L2550" i="20" s="1"/>
  <c r="L2551" i="20" a="1"/>
  <c r="L2551" i="20" s="1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 s="1"/>
  <c r="L2557" i="20" a="1"/>
  <c r="L2557" i="20" s="1"/>
  <c r="L2558" i="20" a="1"/>
  <c r="L2558" i="20" s="1"/>
  <c r="L2559" i="20" a="1"/>
  <c r="L2559" i="20"/>
  <c r="L2560" i="20" a="1"/>
  <c r="L2560" i="20" s="1"/>
  <c r="L2561" i="20" a="1"/>
  <c r="L2561" i="20" s="1"/>
  <c r="L2562" i="20" a="1"/>
  <c r="L2562" i="20" s="1"/>
  <c r="L2563" i="20" a="1"/>
  <c r="L2563" i="20" s="1"/>
  <c r="L2564" i="20" a="1"/>
  <c r="L2564" i="20" s="1"/>
  <c r="L2565" i="20" a="1"/>
  <c r="L2565" i="20"/>
  <c r="L2566" i="20" a="1"/>
  <c r="L2566" i="20" s="1"/>
  <c r="L2567" i="20" a="1"/>
  <c r="L2567" i="20"/>
  <c r="L2568" i="20" a="1"/>
  <c r="L2568" i="20" s="1"/>
  <c r="L2569" i="20" a="1"/>
  <c r="L2569" i="20" s="1"/>
  <c r="L2570" i="20" a="1"/>
  <c r="L2570" i="20" s="1"/>
  <c r="L2571" i="20" a="1"/>
  <c r="L2571" i="20" s="1"/>
  <c r="L2572" i="20" a="1"/>
  <c r="L2572" i="20"/>
  <c r="L2573" i="20" a="1"/>
  <c r="L2573" i="20" s="1"/>
  <c r="L2574" i="20" a="1"/>
  <c r="L2574" i="20" s="1"/>
  <c r="L2575" i="20" a="1"/>
  <c r="L2575" i="20" s="1"/>
  <c r="L2576" i="20" a="1"/>
  <c r="L2576" i="20"/>
  <c r="L2577" i="20" a="1"/>
  <c r="L2577" i="20"/>
  <c r="L2578" i="20" a="1"/>
  <c r="L2578" i="20" s="1"/>
  <c r="L2579" i="20" a="1"/>
  <c r="L2579" i="20" s="1"/>
  <c r="L2580" i="20" a="1"/>
  <c r="L2580" i="20" s="1"/>
  <c r="L2581" i="20" a="1"/>
  <c r="L2581" i="20" s="1"/>
  <c r="L2582" i="20" a="1"/>
  <c r="L2582" i="20" s="1"/>
  <c r="L2583" i="20" a="1"/>
  <c r="L2583" i="20" s="1"/>
  <c r="L2584" i="20" a="1"/>
  <c r="L2584" i="20" s="1"/>
  <c r="L2585" i="20" a="1"/>
  <c r="L2585" i="20" s="1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 s="1"/>
  <c r="L2591" i="20" a="1"/>
  <c r="L2591" i="20" s="1"/>
  <c r="L2592" i="20" a="1"/>
  <c r="L2592" i="20" s="1"/>
  <c r="L2593" i="20" a="1"/>
  <c r="L2593" i="20" s="1"/>
  <c r="L2594" i="20" a="1"/>
  <c r="L2594" i="20" s="1"/>
  <c r="L2595" i="20" a="1"/>
  <c r="L2595" i="20" s="1"/>
  <c r="L2596" i="20" a="1"/>
  <c r="L2596" i="20" s="1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/>
  <c r="L2602" i="20" a="1"/>
  <c r="L2602" i="20" s="1"/>
  <c r="L2603" i="20" a="1"/>
  <c r="L2603" i="20" s="1"/>
  <c r="L2604" i="20" a="1"/>
  <c r="L2604" i="20"/>
  <c r="L2605" i="20" a="1"/>
  <c r="L2605" i="20" s="1"/>
  <c r="L2606" i="20" a="1"/>
  <c r="L2606" i="20" s="1"/>
  <c r="L2607" i="20" a="1"/>
  <c r="L2607" i="20" s="1"/>
  <c r="L2608" i="20" a="1"/>
  <c r="L2608" i="20" s="1"/>
  <c r="N2608" i="20" s="1"/>
  <c r="L2609" i="20" a="1"/>
  <c r="L2609" i="20" s="1"/>
  <c r="L2610" i="20" a="1"/>
  <c r="L2610" i="20" s="1"/>
  <c r="L2611" i="20" a="1"/>
  <c r="L2611" i="20" s="1"/>
  <c r="L2612" i="20" a="1"/>
  <c r="L2612" i="20" s="1"/>
  <c r="L2613" i="20" a="1"/>
  <c r="L2613" i="20" s="1"/>
  <c r="L2614" i="20" a="1"/>
  <c r="L2614" i="20" s="1"/>
  <c r="L2615" i="20" a="1"/>
  <c r="L2615" i="20" s="1"/>
  <c r="L2616" i="20" a="1"/>
  <c r="L2616" i="20" s="1"/>
  <c r="L2617" i="20" a="1"/>
  <c r="L2617" i="20" s="1"/>
  <c r="L2618" i="20" a="1"/>
  <c r="L2618" i="20" s="1"/>
  <c r="L2619" i="20" a="1"/>
  <c r="L2619" i="20" s="1"/>
  <c r="L2620" i="20" a="1"/>
  <c r="L2620" i="20" s="1"/>
  <c r="L2621" i="20" a="1"/>
  <c r="L2621" i="20"/>
  <c r="L2622" i="20" a="1"/>
  <c r="L2622" i="20" s="1"/>
  <c r="L2623" i="20" a="1"/>
  <c r="L2623" i="20" s="1"/>
  <c r="L2624" i="20" a="1"/>
  <c r="L2624" i="20"/>
  <c r="L2625" i="20" a="1"/>
  <c r="L2625" i="20" s="1"/>
  <c r="L2626" i="20" a="1"/>
  <c r="L2626" i="20" s="1"/>
  <c r="L2627" i="20" a="1"/>
  <c r="L2627" i="20"/>
  <c r="L2628" i="20" a="1"/>
  <c r="L2628" i="20" s="1"/>
  <c r="L2629" i="20" a="1"/>
  <c r="L2629" i="20" s="1"/>
  <c r="N2629" i="20" s="1"/>
  <c r="L2630" i="20" a="1"/>
  <c r="L2630" i="20" s="1"/>
  <c r="L2631" i="20" a="1"/>
  <c r="L2631" i="20" s="1"/>
  <c r="L2632" i="20" a="1"/>
  <c r="L2632" i="20" s="1"/>
  <c r="L2633" i="20" a="1"/>
  <c r="L2633" i="20" s="1"/>
  <c r="L2634" i="20" a="1"/>
  <c r="L2634" i="20" s="1"/>
  <c r="L2635" i="20" a="1"/>
  <c r="L2635" i="20" s="1"/>
  <c r="L2636" i="20" a="1"/>
  <c r="L2636" i="20"/>
  <c r="N2636" i="20" s="1"/>
  <c r="L2637" i="20" a="1"/>
  <c r="L2637" i="20" s="1"/>
  <c r="L2638" i="20" a="1"/>
  <c r="L2638" i="20" s="1"/>
  <c r="L2639" i="20" a="1"/>
  <c r="L2639" i="20" s="1"/>
  <c r="L2640" i="20" a="1"/>
  <c r="L2640" i="20" s="1"/>
  <c r="L2641" i="20" a="1"/>
  <c r="L2641" i="20" s="1"/>
  <c r="L2642" i="20" a="1"/>
  <c r="L2642" i="20" s="1"/>
  <c r="L2643" i="20" a="1"/>
  <c r="L2643" i="20" s="1"/>
  <c r="L2644" i="20" a="1"/>
  <c r="L2644" i="20" s="1"/>
  <c r="L2645" i="20" a="1"/>
  <c r="L2645" i="20" s="1"/>
  <c r="L2646" i="20" a="1"/>
  <c r="L2646" i="20" s="1"/>
  <c r="L2647" i="20" a="1"/>
  <c r="L2647" i="20"/>
  <c r="L2648" i="20" a="1"/>
  <c r="L2648" i="20"/>
  <c r="L2649" i="20" a="1"/>
  <c r="L2649" i="20" s="1"/>
  <c r="L2650" i="20" a="1"/>
  <c r="L2650" i="20" s="1"/>
  <c r="L2651" i="20" a="1"/>
  <c r="L2651" i="20"/>
  <c r="M2" i="20" a="1"/>
  <c r="M2" i="20"/>
  <c r="N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M7" i="20" a="1"/>
  <c r="M7" i="20" s="1"/>
  <c r="M8" i="20" a="1"/>
  <c r="M8" i="20" s="1"/>
  <c r="N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M13" i="20" a="1"/>
  <c r="M13" i="20" s="1"/>
  <c r="M14" i="20" a="1"/>
  <c r="M14" i="20" s="1"/>
  <c r="N14" i="20" s="1"/>
  <c r="M15" i="20" a="1"/>
  <c r="M15" i="20" s="1"/>
  <c r="N15" i="20" s="1"/>
  <c r="M16" i="20" a="1"/>
  <c r="M16" i="20" s="1"/>
  <c r="M17" i="20" a="1"/>
  <c r="M17" i="20" s="1"/>
  <c r="M18" i="20" a="1"/>
  <c r="M18" i="20" s="1"/>
  <c r="N18" i="20" s="1"/>
  <c r="M19" i="20" a="1"/>
  <c r="M19" i="20" s="1"/>
  <c r="M20" i="20" a="1"/>
  <c r="M20" i="20" s="1"/>
  <c r="N20" i="20" s="1"/>
  <c r="M21" i="20" a="1"/>
  <c r="M21" i="20" s="1"/>
  <c r="M22" i="20" a="1"/>
  <c r="M22" i="20" s="1"/>
  <c r="M23" i="20" a="1"/>
  <c r="M23" i="20" s="1"/>
  <c r="N23" i="20" s="1"/>
  <c r="M24" i="20" a="1"/>
  <c r="M24" i="20" s="1"/>
  <c r="M25" i="20" a="1"/>
  <c r="M25" i="20"/>
  <c r="N25" i="20" s="1"/>
  <c r="M26" i="20" a="1"/>
  <c r="M26" i="20" s="1"/>
  <c r="N26" i="20" s="1"/>
  <c r="M27" i="20" a="1"/>
  <c r="M27" i="20"/>
  <c r="M28" i="20" a="1"/>
  <c r="M28" i="20" s="1"/>
  <c r="M29" i="20" a="1"/>
  <c r="M29" i="20" s="1"/>
  <c r="M30" i="20" a="1"/>
  <c r="M30" i="20" s="1"/>
  <c r="N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/>
  <c r="N34" i="20" s="1"/>
  <c r="M35" i="20" a="1"/>
  <c r="M35" i="20" s="1"/>
  <c r="M36" i="20" a="1"/>
  <c r="M36" i="20" s="1"/>
  <c r="M37" i="20" a="1"/>
  <c r="M37" i="20"/>
  <c r="N37" i="20" s="1"/>
  <c r="M38" i="20" a="1"/>
  <c r="M38" i="20" s="1"/>
  <c r="M39" i="20" a="1"/>
  <c r="M39" i="20" s="1"/>
  <c r="M40" i="20" a="1"/>
  <c r="M40" i="20" s="1"/>
  <c r="M41" i="20" a="1"/>
  <c r="M41" i="20" s="1"/>
  <c r="N41" i="20" s="1"/>
  <c r="M42" i="20" a="1"/>
  <c r="M42" i="20"/>
  <c r="N42" i="20" s="1"/>
  <c r="M43" i="20" a="1"/>
  <c r="M43" i="20" s="1"/>
  <c r="M44" i="20" a="1"/>
  <c r="M44" i="20" s="1"/>
  <c r="M45" i="20" a="1"/>
  <c r="M45" i="20" s="1"/>
  <c r="M46" i="20" a="1"/>
  <c r="M46" i="20" s="1"/>
  <c r="N46" i="20" s="1"/>
  <c r="M47" i="20" a="1"/>
  <c r="M47" i="20" s="1"/>
  <c r="M48" i="20" a="1"/>
  <c r="M48" i="20" s="1"/>
  <c r="M49" i="20" a="1"/>
  <c r="M49" i="20" s="1"/>
  <c r="N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/>
  <c r="M54" i="20" a="1"/>
  <c r="M54" i="20" s="1"/>
  <c r="M55" i="20" a="1"/>
  <c r="M55" i="20" s="1"/>
  <c r="N55" i="20" s="1"/>
  <c r="M56" i="20" a="1"/>
  <c r="M56" i="20" s="1"/>
  <c r="N56" i="20" s="1"/>
  <c r="M57" i="20" a="1"/>
  <c r="M57" i="20"/>
  <c r="M58" i="20" a="1"/>
  <c r="M58" i="20"/>
  <c r="N58" i="20" s="1"/>
  <c r="M59" i="20" a="1"/>
  <c r="M59" i="20"/>
  <c r="M60" i="20" a="1"/>
  <c r="M60" i="20" s="1"/>
  <c r="N60" i="20" s="1"/>
  <c r="M61" i="20" a="1"/>
  <c r="M61" i="20" s="1"/>
  <c r="M62" i="20" a="1"/>
  <c r="M62" i="20" s="1"/>
  <c r="N62" i="20" s="1"/>
  <c r="M63" i="20" a="1"/>
  <c r="M63" i="20" s="1"/>
  <c r="M64" i="20" a="1"/>
  <c r="M64" i="20" s="1"/>
  <c r="M65" i="20" a="1"/>
  <c r="M65" i="20"/>
  <c r="M66" i="20" a="1"/>
  <c r="M66" i="20" s="1"/>
  <c r="N66" i="20" s="1"/>
  <c r="M67" i="20" a="1"/>
  <c r="M67" i="20" s="1"/>
  <c r="N67" i="20" s="1"/>
  <c r="M68" i="20" a="1"/>
  <c r="M68" i="20" s="1"/>
  <c r="M69" i="20" a="1"/>
  <c r="M69" i="20" s="1"/>
  <c r="N69" i="20" s="1"/>
  <c r="M70" i="20" a="1"/>
  <c r="M70" i="20"/>
  <c r="M71" i="20" a="1"/>
  <c r="M71" i="20" s="1"/>
  <c r="M72" i="20" a="1"/>
  <c r="M72" i="20" s="1"/>
  <c r="M73" i="20" a="1"/>
  <c r="M73" i="20" s="1"/>
  <c r="M74" i="20" a="1"/>
  <c r="M74" i="20"/>
  <c r="N74" i="20" s="1"/>
  <c r="M75" i="20" a="1"/>
  <c r="M75" i="20" s="1"/>
  <c r="N75" i="20" s="1"/>
  <c r="M76" i="20" a="1"/>
  <c r="M76" i="20" s="1"/>
  <c r="M77" i="20" a="1"/>
  <c r="M77" i="20" s="1"/>
  <c r="M78" i="20" a="1"/>
  <c r="M78" i="20" s="1"/>
  <c r="N78" i="20" s="1"/>
  <c r="M79" i="20" a="1"/>
  <c r="M79" i="20" s="1"/>
  <c r="M80" i="20" a="1"/>
  <c r="M80" i="20" s="1"/>
  <c r="M81" i="20" a="1"/>
  <c r="M81" i="20" s="1"/>
  <c r="N81" i="20" s="1"/>
  <c r="M82" i="20" a="1"/>
  <c r="M82" i="20"/>
  <c r="N82" i="20" s="1"/>
  <c r="M83" i="20" a="1"/>
  <c r="M83" i="20" s="1"/>
  <c r="N83" i="20" s="1"/>
  <c r="M84" i="20" a="1"/>
  <c r="M84" i="20" s="1"/>
  <c r="M85" i="20" a="1"/>
  <c r="M85" i="20" s="1"/>
  <c r="M86" i="20" a="1"/>
  <c r="M86" i="20" s="1"/>
  <c r="M87" i="20" a="1"/>
  <c r="M87" i="20"/>
  <c r="N87" i="20" s="1"/>
  <c r="M88" i="20" a="1"/>
  <c r="M88" i="20" s="1"/>
  <c r="N88" i="20" s="1"/>
  <c r="M89" i="20" a="1"/>
  <c r="M89" i="20"/>
  <c r="M90" i="20" a="1"/>
  <c r="M90" i="20" s="1"/>
  <c r="N90" i="20" s="1"/>
  <c r="M91" i="20" a="1"/>
  <c r="M91" i="20" s="1"/>
  <c r="M92" i="20" a="1"/>
  <c r="M92" i="20" s="1"/>
  <c r="M93" i="20" a="1"/>
  <c r="M93" i="20" s="1"/>
  <c r="N93" i="20" s="1"/>
  <c r="M94" i="20" a="1"/>
  <c r="M94" i="20" s="1"/>
  <c r="N94" i="20" s="1"/>
  <c r="M95" i="20" a="1"/>
  <c r="M95" i="20" s="1"/>
  <c r="M96" i="20" a="1"/>
  <c r="M96" i="20" s="1"/>
  <c r="N96" i="20" s="1"/>
  <c r="M97" i="20" a="1"/>
  <c r="M97" i="20"/>
  <c r="M98" i="20" a="1"/>
  <c r="M98" i="20" s="1"/>
  <c r="N98" i="20" s="1"/>
  <c r="M99" i="20" a="1"/>
  <c r="M99" i="20"/>
  <c r="N99" i="20" s="1"/>
  <c r="M100" i="20" a="1"/>
  <c r="M100" i="20" s="1"/>
  <c r="M101" i="20" a="1"/>
  <c r="M101" i="20" s="1"/>
  <c r="M102" i="20" a="1"/>
  <c r="M102" i="20" s="1"/>
  <c r="N102" i="20" s="1"/>
  <c r="M103" i="20" a="1"/>
  <c r="M103" i="20"/>
  <c r="N103" i="20" s="1"/>
  <c r="M104" i="20" a="1"/>
  <c r="M104" i="20" s="1"/>
  <c r="M105" i="20" a="1"/>
  <c r="M105" i="20"/>
  <c r="N105" i="20" s="1"/>
  <c r="M106" i="20" a="1"/>
  <c r="M106" i="20"/>
  <c r="N106" i="20" s="1"/>
  <c r="M107" i="20" a="1"/>
  <c r="M107" i="20" s="1"/>
  <c r="M108" i="20" a="1"/>
  <c r="M108" i="20" s="1"/>
  <c r="M109" i="20" a="1"/>
  <c r="M109" i="20" s="1"/>
  <c r="N109" i="20" s="1"/>
  <c r="M110" i="20" a="1"/>
  <c r="M110" i="20" s="1"/>
  <c r="M111" i="20" a="1"/>
  <c r="M111" i="20" s="1"/>
  <c r="M112" i="20" a="1"/>
  <c r="M112" i="20" s="1"/>
  <c r="N112" i="20" s="1"/>
  <c r="M113" i="20" a="1"/>
  <c r="M113" i="20" s="1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M119" i="20" a="1"/>
  <c r="M119" i="20" s="1"/>
  <c r="N119" i="20" s="1"/>
  <c r="M120" i="20" a="1"/>
  <c r="M120" i="20" s="1"/>
  <c r="M121" i="20" a="1"/>
  <c r="M121" i="20" s="1"/>
  <c r="N121" i="20" s="1"/>
  <c r="M122" i="20" a="1"/>
  <c r="M122" i="20" s="1"/>
  <c r="N122" i="20" s="1"/>
  <c r="M123" i="20" a="1"/>
  <c r="M123" i="20" s="1"/>
  <c r="M124" i="20" a="1"/>
  <c r="M124" i="20" s="1"/>
  <c r="N124" i="20" s="1"/>
  <c r="M125" i="20" a="1"/>
  <c r="M125" i="20" s="1"/>
  <c r="M126" i="20" a="1"/>
  <c r="M126" i="20" s="1"/>
  <c r="N126" i="20" s="1"/>
  <c r="M127" i="20" a="1"/>
  <c r="M127" i="20" s="1"/>
  <c r="M128" i="20" a="1"/>
  <c r="M128" i="20" s="1"/>
  <c r="M129" i="20" a="1"/>
  <c r="M129" i="20" s="1"/>
  <c r="N129" i="20" s="1"/>
  <c r="M130" i="20" a="1"/>
  <c r="M130" i="20" s="1"/>
  <c r="N130" i="20" s="1"/>
  <c r="M131" i="20" a="1"/>
  <c r="M131" i="20"/>
  <c r="M132" i="20" a="1"/>
  <c r="M132" i="20" s="1"/>
  <c r="M133" i="20" a="1"/>
  <c r="M133" i="20" s="1"/>
  <c r="N133" i="20" s="1"/>
  <c r="M134" i="20" a="1"/>
  <c r="M134" i="20" s="1"/>
  <c r="M135" i="20" a="1"/>
  <c r="M135" i="20" s="1"/>
  <c r="M136" i="20" a="1"/>
  <c r="M136" i="20" s="1"/>
  <c r="N136" i="20" s="1"/>
  <c r="M137" i="20" a="1"/>
  <c r="M137" i="20" s="1"/>
  <c r="M138" i="20" a="1"/>
  <c r="M138" i="20" s="1"/>
  <c r="N138" i="20" s="1"/>
  <c r="M139" i="20" a="1"/>
  <c r="M139" i="20" s="1"/>
  <c r="M140" i="20" a="1"/>
  <c r="M140" i="20" s="1"/>
  <c r="N140" i="20" s="1"/>
  <c r="M141" i="20" a="1"/>
  <c r="M141" i="20" s="1"/>
  <c r="M142" i="20" a="1"/>
  <c r="M142" i="20" s="1"/>
  <c r="N142" i="20" s="1"/>
  <c r="M143" i="20" a="1"/>
  <c r="M143" i="20" s="1"/>
  <c r="M144" i="20" a="1"/>
  <c r="M144" i="20" s="1"/>
  <c r="M145" i="20" a="1"/>
  <c r="M145" i="20"/>
  <c r="N145" i="20" s="1"/>
  <c r="M146" i="20" a="1"/>
  <c r="M146" i="20" s="1"/>
  <c r="N146" i="20" s="1"/>
  <c r="M147" i="20" a="1"/>
  <c r="M147" i="20" s="1"/>
  <c r="M148" i="20" a="1"/>
  <c r="M148" i="20" s="1"/>
  <c r="M149" i="20" a="1"/>
  <c r="M149" i="20" s="1"/>
  <c r="M150" i="20" a="1"/>
  <c r="M150" i="20" s="1"/>
  <c r="N150" i="20" s="1"/>
  <c r="M151" i="20" a="1"/>
  <c r="M151" i="20" s="1"/>
  <c r="N151" i="20" s="1"/>
  <c r="M152" i="20" a="1"/>
  <c r="M152" i="20" s="1"/>
  <c r="M153" i="20" a="1"/>
  <c r="M153" i="20" s="1"/>
  <c r="M154" i="20" a="1"/>
  <c r="M154" i="20" s="1"/>
  <c r="N154" i="20" s="1"/>
  <c r="M155" i="20" a="1"/>
  <c r="M155" i="20" s="1"/>
  <c r="M156" i="20" a="1"/>
  <c r="M156" i="20" s="1"/>
  <c r="M157" i="20" a="1"/>
  <c r="M157" i="20" s="1"/>
  <c r="N157" i="20" s="1"/>
  <c r="M158" i="20" a="1"/>
  <c r="M158" i="20" s="1"/>
  <c r="M159" i="20" a="1"/>
  <c r="M159" i="20" s="1"/>
  <c r="N159" i="20" s="1"/>
  <c r="M160" i="20" a="1"/>
  <c r="M160" i="20" s="1"/>
  <c r="N160" i="20" s="1"/>
  <c r="M161" i="20" a="1"/>
  <c r="M161" i="20" s="1"/>
  <c r="M162" i="20" a="1"/>
  <c r="M162" i="20" s="1"/>
  <c r="N162" i="20" s="1"/>
  <c r="M163" i="20" a="1"/>
  <c r="M163" i="20" s="1"/>
  <c r="M164" i="20" a="1"/>
  <c r="M164" i="20" s="1"/>
  <c r="M165" i="20" a="1"/>
  <c r="M165" i="20" s="1"/>
  <c r="M166" i="20" a="1"/>
  <c r="M166" i="20"/>
  <c r="N166" i="20" s="1"/>
  <c r="M167" i="20" a="1"/>
  <c r="M167" i="20" s="1"/>
  <c r="N167" i="20" s="1"/>
  <c r="M168" i="20" a="1"/>
  <c r="M168" i="20" s="1"/>
  <c r="M169" i="20" a="1"/>
  <c r="M169" i="20" s="1"/>
  <c r="N169" i="20" s="1"/>
  <c r="M170" i="20" a="1"/>
  <c r="M170" i="20" s="1"/>
  <c r="N170" i="20" s="1"/>
  <c r="M171" i="20" a="1"/>
  <c r="M171" i="20" s="1"/>
  <c r="M172" i="20" a="1"/>
  <c r="M172" i="20" s="1"/>
  <c r="N172" i="20" s="1"/>
  <c r="M173" i="20" a="1"/>
  <c r="M173" i="20" s="1"/>
  <c r="M174" i="20" a="1"/>
  <c r="M174" i="20" s="1"/>
  <c r="N174" i="20" s="1"/>
  <c r="M175" i="20" a="1"/>
  <c r="M175" i="20" s="1"/>
  <c r="M176" i="20" a="1"/>
  <c r="M176" i="20" s="1"/>
  <c r="M177" i="20" a="1"/>
  <c r="M177" i="20" s="1"/>
  <c r="N177" i="20" s="1"/>
  <c r="M178" i="20" a="1"/>
  <c r="M178" i="20"/>
  <c r="N178" i="20" s="1"/>
  <c r="M179" i="20" a="1"/>
  <c r="M179" i="20" s="1"/>
  <c r="N179" i="20" s="1"/>
  <c r="M180" i="20" a="1"/>
  <c r="M180" i="20" s="1"/>
  <c r="M181" i="20" a="1"/>
  <c r="M181" i="20" s="1"/>
  <c r="M182" i="20" a="1"/>
  <c r="M182" i="20" s="1"/>
  <c r="N182" i="20" s="1"/>
  <c r="M183" i="20" a="1"/>
  <c r="M183" i="20" s="1"/>
  <c r="M184" i="20" a="1"/>
  <c r="M184" i="20" s="1"/>
  <c r="M185" i="20" a="1"/>
  <c r="M185" i="20" s="1"/>
  <c r="M186" i="20" a="1"/>
  <c r="M186" i="20" s="1"/>
  <c r="N186" i="20" s="1"/>
  <c r="M187" i="20" a="1"/>
  <c r="M187" i="20" s="1"/>
  <c r="M188" i="20" a="1"/>
  <c r="M188" i="20" s="1"/>
  <c r="M189" i="20" a="1"/>
  <c r="M189" i="20" s="1"/>
  <c r="M190" i="20" a="1"/>
  <c r="M190" i="20" s="1"/>
  <c r="M191" i="20" a="1"/>
  <c r="M191" i="20" s="1"/>
  <c r="N191" i="20" s="1"/>
  <c r="M192" i="20" a="1"/>
  <c r="M192" i="20" s="1"/>
  <c r="M193" i="20" a="1"/>
  <c r="M193" i="20" s="1"/>
  <c r="M194" i="20" a="1"/>
  <c r="M194" i="20" s="1"/>
  <c r="N194" i="20" s="1"/>
  <c r="M195" i="20" a="1"/>
  <c r="M195" i="20" s="1"/>
  <c r="M196" i="20" a="1"/>
  <c r="M196" i="20" s="1"/>
  <c r="M197" i="20" a="1"/>
  <c r="M197" i="20" s="1"/>
  <c r="N197" i="20" s="1"/>
  <c r="M198" i="20" a="1"/>
  <c r="M198" i="20" s="1"/>
  <c r="N198" i="20" s="1"/>
  <c r="M199" i="20" a="1"/>
  <c r="M199" i="20" s="1"/>
  <c r="M200" i="20" a="1"/>
  <c r="M200" i="20" s="1"/>
  <c r="M201" i="20" a="1"/>
  <c r="M201" i="20" s="1"/>
  <c r="N201" i="20" s="1"/>
  <c r="M202" i="20" a="1"/>
  <c r="M202" i="20" s="1"/>
  <c r="N202" i="20" s="1"/>
  <c r="M203" i="20" a="1"/>
  <c r="M203" i="20" s="1"/>
  <c r="N203" i="20" s="1"/>
  <c r="M204" i="20" a="1"/>
  <c r="M204" i="20" s="1"/>
  <c r="M205" i="20" a="1"/>
  <c r="M205" i="20" s="1"/>
  <c r="M206" i="20" a="1"/>
  <c r="M206" i="20" s="1"/>
  <c r="N206" i="20" s="1"/>
  <c r="M207" i="20" a="1"/>
  <c r="M207" i="20" s="1"/>
  <c r="M208" i="20" a="1"/>
  <c r="M208" i="20" s="1"/>
  <c r="M209" i="20" a="1"/>
  <c r="M209" i="20" s="1"/>
  <c r="M210" i="20" a="1"/>
  <c r="M210" i="20" s="1"/>
  <c r="N210" i="20" s="1"/>
  <c r="M211" i="20" a="1"/>
  <c r="M211" i="20" s="1"/>
  <c r="M212" i="20" a="1"/>
  <c r="M212" i="20" s="1"/>
  <c r="M213" i="20" a="1"/>
  <c r="M213" i="20"/>
  <c r="M214" i="20" a="1"/>
  <c r="M214" i="20" s="1"/>
  <c r="M215" i="20" a="1"/>
  <c r="M215" i="20"/>
  <c r="N215" i="20" s="1"/>
  <c r="M216" i="20" a="1"/>
  <c r="M216" i="20" s="1"/>
  <c r="M217" i="20" a="1"/>
  <c r="M217" i="20" s="1"/>
  <c r="M218" i="20" a="1"/>
  <c r="M218" i="20" s="1"/>
  <c r="N218" i="20" s="1"/>
  <c r="M219" i="20" a="1"/>
  <c r="M219" i="20"/>
  <c r="M220" i="20" a="1"/>
  <c r="M220" i="20" s="1"/>
  <c r="M221" i="20" a="1"/>
  <c r="M221" i="20"/>
  <c r="N221" i="20" s="1"/>
  <c r="M222" i="20" a="1"/>
  <c r="M222" i="20"/>
  <c r="N222" i="20" s="1"/>
  <c r="M223" i="20" a="1"/>
  <c r="M223" i="20" s="1"/>
  <c r="M224" i="20" a="1"/>
  <c r="M224" i="20" s="1"/>
  <c r="N224" i="20" s="1"/>
  <c r="M225" i="20" a="1"/>
  <c r="M225" i="20" s="1"/>
  <c r="M226" i="20" a="1"/>
  <c r="M226" i="20" s="1"/>
  <c r="N226" i="20" s="1"/>
  <c r="M227" i="20" a="1"/>
  <c r="M227" i="20"/>
  <c r="N227" i="20" s="1"/>
  <c r="M228" i="20" a="1"/>
  <c r="M228" i="20" s="1"/>
  <c r="M229" i="20" a="1"/>
  <c r="M229" i="20" s="1"/>
  <c r="M230" i="20" a="1"/>
  <c r="M230" i="20"/>
  <c r="N230" i="20" s="1"/>
  <c r="M231" i="20" a="1"/>
  <c r="M231" i="20" s="1"/>
  <c r="M232" i="20" a="1"/>
  <c r="M232" i="20" s="1"/>
  <c r="M233" i="20" a="1"/>
  <c r="M233" i="20" s="1"/>
  <c r="N233" i="20" s="1"/>
  <c r="M234" i="20" a="1"/>
  <c r="M234" i="20" s="1"/>
  <c r="N234" i="20" s="1"/>
  <c r="M235" i="20" a="1"/>
  <c r="M235" i="20" s="1"/>
  <c r="M236" i="20" a="1"/>
  <c r="M236" i="20" s="1"/>
  <c r="M237" i="20" a="1"/>
  <c r="M237" i="20" s="1"/>
  <c r="M238" i="20" a="1"/>
  <c r="M238" i="20" s="1"/>
  <c r="N238" i="20" s="1"/>
  <c r="M239" i="20" a="1"/>
  <c r="M239" i="20"/>
  <c r="M240" i="20" a="1"/>
  <c r="M240" i="20" s="1"/>
  <c r="M241" i="20" a="1"/>
  <c r="M241" i="20" s="1"/>
  <c r="M242" i="20" a="1"/>
  <c r="M242" i="20"/>
  <c r="N242" i="20" s="1"/>
  <c r="M243" i="20" a="1"/>
  <c r="M243" i="20"/>
  <c r="N243" i="20" s="1"/>
  <c r="M244" i="20" a="1"/>
  <c r="M244" i="20" s="1"/>
  <c r="N244" i="20" s="1"/>
  <c r="M245" i="20" a="1"/>
  <c r="M245" i="20" s="1"/>
  <c r="M246" i="20" a="1"/>
  <c r="M246" i="20" s="1"/>
  <c r="M247" i="20" a="1"/>
  <c r="M247" i="20" s="1"/>
  <c r="N247" i="20" s="1"/>
  <c r="M248" i="20" a="1"/>
  <c r="M248" i="20" s="1"/>
  <c r="M249" i="20" a="1"/>
  <c r="M249" i="20" s="1"/>
  <c r="N249" i="20" s="1"/>
  <c r="M250" i="20" a="1"/>
  <c r="M250" i="20" s="1"/>
  <c r="N250" i="20" s="1"/>
  <c r="M251" i="20" a="1"/>
  <c r="M251" i="20" s="1"/>
  <c r="M252" i="20" a="1"/>
  <c r="M252" i="20" s="1"/>
  <c r="N252" i="20" s="1"/>
  <c r="M253" i="20" a="1"/>
  <c r="M253" i="20" s="1"/>
  <c r="M254" i="20" a="1"/>
  <c r="M254" i="20"/>
  <c r="N254" i="20" s="1"/>
  <c r="M255" i="20" a="1"/>
  <c r="M255" i="20" s="1"/>
  <c r="M256" i="20" a="1"/>
  <c r="M256" i="20" s="1"/>
  <c r="M257" i="20" a="1"/>
  <c r="M257" i="20"/>
  <c r="M258" i="20" a="1"/>
  <c r="M258" i="20" s="1"/>
  <c r="N258" i="20" s="1"/>
  <c r="M259" i="20" a="1"/>
  <c r="M259" i="20"/>
  <c r="M260" i="20" a="1"/>
  <c r="M260" i="20" s="1"/>
  <c r="M261" i="20" a="1"/>
  <c r="M261" i="20" s="1"/>
  <c r="N261" i="20" s="1"/>
  <c r="M262" i="20" a="1"/>
  <c r="M262" i="20" s="1"/>
  <c r="M263" i="20" a="1"/>
  <c r="M263" i="20" s="1"/>
  <c r="M264" i="20" a="1"/>
  <c r="M264" i="20" s="1"/>
  <c r="N264" i="20" s="1"/>
  <c r="M265" i="20" a="1"/>
  <c r="M265" i="20" s="1"/>
  <c r="M266" i="20" a="1"/>
  <c r="M266" i="20" s="1"/>
  <c r="N266" i="20" s="1"/>
  <c r="M267" i="20" a="1"/>
  <c r="M267" i="20"/>
  <c r="M268" i="20" a="1"/>
  <c r="M268" i="20" s="1"/>
  <c r="M269" i="20" a="1"/>
  <c r="M269" i="20" s="1"/>
  <c r="M270" i="20" a="1"/>
  <c r="M270" i="20" s="1"/>
  <c r="N270" i="20" s="1"/>
  <c r="M271" i="20" a="1"/>
  <c r="M271" i="20" s="1"/>
  <c r="N271" i="20" s="1"/>
  <c r="M272" i="20" a="1"/>
  <c r="M272" i="20" s="1"/>
  <c r="M273" i="20" a="1"/>
  <c r="M273" i="20" s="1"/>
  <c r="M274" i="20" a="1"/>
  <c r="M274" i="20"/>
  <c r="N274" i="20" s="1"/>
  <c r="M275" i="20" a="1"/>
  <c r="M275" i="20" s="1"/>
  <c r="M276" i="20" a="1"/>
  <c r="M276" i="20" s="1"/>
  <c r="M277" i="20" a="1"/>
  <c r="M277" i="20"/>
  <c r="N277" i="20" s="1"/>
  <c r="M278" i="20" a="1"/>
  <c r="M278" i="20" s="1"/>
  <c r="M279" i="20" a="1"/>
  <c r="M279" i="20" s="1"/>
  <c r="N279" i="20" s="1"/>
  <c r="M280" i="20" a="1"/>
  <c r="M280" i="20" s="1"/>
  <c r="M281" i="20" a="1"/>
  <c r="M281" i="20" s="1"/>
  <c r="N281" i="20" s="1"/>
  <c r="M282" i="20" a="1"/>
  <c r="M282" i="20"/>
  <c r="N282" i="20" s="1"/>
  <c r="M283" i="20" a="1"/>
  <c r="M283" i="20"/>
  <c r="N283" i="20" s="1"/>
  <c r="M284" i="20" a="1"/>
  <c r="M284" i="20" s="1"/>
  <c r="M285" i="20" a="1"/>
  <c r="M285" i="20"/>
  <c r="M286" i="20" a="1"/>
  <c r="M286" i="20" s="1"/>
  <c r="M287" i="20" a="1"/>
  <c r="M287" i="20" s="1"/>
  <c r="M288" i="20" a="1"/>
  <c r="M288" i="20" s="1"/>
  <c r="N288" i="20" s="1"/>
  <c r="M289" i="20" a="1"/>
  <c r="M289" i="20"/>
  <c r="M290" i="20" a="1"/>
  <c r="M290" i="20" s="1"/>
  <c r="N290" i="20" s="1"/>
  <c r="M291" i="20" a="1"/>
  <c r="M291" i="20" s="1"/>
  <c r="M292" i="20" a="1"/>
  <c r="M292" i="20" s="1"/>
  <c r="M293" i="20" a="1"/>
  <c r="M293" i="20" s="1"/>
  <c r="N293" i="20" s="1"/>
  <c r="M294" i="20" a="1"/>
  <c r="M294" i="20" s="1"/>
  <c r="M295" i="20" a="1"/>
  <c r="M295" i="20" s="1"/>
  <c r="N295" i="20" s="1"/>
  <c r="M296" i="20" a="1"/>
  <c r="M296" i="20" s="1"/>
  <c r="M297" i="20" a="1"/>
  <c r="M297" i="20" s="1"/>
  <c r="N297" i="20" s="1"/>
  <c r="M298" i="20" a="1"/>
  <c r="M298" i="20" s="1"/>
  <c r="N298" i="20" s="1"/>
  <c r="M299" i="20" a="1"/>
  <c r="M299" i="20"/>
  <c r="N299" i="20" s="1"/>
  <c r="M300" i="20" a="1"/>
  <c r="M300" i="20" s="1"/>
  <c r="M301" i="20" a="1"/>
  <c r="M301" i="20" s="1"/>
  <c r="M302" i="20" a="1"/>
  <c r="M302" i="20" s="1"/>
  <c r="N302" i="20" s="1"/>
  <c r="M303" i="20" a="1"/>
  <c r="M303" i="20"/>
  <c r="M304" i="20" a="1"/>
  <c r="M304" i="20" s="1"/>
  <c r="M305" i="20" a="1"/>
  <c r="M305" i="20" s="1"/>
  <c r="N305" i="20" s="1"/>
  <c r="M306" i="20" a="1"/>
  <c r="M306" i="20" s="1"/>
  <c r="N306" i="20" s="1"/>
  <c r="M307" i="20" a="1"/>
  <c r="M307" i="20" s="1"/>
  <c r="N307" i="20" s="1"/>
  <c r="M308" i="20" a="1"/>
  <c r="M308" i="20" s="1"/>
  <c r="M309" i="20" a="1"/>
  <c r="M309" i="20" s="1"/>
  <c r="M310" i="20" a="1"/>
  <c r="M310" i="20" s="1"/>
  <c r="M311" i="20" a="1"/>
  <c r="M311" i="20" s="1"/>
  <c r="N311" i="20" s="1"/>
  <c r="M312" i="20" a="1"/>
  <c r="M312" i="20" s="1"/>
  <c r="M313" i="20" a="1"/>
  <c r="M313" i="20" s="1"/>
  <c r="N313" i="20" s="1"/>
  <c r="M314" i="20" a="1"/>
  <c r="M314" i="20"/>
  <c r="N314" i="20" s="1"/>
  <c r="M315" i="20" a="1"/>
  <c r="M315" i="20" s="1"/>
  <c r="M316" i="20" a="1"/>
  <c r="M316" i="20" s="1"/>
  <c r="N316" i="20" s="1"/>
  <c r="M317" i="20" a="1"/>
  <c r="M317" i="20" s="1"/>
  <c r="N317" i="20" s="1"/>
  <c r="M318" i="20" a="1"/>
  <c r="M318" i="20" s="1"/>
  <c r="M319" i="20" a="1"/>
  <c r="M319" i="20" s="1"/>
  <c r="M320" i="20" a="1"/>
  <c r="M320" i="20" s="1"/>
  <c r="M321" i="20" a="1"/>
  <c r="M321" i="20" s="1"/>
  <c r="M322" i="20" a="1"/>
  <c r="M322" i="20" s="1"/>
  <c r="N322" i="20" s="1"/>
  <c r="M323" i="20" a="1"/>
  <c r="M323" i="20" s="1"/>
  <c r="N323" i="20" s="1"/>
  <c r="M324" i="20" a="1"/>
  <c r="M324" i="20" s="1"/>
  <c r="M325" i="20" a="1"/>
  <c r="M325" i="20" s="1"/>
  <c r="N325" i="20" s="1"/>
  <c r="M326" i="20" a="1"/>
  <c r="M326" i="20" s="1"/>
  <c r="M327" i="20" a="1"/>
  <c r="M327" i="20" s="1"/>
  <c r="N327" i="20" s="1"/>
  <c r="M328" i="20" a="1"/>
  <c r="M328" i="20" s="1"/>
  <c r="M329" i="20" a="1"/>
  <c r="M329" i="20"/>
  <c r="M330" i="20" a="1"/>
  <c r="M330" i="20" s="1"/>
  <c r="N330" i="20" s="1"/>
  <c r="M331" i="20" a="1"/>
  <c r="M331" i="20" s="1"/>
  <c r="M332" i="20" a="1"/>
  <c r="M332" i="20" s="1"/>
  <c r="M333" i="20" a="1"/>
  <c r="M333" i="20" s="1"/>
  <c r="M334" i="20" a="1"/>
  <c r="M334" i="20" s="1"/>
  <c r="N334" i="20" s="1"/>
  <c r="M335" i="20" a="1"/>
  <c r="M335" i="20"/>
  <c r="M336" i="20" a="1"/>
  <c r="M336" i="20" s="1"/>
  <c r="M337" i="20" a="1"/>
  <c r="M337" i="20" s="1"/>
  <c r="N337" i="20" s="1"/>
  <c r="M338" i="20" a="1"/>
  <c r="M338" i="20" s="1"/>
  <c r="N338" i="20" s="1"/>
  <c r="M339" i="20" a="1"/>
  <c r="M339" i="20" s="1"/>
  <c r="M340" i="20" a="1"/>
  <c r="M340" i="20" s="1"/>
  <c r="M341" i="20" a="1"/>
  <c r="M341" i="20" s="1"/>
  <c r="M342" i="20" a="1"/>
  <c r="M342" i="20" s="1"/>
  <c r="M343" i="20" a="1"/>
  <c r="M343" i="20" s="1"/>
  <c r="N343" i="20" s="1"/>
  <c r="M344" i="20" a="1"/>
  <c r="M344" i="20" s="1"/>
  <c r="N344" i="20" s="1"/>
  <c r="M345" i="20" a="1"/>
  <c r="M345" i="20" s="1"/>
  <c r="M346" i="20" a="1"/>
  <c r="M346" i="20" s="1"/>
  <c r="N346" i="20" s="1"/>
  <c r="M347" i="20" a="1"/>
  <c r="M347" i="20" s="1"/>
  <c r="M348" i="20" a="1"/>
  <c r="M348" i="20" s="1"/>
  <c r="M349" i="20" a="1"/>
  <c r="M349" i="20" s="1"/>
  <c r="M350" i="20" a="1"/>
  <c r="M350" i="20" s="1"/>
  <c r="M351" i="20" a="1"/>
  <c r="M351" i="20" s="1"/>
  <c r="M352" i="20" a="1"/>
  <c r="M352" i="20" s="1"/>
  <c r="N352" i="20" s="1"/>
  <c r="M353" i="20" a="1"/>
  <c r="M353" i="20"/>
  <c r="M354" i="20" a="1"/>
  <c r="M354" i="20" s="1"/>
  <c r="N354" i="20" s="1"/>
  <c r="M355" i="20" a="1"/>
  <c r="M355" i="20" s="1"/>
  <c r="N355" i="20" s="1"/>
  <c r="M356" i="20" a="1"/>
  <c r="M356" i="20" s="1"/>
  <c r="M357" i="20" a="1"/>
  <c r="M357" i="20" s="1"/>
  <c r="M358" i="20" a="1"/>
  <c r="M358" i="20" s="1"/>
  <c r="M359" i="20" a="1"/>
  <c r="M359" i="20" s="1"/>
  <c r="M360" i="20" a="1"/>
  <c r="M360" i="20"/>
  <c r="M361" i="20" a="1"/>
  <c r="M361" i="20" s="1"/>
  <c r="N361" i="20" s="1"/>
  <c r="M362" i="20" a="1"/>
  <c r="M362" i="20" s="1"/>
  <c r="N362" i="20" s="1"/>
  <c r="M363" i="20" a="1"/>
  <c r="M363" i="20" s="1"/>
  <c r="M364" i="20" a="1"/>
  <c r="M364" i="20" s="1"/>
  <c r="M365" i="20" a="1"/>
  <c r="M365" i="20" s="1"/>
  <c r="N365" i="20" s="1"/>
  <c r="M366" i="20" a="1"/>
  <c r="M366" i="20" s="1"/>
  <c r="M367" i="20" a="1"/>
  <c r="M367" i="20" s="1"/>
  <c r="M368" i="20" a="1"/>
  <c r="M368" i="20"/>
  <c r="N368" i="20" s="1"/>
  <c r="M369" i="20" a="1"/>
  <c r="M369" i="20" s="1"/>
  <c r="M370" i="20" a="1"/>
  <c r="M370" i="20" s="1"/>
  <c r="N370" i="20" s="1"/>
  <c r="M371" i="20" a="1"/>
  <c r="M371" i="20" s="1"/>
  <c r="N371" i="20" s="1"/>
  <c r="M372" i="20" a="1"/>
  <c r="M372" i="20" s="1"/>
  <c r="M373" i="20" a="1"/>
  <c r="M373" i="20"/>
  <c r="M374" i="20" a="1"/>
  <c r="M374" i="20" s="1"/>
  <c r="M375" i="20" a="1"/>
  <c r="M375" i="20" s="1"/>
  <c r="N375" i="20" s="1"/>
  <c r="M376" i="20" a="1"/>
  <c r="M376" i="20"/>
  <c r="N376" i="20" s="1"/>
  <c r="M377" i="20" a="1"/>
  <c r="M377" i="20" s="1"/>
  <c r="M378" i="20" a="1"/>
  <c r="M378" i="20" s="1"/>
  <c r="N378" i="20" s="1"/>
  <c r="M379" i="20" a="1"/>
  <c r="M379" i="20"/>
  <c r="N379" i="20" s="1"/>
  <c r="M380" i="20" a="1"/>
  <c r="M380" i="20" s="1"/>
  <c r="N380" i="20" s="1"/>
  <c r="M381" i="20" a="1"/>
  <c r="M381" i="20" s="1"/>
  <c r="M382" i="20" a="1"/>
  <c r="M382" i="20" s="1"/>
  <c r="M383" i="20" a="1"/>
  <c r="M383" i="20" s="1"/>
  <c r="M384" i="20" a="1"/>
  <c r="M384" i="20"/>
  <c r="M385" i="20" a="1"/>
  <c r="M385" i="20" s="1"/>
  <c r="M386" i="20" a="1"/>
  <c r="M386" i="20" s="1"/>
  <c r="N386" i="20" s="1"/>
  <c r="M387" i="20" a="1"/>
  <c r="M387" i="20" s="1"/>
  <c r="N387" i="20" s="1"/>
  <c r="M388" i="20" a="1"/>
  <c r="M388" i="20"/>
  <c r="M389" i="20" a="1"/>
  <c r="M389" i="20"/>
  <c r="N389" i="20" s="1"/>
  <c r="M390" i="20" a="1"/>
  <c r="M390" i="20" s="1"/>
  <c r="M391" i="20" a="1"/>
  <c r="M391" i="20"/>
  <c r="N391" i="20" s="1"/>
  <c r="M392" i="20" a="1"/>
  <c r="M392" i="20" s="1"/>
  <c r="M393" i="20" a="1"/>
  <c r="M393" i="20" s="1"/>
  <c r="M394" i="20" a="1"/>
  <c r="M394" i="20" s="1"/>
  <c r="N394" i="20" s="1"/>
  <c r="M395" i="20" a="1"/>
  <c r="M395" i="20" s="1"/>
  <c r="N395" i="20" s="1"/>
  <c r="M396" i="20" a="1"/>
  <c r="M396" i="20"/>
  <c r="N396" i="20" s="1"/>
  <c r="M397" i="20" a="1"/>
  <c r="M397" i="20"/>
  <c r="M398" i="20" a="1"/>
  <c r="M398" i="20" s="1"/>
  <c r="N398" i="20" s="1"/>
  <c r="M399" i="20" a="1"/>
  <c r="M399" i="20" s="1"/>
  <c r="M400" i="20" a="1"/>
  <c r="M400" i="20" s="1"/>
  <c r="N400" i="20" s="1"/>
  <c r="M401" i="20" a="1"/>
  <c r="M401" i="20"/>
  <c r="M402" i="20" a="1"/>
  <c r="M402" i="20" s="1"/>
  <c r="N402" i="20" s="1"/>
  <c r="M403" i="20" a="1"/>
  <c r="M403" i="20" s="1"/>
  <c r="M404" i="20" a="1"/>
  <c r="M404" i="20"/>
  <c r="M405" i="20" a="1"/>
  <c r="M405" i="20" s="1"/>
  <c r="M406" i="20" a="1"/>
  <c r="M406" i="20" s="1"/>
  <c r="M407" i="20" a="1"/>
  <c r="M407" i="20" s="1"/>
  <c r="N407" i="20" s="1"/>
  <c r="M408" i="20" a="1"/>
  <c r="M408" i="20" s="1"/>
  <c r="M409" i="20" a="1"/>
  <c r="M409" i="20"/>
  <c r="M410" i="20" a="1"/>
  <c r="M410" i="20" s="1"/>
  <c r="N410" i="20" s="1"/>
  <c r="M411" i="20" a="1"/>
  <c r="M411" i="20"/>
  <c r="N411" i="20" s="1"/>
  <c r="M412" i="20" a="1"/>
  <c r="M412" i="20"/>
  <c r="M413" i="20" a="1"/>
  <c r="M413" i="20" s="1"/>
  <c r="M414" i="20" a="1"/>
  <c r="M414" i="20" s="1"/>
  <c r="M415" i="20" a="1"/>
  <c r="M415" i="20" s="1"/>
  <c r="M416" i="20" a="1"/>
  <c r="M416" i="20" s="1"/>
  <c r="N416" i="20" s="1"/>
  <c r="M417" i="20" a="1"/>
  <c r="M417" i="20"/>
  <c r="M418" i="20" a="1"/>
  <c r="M418" i="20" s="1"/>
  <c r="N418" i="20" s="1"/>
  <c r="M419" i="20" a="1"/>
  <c r="M419" i="20"/>
  <c r="M420" i="20" a="1"/>
  <c r="M420" i="20" s="1"/>
  <c r="N420" i="20" s="1"/>
  <c r="M421" i="20" a="1"/>
  <c r="M421" i="20" s="1"/>
  <c r="N421" i="20" s="1"/>
  <c r="M422" i="20" a="1"/>
  <c r="M422" i="20" s="1"/>
  <c r="M423" i="20" a="1"/>
  <c r="M423" i="20" s="1"/>
  <c r="M424" i="20" a="1"/>
  <c r="M424" i="20"/>
  <c r="M425" i="20" a="1"/>
  <c r="M425" i="20" s="1"/>
  <c r="N425" i="20" s="1"/>
  <c r="M426" i="20" a="1"/>
  <c r="M426" i="20" s="1"/>
  <c r="N426" i="20" s="1"/>
  <c r="M427" i="20" a="1"/>
  <c r="M427" i="20"/>
  <c r="N427" i="20" s="1"/>
  <c r="M428" i="20" a="1"/>
  <c r="M428" i="20" s="1"/>
  <c r="N428" i="20" s="1"/>
  <c r="M429" i="20" a="1"/>
  <c r="M429" i="20" s="1"/>
  <c r="M430" i="20" a="1"/>
  <c r="M430" i="20" s="1"/>
  <c r="M431" i="20" a="1"/>
  <c r="M431" i="20" s="1"/>
  <c r="N431" i="20" s="1"/>
  <c r="M432" i="20" a="1"/>
  <c r="M432" i="20"/>
  <c r="M433" i="20" a="1"/>
  <c r="M433" i="20" s="1"/>
  <c r="M434" i="20" a="1"/>
  <c r="M434" i="20" s="1"/>
  <c r="N434" i="20" s="1"/>
  <c r="M435" i="20" a="1"/>
  <c r="M435" i="20" s="1"/>
  <c r="N435" i="20" s="1"/>
  <c r="M436" i="20" a="1"/>
  <c r="M436" i="20"/>
  <c r="M437" i="20" a="1"/>
  <c r="M437" i="20"/>
  <c r="M438" i="20" a="1"/>
  <c r="M438" i="20" s="1"/>
  <c r="M439" i="20" a="1"/>
  <c r="M439" i="20" s="1"/>
  <c r="M440" i="20" a="1"/>
  <c r="M440" i="20" s="1"/>
  <c r="N440" i="20" s="1"/>
  <c r="M441" i="20" a="1"/>
  <c r="M441" i="20"/>
  <c r="N441" i="20" s="1"/>
  <c r="M442" i="20" a="1"/>
  <c r="M442" i="20" s="1"/>
  <c r="N442" i="20" s="1"/>
  <c r="M443" i="20" a="1"/>
  <c r="M443" i="20" s="1"/>
  <c r="M444" i="20" a="1"/>
  <c r="M444" i="20" s="1"/>
  <c r="N444" i="20" s="1"/>
  <c r="M445" i="20" a="1"/>
  <c r="M445" i="20" s="1"/>
  <c r="M446" i="20" a="1"/>
  <c r="M446" i="20" s="1"/>
  <c r="M447" i="20" a="1"/>
  <c r="M447" i="20" s="1"/>
  <c r="N447" i="20" s="1"/>
  <c r="M448" i="20" a="1"/>
  <c r="M448" i="20" s="1"/>
  <c r="M449" i="20" a="1"/>
  <c r="M449" i="20"/>
  <c r="M450" i="20" a="1"/>
  <c r="M450" i="20" s="1"/>
  <c r="N450" i="20" s="1"/>
  <c r="M451" i="20" a="1"/>
  <c r="M451" i="20"/>
  <c r="M452" i="20" a="1"/>
  <c r="M452" i="20"/>
  <c r="N452" i="20" s="1"/>
  <c r="M453" i="20" a="1"/>
  <c r="M453" i="20" s="1"/>
  <c r="N453" i="20" s="1"/>
  <c r="M454" i="20" a="1"/>
  <c r="M454" i="20" s="1"/>
  <c r="M455" i="20" a="1"/>
  <c r="M455" i="20" s="1"/>
  <c r="M456" i="20" a="1"/>
  <c r="M456" i="20" s="1"/>
  <c r="M457" i="20" a="1"/>
  <c r="M457" i="20"/>
  <c r="M458" i="20" a="1"/>
  <c r="M458" i="20" s="1"/>
  <c r="N458" i="20" s="1"/>
  <c r="M459" i="20" a="1"/>
  <c r="M459" i="20"/>
  <c r="M460" i="20" a="1"/>
  <c r="M460" i="20"/>
  <c r="M461" i="20" a="1"/>
  <c r="M461" i="20" s="1"/>
  <c r="M462" i="20" a="1"/>
  <c r="M462" i="20" s="1"/>
  <c r="N462" i="20" s="1"/>
  <c r="M463" i="20" a="1"/>
  <c r="M463" i="20" s="1"/>
  <c r="N463" i="20" s="1"/>
  <c r="M464" i="20" a="1"/>
  <c r="M464" i="20"/>
  <c r="N464" i="20" s="1"/>
  <c r="M465" i="20" a="1"/>
  <c r="M465" i="20"/>
  <c r="M466" i="20" a="1"/>
  <c r="M466" i="20" s="1"/>
  <c r="N466" i="20" s="1"/>
  <c r="M467" i="20" a="1"/>
  <c r="M467" i="20"/>
  <c r="M468" i="20" a="1"/>
  <c r="M468" i="20" s="1"/>
  <c r="M469" i="20" a="1"/>
  <c r="M469" i="20" s="1"/>
  <c r="N469" i="20" s="1"/>
  <c r="M470" i="20" a="1"/>
  <c r="M470" i="20" s="1"/>
  <c r="M471" i="20" a="1"/>
  <c r="M471" i="20" s="1"/>
  <c r="N471" i="20" s="1"/>
  <c r="M472" i="20" a="1"/>
  <c r="M472" i="20" s="1"/>
  <c r="M473" i="20" a="1"/>
  <c r="M473" i="20"/>
  <c r="N473" i="20" s="1"/>
  <c r="M474" i="20" a="1"/>
  <c r="M474" i="20" s="1"/>
  <c r="N474" i="20" s="1"/>
  <c r="M475" i="20" a="1"/>
  <c r="M475" i="20"/>
  <c r="M476" i="20" a="1"/>
  <c r="M476" i="20" s="1"/>
  <c r="M477" i="20" a="1"/>
  <c r="M477" i="20" s="1"/>
  <c r="M478" i="20" a="1"/>
  <c r="M478" i="20" s="1"/>
  <c r="M479" i="20" a="1"/>
  <c r="M479" i="20" s="1"/>
  <c r="N479" i="20" s="1"/>
  <c r="M480" i="20" a="1"/>
  <c r="M480" i="20"/>
  <c r="N480" i="20" s="1"/>
  <c r="M481" i="20" a="1"/>
  <c r="M481" i="20" s="1"/>
  <c r="M482" i="20" a="1"/>
  <c r="M482" i="20" s="1"/>
  <c r="N482" i="20" s="1"/>
  <c r="M483" i="20" a="1"/>
  <c r="M483" i="20"/>
  <c r="N483" i="20" s="1"/>
  <c r="M484" i="20" a="1"/>
  <c r="M484" i="20" s="1"/>
  <c r="N484" i="20" s="1"/>
  <c r="M485" i="20" a="1"/>
  <c r="M485" i="20"/>
  <c r="M486" i="20" a="1"/>
  <c r="M486" i="20" s="1"/>
  <c r="M487" i="20" a="1"/>
  <c r="M487" i="20" s="1"/>
  <c r="M488" i="20" a="1"/>
  <c r="M488" i="20"/>
  <c r="N488" i="20" s="1"/>
  <c r="M489" i="20" a="1"/>
  <c r="M489" i="20"/>
  <c r="N489" i="20" s="1"/>
  <c r="M490" i="20" a="1"/>
  <c r="M490" i="20" s="1"/>
  <c r="N490" i="20" s="1"/>
  <c r="M491" i="20" a="1"/>
  <c r="M491" i="20" s="1"/>
  <c r="M492" i="20" a="1"/>
  <c r="M492" i="20" s="1"/>
  <c r="M493" i="20" a="1"/>
  <c r="M493" i="20" s="1"/>
  <c r="M494" i="20" a="1"/>
  <c r="M494" i="20" s="1"/>
  <c r="N494" i="20" s="1"/>
  <c r="M495" i="20" a="1"/>
  <c r="M495" i="20" s="1"/>
  <c r="M496" i="20" a="1"/>
  <c r="M496" i="20" s="1"/>
  <c r="M497" i="20" a="1"/>
  <c r="M497" i="20" s="1"/>
  <c r="M498" i="20" a="1"/>
  <c r="M498" i="20" s="1"/>
  <c r="N498" i="20" s="1"/>
  <c r="M499" i="20" a="1"/>
  <c r="M499" i="20"/>
  <c r="N499" i="20" s="1"/>
  <c r="M500" i="20" a="1"/>
  <c r="M500" i="20"/>
  <c r="M501" i="20" a="1"/>
  <c r="M501" i="20" s="1"/>
  <c r="N501" i="20" s="1"/>
  <c r="M502" i="20" a="1"/>
  <c r="M502" i="20" s="1"/>
  <c r="M503" i="20" a="1"/>
  <c r="M503" i="20" s="1"/>
  <c r="M504" i="20" a="1"/>
  <c r="M504" i="20"/>
  <c r="M505" i="20" a="1"/>
  <c r="M505" i="20"/>
  <c r="M506" i="20" a="1"/>
  <c r="M506" i="20" s="1"/>
  <c r="N506" i="20" s="1"/>
  <c r="M507" i="20" a="1"/>
  <c r="M507" i="20" s="1"/>
  <c r="N507" i="20" s="1"/>
  <c r="M508" i="20" a="1"/>
  <c r="M508" i="20" s="1"/>
  <c r="N508" i="20" s="1"/>
  <c r="M509" i="20" a="1"/>
  <c r="M509" i="20" s="1"/>
  <c r="M510" i="20" a="1"/>
  <c r="M510" i="20" s="1"/>
  <c r="M511" i="20" a="1"/>
  <c r="M511" i="20" s="1"/>
  <c r="N511" i="20" s="1"/>
  <c r="M512" i="20" a="1"/>
  <c r="M512" i="20" s="1"/>
  <c r="M513" i="20" a="1"/>
  <c r="M513" i="20" s="1"/>
  <c r="M514" i="20" a="1"/>
  <c r="M514" i="20" s="1"/>
  <c r="N514" i="20" s="1"/>
  <c r="M515" i="20" a="1"/>
  <c r="M515" i="20" s="1"/>
  <c r="N515" i="20" s="1"/>
  <c r="M516" i="20" a="1"/>
  <c r="M516" i="20"/>
  <c r="M517" i="20" a="1"/>
  <c r="M517" i="20"/>
  <c r="N517" i="20" s="1"/>
  <c r="M518" i="20" a="1"/>
  <c r="M518" i="20" s="1"/>
  <c r="M519" i="20" a="1"/>
  <c r="M519" i="20" s="1"/>
  <c r="M520" i="20" a="1"/>
  <c r="M520" i="20"/>
  <c r="M521" i="20" a="1"/>
  <c r="M521" i="20" s="1"/>
  <c r="M522" i="20" a="1"/>
  <c r="M522" i="20" s="1"/>
  <c r="N522" i="20" s="1"/>
  <c r="M523" i="20" a="1"/>
  <c r="M523" i="20"/>
  <c r="M524" i="20" a="1"/>
  <c r="M524" i="20" s="1"/>
  <c r="M525" i="20" a="1"/>
  <c r="M525" i="20"/>
  <c r="N525" i="20" s="1"/>
  <c r="M526" i="20" a="1"/>
  <c r="M526" i="20" s="1"/>
  <c r="N526" i="20" s="1"/>
  <c r="M527" i="20" a="1"/>
  <c r="M527" i="20" s="1"/>
  <c r="M528" i="20" a="1"/>
  <c r="M528" i="20"/>
  <c r="M529" i="20" a="1"/>
  <c r="M529" i="20" s="1"/>
  <c r="M530" i="20" a="1"/>
  <c r="M530" i="20" s="1"/>
  <c r="N530" i="20" s="1"/>
  <c r="M531" i="20" a="1"/>
  <c r="M531" i="20"/>
  <c r="M532" i="20" a="1"/>
  <c r="M532" i="20" s="1"/>
  <c r="M533" i="20" a="1"/>
  <c r="M533" i="20"/>
  <c r="M534" i="20" a="1"/>
  <c r="M534" i="20" s="1"/>
  <c r="M535" i="20" a="1"/>
  <c r="M535" i="20" s="1"/>
  <c r="N535" i="20" s="1"/>
  <c r="M536" i="20" a="1"/>
  <c r="M536" i="20" s="1"/>
  <c r="M537" i="20" a="1"/>
  <c r="M537" i="20" s="1"/>
  <c r="M538" i="20" a="1"/>
  <c r="M538" i="20" s="1"/>
  <c r="N538" i="20" s="1"/>
  <c r="M539" i="20" a="1"/>
  <c r="M539" i="20"/>
  <c r="M540" i="20" a="1"/>
  <c r="M540" i="20" s="1"/>
  <c r="M541" i="20" a="1"/>
  <c r="M541" i="20" s="1"/>
  <c r="M542" i="20" a="1"/>
  <c r="M542" i="20" s="1"/>
  <c r="N542" i="20" s="1"/>
  <c r="M543" i="20" a="1"/>
  <c r="M543" i="20" s="1"/>
  <c r="M544" i="20" a="1"/>
  <c r="M544" i="20" s="1"/>
  <c r="N544" i="20" s="1"/>
  <c r="M545" i="20" a="1"/>
  <c r="M545" i="20" s="1"/>
  <c r="M546" i="20" a="1"/>
  <c r="M546" i="20" s="1"/>
  <c r="N546" i="20" s="1"/>
  <c r="M547" i="20" a="1"/>
  <c r="M547" i="20" s="1"/>
  <c r="N547" i="20" s="1"/>
  <c r="M548" i="20" a="1"/>
  <c r="M548" i="20"/>
  <c r="M549" i="20" a="1"/>
  <c r="M549" i="20" s="1"/>
  <c r="M550" i="20" a="1"/>
  <c r="M550" i="20" s="1"/>
  <c r="M551" i="20" a="1"/>
  <c r="M551" i="20"/>
  <c r="M552" i="20" a="1"/>
  <c r="M552" i="20" s="1"/>
  <c r="M553" i="20" a="1"/>
  <c r="M553" i="20" s="1"/>
  <c r="N553" i="20" s="1"/>
  <c r="M554" i="20" a="1"/>
  <c r="M554" i="20" s="1"/>
  <c r="N554" i="20" s="1"/>
  <c r="M555" i="20" a="1"/>
  <c r="M555" i="20" s="1"/>
  <c r="M556" i="20" a="1"/>
  <c r="M556" i="20"/>
  <c r="M557" i="20" a="1"/>
  <c r="M557" i="20"/>
  <c r="N557" i="20" s="1"/>
  <c r="M558" i="20" a="1"/>
  <c r="M558" i="20" s="1"/>
  <c r="M559" i="20" a="1"/>
  <c r="M559" i="20" s="1"/>
  <c r="M560" i="20" a="1"/>
  <c r="M560" i="20" s="1"/>
  <c r="N560" i="20" s="1"/>
  <c r="M561" i="20" a="1"/>
  <c r="M561" i="20"/>
  <c r="M562" i="20" a="1"/>
  <c r="M562" i="20" s="1"/>
  <c r="N562" i="20" s="1"/>
  <c r="M563" i="20" a="1"/>
  <c r="M563" i="20" s="1"/>
  <c r="N563" i="20" s="1"/>
  <c r="M564" i="20" a="1"/>
  <c r="M564" i="20" s="1"/>
  <c r="M565" i="20" a="1"/>
  <c r="M565" i="20" s="1"/>
  <c r="M566" i="20" a="1"/>
  <c r="M566" i="20" s="1"/>
  <c r="M567" i="20" a="1"/>
  <c r="M567" i="20" s="1"/>
  <c r="N567" i="20" s="1"/>
  <c r="M568" i="20" a="1"/>
  <c r="M568" i="20" s="1"/>
  <c r="M569" i="20" a="1"/>
  <c r="M569" i="20"/>
  <c r="N569" i="20" s="1"/>
  <c r="M570" i="20" a="1"/>
  <c r="M570" i="20" s="1"/>
  <c r="N570" i="20" s="1"/>
  <c r="M571" i="20" a="1"/>
  <c r="M571" i="20"/>
  <c r="M572" i="20" a="1"/>
  <c r="M572" i="20"/>
  <c r="N572" i="20" s="1"/>
  <c r="M573" i="20" a="1"/>
  <c r="M573" i="20" s="1"/>
  <c r="M574" i="20" a="1"/>
  <c r="M574" i="20" s="1"/>
  <c r="N574" i="20" s="1"/>
  <c r="M575" i="20" a="1"/>
  <c r="M575" i="20" s="1"/>
  <c r="M576" i="20" a="1"/>
  <c r="M576" i="20"/>
  <c r="M577" i="20" a="1"/>
  <c r="M577" i="20"/>
  <c r="M578" i="20" a="1"/>
  <c r="M578" i="20" s="1"/>
  <c r="N578" i="20" s="1"/>
  <c r="M579" i="20" a="1"/>
  <c r="M579" i="20" s="1"/>
  <c r="N579" i="20" s="1"/>
  <c r="M580" i="20" a="1"/>
  <c r="M580" i="20"/>
  <c r="N580" i="20" s="1"/>
  <c r="M581" i="20" a="1"/>
  <c r="M581" i="20"/>
  <c r="N581" i="20" s="1"/>
  <c r="M582" i="20" a="1"/>
  <c r="M582" i="20" s="1"/>
  <c r="M583" i="20" a="1"/>
  <c r="M583" i="20" s="1"/>
  <c r="M584" i="20" a="1"/>
  <c r="M584" i="20"/>
  <c r="M585" i="20" a="1"/>
  <c r="M585" i="20" s="1"/>
  <c r="M586" i="20" a="1"/>
  <c r="M586" i="20" s="1"/>
  <c r="N586" i="20" s="1"/>
  <c r="M587" i="20" a="1"/>
  <c r="M587" i="20"/>
  <c r="M588" i="20" a="1"/>
  <c r="M588" i="20" s="1"/>
  <c r="N588" i="20" s="1"/>
  <c r="M589" i="20" a="1"/>
  <c r="M589" i="20"/>
  <c r="M590" i="20" a="1"/>
  <c r="M590" i="20" s="1"/>
  <c r="N590" i="20" s="1"/>
  <c r="M591" i="20" a="1"/>
  <c r="M591" i="20" s="1"/>
  <c r="M592" i="20" a="1"/>
  <c r="M592" i="20"/>
  <c r="M593" i="20" a="1"/>
  <c r="M593" i="20" s="1"/>
  <c r="M594" i="20" a="1"/>
  <c r="M594" i="20" s="1"/>
  <c r="N594" i="20" s="1"/>
  <c r="M595" i="20" a="1"/>
  <c r="M595" i="20" s="1"/>
  <c r="M596" i="20" a="1"/>
  <c r="M596" i="20" s="1"/>
  <c r="M597" i="20" a="1"/>
  <c r="M597" i="20"/>
  <c r="M598" i="20" a="1"/>
  <c r="M598" i="20" s="1"/>
  <c r="N598" i="20" s="1"/>
  <c r="M599" i="20" a="1"/>
  <c r="M599" i="20" s="1"/>
  <c r="N599" i="20" s="1"/>
  <c r="M600" i="20" a="1"/>
  <c r="M600" i="20" s="1"/>
  <c r="M601" i="20" a="1"/>
  <c r="M601" i="20" s="1"/>
  <c r="M602" i="20" a="1"/>
  <c r="M602" i="20" s="1"/>
  <c r="N602" i="20" s="1"/>
  <c r="M603" i="20" a="1"/>
  <c r="M603" i="20"/>
  <c r="M604" i="20" a="1"/>
  <c r="M604" i="20" s="1"/>
  <c r="M605" i="20" a="1"/>
  <c r="M605" i="20" s="1"/>
  <c r="N605" i="20" s="1"/>
  <c r="M606" i="20" a="1"/>
  <c r="M606" i="20" s="1"/>
  <c r="M607" i="20" a="1"/>
  <c r="M607" i="20" s="1"/>
  <c r="M608" i="20" a="1"/>
  <c r="M608" i="20"/>
  <c r="N608" i="20" s="1"/>
  <c r="M609" i="20" a="1"/>
  <c r="M609" i="20" s="1"/>
  <c r="M610" i="20" a="1"/>
  <c r="M610" i="20" s="1"/>
  <c r="N610" i="20" s="1"/>
  <c r="M611" i="20" a="1"/>
  <c r="M611" i="20" s="1"/>
  <c r="N611" i="20" s="1"/>
  <c r="M612" i="20" a="1"/>
  <c r="M612" i="20"/>
  <c r="M613" i="20" a="1"/>
  <c r="M613" i="20"/>
  <c r="M614" i="20" a="1"/>
  <c r="M614" i="20" s="1"/>
  <c r="M615" i="20" a="1"/>
  <c r="M615" i="20" s="1"/>
  <c r="N615" i="20" s="1"/>
  <c r="M616" i="20" a="1"/>
  <c r="M616" i="20" s="1"/>
  <c r="M617" i="20" a="1"/>
  <c r="M617" i="20"/>
  <c r="N617" i="20" s="1"/>
  <c r="M618" i="20" a="1"/>
  <c r="M618" i="20" s="1"/>
  <c r="N618" i="20" s="1"/>
  <c r="M619" i="20" a="1"/>
  <c r="M619" i="20" s="1"/>
  <c r="M620" i="20" a="1"/>
  <c r="M620" i="20" s="1"/>
  <c r="N620" i="20" s="1"/>
  <c r="M621" i="20" a="1"/>
  <c r="M621" i="20"/>
  <c r="M622" i="20" a="1"/>
  <c r="M622" i="20" s="1"/>
  <c r="M623" i="20" a="1"/>
  <c r="M623" i="20" s="1"/>
  <c r="M624" i="20" a="1"/>
  <c r="M624" i="20" s="1"/>
  <c r="M625" i="20" a="1"/>
  <c r="M625" i="20" s="1"/>
  <c r="M626" i="20" a="1"/>
  <c r="M626" i="20" s="1"/>
  <c r="N626" i="20" s="1"/>
  <c r="M627" i="20" a="1"/>
  <c r="M627" i="20"/>
  <c r="N627" i="20" s="1"/>
  <c r="M628" i="20" a="1"/>
  <c r="M628" i="20"/>
  <c r="M629" i="20" a="1"/>
  <c r="M629" i="20" s="1"/>
  <c r="M630" i="20" a="1"/>
  <c r="M630" i="20" s="1"/>
  <c r="M631" i="20" a="1"/>
  <c r="M631" i="20" s="1"/>
  <c r="M632" i="20" a="1"/>
  <c r="M632" i="20"/>
  <c r="M633" i="20" a="1"/>
  <c r="M633" i="20"/>
  <c r="M634" i="20" a="1"/>
  <c r="M634" i="20" s="1"/>
  <c r="N634" i="20" s="1"/>
  <c r="M635" i="20" a="1"/>
  <c r="M635" i="20" s="1"/>
  <c r="M636" i="20" a="1"/>
  <c r="M636" i="20"/>
  <c r="N636" i="20" s="1"/>
  <c r="M637" i="20" a="1"/>
  <c r="M637" i="20" s="1"/>
  <c r="M638" i="20" a="1"/>
  <c r="M638" i="20" s="1"/>
  <c r="M639" i="20" a="1"/>
  <c r="M639" i="20" s="1"/>
  <c r="M640" i="20" a="1"/>
  <c r="M640" i="20" s="1"/>
  <c r="N640" i="20" s="1"/>
  <c r="M641" i="20" a="1"/>
  <c r="M641" i="20"/>
  <c r="M642" i="20" a="1"/>
  <c r="M642" i="20" s="1"/>
  <c r="N642" i="20" s="1"/>
  <c r="M643" i="20" a="1"/>
  <c r="M643" i="20" s="1"/>
  <c r="N643" i="20" s="1"/>
  <c r="M644" i="20" a="1"/>
  <c r="M644" i="20" s="1"/>
  <c r="M645" i="20" a="1"/>
  <c r="M645" i="20" s="1"/>
  <c r="N645" i="20" s="1"/>
  <c r="M646" i="20" a="1"/>
  <c r="M646" i="20" s="1"/>
  <c r="M647" i="20" a="1"/>
  <c r="M647" i="20"/>
  <c r="N647" i="20" s="1"/>
  <c r="M648" i="20" a="1"/>
  <c r="M648" i="20"/>
  <c r="M649" i="20" a="1"/>
  <c r="M649" i="20" s="1"/>
  <c r="M650" i="20" a="1"/>
  <c r="M650" i="20" s="1"/>
  <c r="N650" i="20" s="1"/>
  <c r="M651" i="20" a="1"/>
  <c r="M651" i="20"/>
  <c r="M652" i="20" a="1"/>
  <c r="M652" i="20" s="1"/>
  <c r="M653" i="20" a="1"/>
  <c r="M653" i="20"/>
  <c r="M654" i="20" a="1"/>
  <c r="M654" i="20" s="1"/>
  <c r="N654" i="20" s="1"/>
  <c r="M655" i="20" a="1"/>
  <c r="M655" i="20" s="1"/>
  <c r="M656" i="20" a="1"/>
  <c r="M656" i="20"/>
  <c r="M657" i="20" a="1"/>
  <c r="M657" i="20" s="1"/>
  <c r="M658" i="20" a="1"/>
  <c r="M658" i="20" s="1"/>
  <c r="N658" i="20" s="1"/>
  <c r="M659" i="20" a="1"/>
  <c r="M659" i="20" s="1"/>
  <c r="M660" i="20" a="1"/>
  <c r="M660" i="20" s="1"/>
  <c r="M661" i="20" a="1"/>
  <c r="M661" i="20" s="1"/>
  <c r="N661" i="20" s="1"/>
  <c r="M662" i="20" a="1"/>
  <c r="M662" i="20" s="1"/>
  <c r="M663" i="20" a="1"/>
  <c r="M663" i="20" s="1"/>
  <c r="N663" i="20" s="1"/>
  <c r="M664" i="20" a="1"/>
  <c r="M664" i="20"/>
  <c r="M665" i="20" a="1"/>
  <c r="M665" i="20" s="1"/>
  <c r="M666" i="20" a="1"/>
  <c r="M666" i="20" s="1"/>
  <c r="N666" i="20" s="1"/>
  <c r="M667" i="20" a="1"/>
  <c r="M667" i="20" s="1"/>
  <c r="M668" i="20" a="1"/>
  <c r="M668" i="20"/>
  <c r="M669" i="20" a="1"/>
  <c r="M669" i="20" s="1"/>
  <c r="M670" i="20" a="1"/>
  <c r="M670" i="20" s="1"/>
  <c r="M671" i="20" a="1"/>
  <c r="M671" i="20" s="1"/>
  <c r="N671" i="20" s="1"/>
  <c r="M672" i="20" a="1"/>
  <c r="M672" i="20" s="1"/>
  <c r="N672" i="20" s="1"/>
  <c r="M673" i="20" a="1"/>
  <c r="M673" i="20" s="1"/>
  <c r="M674" i="20" a="1"/>
  <c r="M674" i="20" s="1"/>
  <c r="N674" i="20" s="1"/>
  <c r="M675" i="20" a="1"/>
  <c r="M675" i="20" s="1"/>
  <c r="M676" i="20" a="1"/>
  <c r="M676" i="20"/>
  <c r="N676" i="20" s="1"/>
  <c r="M677" i="20" a="1"/>
  <c r="M677" i="20" s="1"/>
  <c r="M678" i="20" a="1"/>
  <c r="M678" i="20" s="1"/>
  <c r="M679" i="20" a="1"/>
  <c r="M679" i="20" s="1"/>
  <c r="M680" i="20" a="1"/>
  <c r="M680" i="20"/>
  <c r="N680" i="20" s="1"/>
  <c r="M681" i="20" a="1"/>
  <c r="M681" i="20"/>
  <c r="N681" i="20" s="1"/>
  <c r="M682" i="20" a="1"/>
  <c r="M682" i="20" s="1"/>
  <c r="N682" i="20" s="1"/>
  <c r="M683" i="20" a="1"/>
  <c r="M683" i="20" s="1"/>
  <c r="M684" i="20" a="1"/>
  <c r="M684" i="20" s="1"/>
  <c r="M685" i="20" a="1"/>
  <c r="M685" i="20"/>
  <c r="N685" i="20" s="1"/>
  <c r="M686" i="20" a="1"/>
  <c r="M686" i="20" s="1"/>
  <c r="M687" i="20" a="1"/>
  <c r="M687" i="20" s="1"/>
  <c r="M688" i="20" a="1"/>
  <c r="M688" i="20"/>
  <c r="M689" i="20" a="1"/>
  <c r="M689" i="20" s="1"/>
  <c r="M690" i="20" a="1"/>
  <c r="M690" i="20" s="1"/>
  <c r="N690" i="20" s="1"/>
  <c r="M691" i="20" a="1"/>
  <c r="M691" i="20"/>
  <c r="N691" i="20" s="1"/>
  <c r="M692" i="20" a="1"/>
  <c r="M692" i="20"/>
  <c r="M693" i="20" a="1"/>
  <c r="M693" i="20"/>
  <c r="N693" i="20" s="1"/>
  <c r="M694" i="20" a="1"/>
  <c r="M694" i="20" s="1"/>
  <c r="M695" i="20" a="1"/>
  <c r="M695" i="20" s="1"/>
  <c r="M696" i="20" a="1"/>
  <c r="M696" i="20"/>
  <c r="M697" i="20" a="1"/>
  <c r="M697" i="20"/>
  <c r="M698" i="20" a="1"/>
  <c r="M698" i="20" s="1"/>
  <c r="N698" i="20" s="1"/>
  <c r="M699" i="20" a="1"/>
  <c r="M699" i="20" s="1"/>
  <c r="M700" i="20" a="1"/>
  <c r="M700" i="20" s="1"/>
  <c r="N700" i="20" s="1"/>
  <c r="M701" i="20" a="1"/>
  <c r="M701" i="20" s="1"/>
  <c r="M702" i="20" a="1"/>
  <c r="M702" i="20" s="1"/>
  <c r="M703" i="20" a="1"/>
  <c r="M703" i="20" s="1"/>
  <c r="N703" i="20" s="1"/>
  <c r="M704" i="20" a="1"/>
  <c r="M704" i="20" s="1"/>
  <c r="M705" i="20" a="1"/>
  <c r="M705" i="20" s="1"/>
  <c r="M706" i="20" a="1"/>
  <c r="M706" i="20" s="1"/>
  <c r="N706" i="20" s="1"/>
  <c r="M707" i="20" a="1"/>
  <c r="M707" i="20"/>
  <c r="M708" i="20" a="1"/>
  <c r="M708" i="20"/>
  <c r="M709" i="20" a="1"/>
  <c r="M709" i="20"/>
  <c r="N709" i="20" s="1"/>
  <c r="M710" i="20" a="1"/>
  <c r="M710" i="20" s="1"/>
  <c r="M711" i="20" a="1"/>
  <c r="M711" i="20"/>
  <c r="M712" i="20" a="1"/>
  <c r="M712" i="20" s="1"/>
  <c r="M713" i="20" a="1"/>
  <c r="M713" i="20" s="1"/>
  <c r="N713" i="20" s="1"/>
  <c r="M714" i="20" a="1"/>
  <c r="M714" i="20" s="1"/>
  <c r="N714" i="20" s="1"/>
  <c r="M715" i="20" a="1"/>
  <c r="M715" i="20" s="1"/>
  <c r="M716" i="20" a="1"/>
  <c r="M716" i="20"/>
  <c r="M717" i="20" a="1"/>
  <c r="M717" i="20" s="1"/>
  <c r="M718" i="20" a="1"/>
  <c r="M718" i="20" s="1"/>
  <c r="N718" i="20" s="1"/>
  <c r="M719" i="20" a="1"/>
  <c r="M719" i="20" s="1"/>
  <c r="M720" i="20" a="1"/>
  <c r="M720" i="20" s="1"/>
  <c r="M721" i="20" a="1"/>
  <c r="M721" i="20"/>
  <c r="M722" i="20" a="1"/>
  <c r="M722" i="20" s="1"/>
  <c r="N722" i="20" s="1"/>
  <c r="M723" i="20" a="1"/>
  <c r="M723" i="20" s="1"/>
  <c r="M724" i="20" a="1"/>
  <c r="M724" i="20" s="1"/>
  <c r="M725" i="20" a="1"/>
  <c r="M725" i="20" s="1"/>
  <c r="M726" i="20" a="1"/>
  <c r="M726" i="20" s="1"/>
  <c r="M727" i="20" a="1"/>
  <c r="M727" i="20" s="1"/>
  <c r="N727" i="20" s="1"/>
  <c r="M728" i="20" a="1"/>
  <c r="M728" i="20" s="1"/>
  <c r="M729" i="20" a="1"/>
  <c r="M729" i="20" s="1"/>
  <c r="N729" i="20" s="1"/>
  <c r="M730" i="20" a="1"/>
  <c r="M730" i="20" s="1"/>
  <c r="N730" i="20" s="1"/>
  <c r="M731" i="20" a="1"/>
  <c r="M731" i="20" s="1"/>
  <c r="M732" i="20" a="1"/>
  <c r="M732" i="20" s="1"/>
  <c r="M733" i="20" a="1"/>
  <c r="M733" i="20"/>
  <c r="M734" i="20" a="1"/>
  <c r="M734" i="20" s="1"/>
  <c r="N734" i="20" s="1"/>
  <c r="M735" i="20" a="1"/>
  <c r="M735" i="20" s="1"/>
  <c r="M736" i="20" a="1"/>
  <c r="M736" i="20" s="1"/>
  <c r="N736" i="20" s="1"/>
  <c r="M737" i="20" a="1"/>
  <c r="M737" i="20" s="1"/>
  <c r="M738" i="20" a="1"/>
  <c r="M738" i="20" s="1"/>
  <c r="N738" i="20" s="1"/>
  <c r="M739" i="20" a="1"/>
  <c r="M739" i="20" s="1"/>
  <c r="M740" i="20" a="1"/>
  <c r="M740" i="20"/>
  <c r="M741" i="20" a="1"/>
  <c r="M741" i="20" s="1"/>
  <c r="M742" i="20" a="1"/>
  <c r="M742" i="20" s="1"/>
  <c r="M743" i="20" a="1"/>
  <c r="M743" i="20"/>
  <c r="M744" i="20" a="1"/>
  <c r="M744" i="20" s="1"/>
  <c r="M745" i="20" a="1"/>
  <c r="M745" i="20" s="1"/>
  <c r="N745" i="20" s="1"/>
  <c r="M746" i="20" a="1"/>
  <c r="M746" i="20" s="1"/>
  <c r="N746" i="20" s="1"/>
  <c r="M747" i="20" a="1"/>
  <c r="M747" i="20" s="1"/>
  <c r="M748" i="20" a="1"/>
  <c r="M748" i="20"/>
  <c r="M749" i="20" a="1"/>
  <c r="M749" i="20" s="1"/>
  <c r="M750" i="20" a="1"/>
  <c r="M750" i="20" s="1"/>
  <c r="M751" i="20" a="1"/>
  <c r="M751" i="20" s="1"/>
  <c r="M752" i="20" a="1"/>
  <c r="M752" i="20" s="1"/>
  <c r="M753" i="20" a="1"/>
  <c r="M753" i="20" s="1"/>
  <c r="M754" i="20" a="1"/>
  <c r="M754" i="20" s="1"/>
  <c r="N754" i="20" s="1"/>
  <c r="M755" i="20" a="1"/>
  <c r="M755" i="20" s="1"/>
  <c r="N755" i="20" s="1"/>
  <c r="M756" i="20" a="1"/>
  <c r="M756" i="20" s="1"/>
  <c r="M757" i="20" a="1"/>
  <c r="M757" i="20"/>
  <c r="M758" i="20" a="1"/>
  <c r="M758" i="20" s="1"/>
  <c r="M759" i="20" a="1"/>
  <c r="M759" i="20" s="1"/>
  <c r="M760" i="20" a="1"/>
  <c r="M760" i="20" s="1"/>
  <c r="M761" i="20" a="1"/>
  <c r="M761" i="20"/>
  <c r="M762" i="20" a="1"/>
  <c r="M762" i="20" s="1"/>
  <c r="N762" i="20" s="1"/>
  <c r="M763" i="20" a="1"/>
  <c r="M763" i="20" s="1"/>
  <c r="N763" i="20" s="1"/>
  <c r="M764" i="20" a="1"/>
  <c r="M764" i="20" s="1"/>
  <c r="N764" i="20" s="1"/>
  <c r="M765" i="20" a="1"/>
  <c r="M765" i="20"/>
  <c r="M766" i="20" a="1"/>
  <c r="M766" i="20" s="1"/>
  <c r="N766" i="20" s="1"/>
  <c r="M767" i="20" a="1"/>
  <c r="M767" i="20" s="1"/>
  <c r="M768" i="20" a="1"/>
  <c r="M768" i="20"/>
  <c r="M769" i="20" a="1"/>
  <c r="M769" i="20" s="1"/>
  <c r="M770" i="20" a="1"/>
  <c r="M770" i="20" s="1"/>
  <c r="N770" i="20" s="1"/>
  <c r="M771" i="20" a="1"/>
  <c r="M771" i="20"/>
  <c r="M772" i="20" a="1"/>
  <c r="M772" i="20"/>
  <c r="M773" i="20" a="1"/>
  <c r="M773" i="20" s="1"/>
  <c r="N773" i="20" s="1"/>
  <c r="M774" i="20" a="1"/>
  <c r="M774" i="20" s="1"/>
  <c r="M775" i="20" a="1"/>
  <c r="M775" i="20"/>
  <c r="M776" i="20" a="1"/>
  <c r="M776" i="20" s="1"/>
  <c r="M777" i="20" a="1"/>
  <c r="M777" i="20"/>
  <c r="M778" i="20" a="1"/>
  <c r="M778" i="20" s="1"/>
  <c r="N778" i="20" s="1"/>
  <c r="M779" i="20" a="1"/>
  <c r="M779" i="20" s="1"/>
  <c r="M780" i="20" a="1"/>
  <c r="M780" i="20"/>
  <c r="M781" i="20" a="1"/>
  <c r="M781" i="20"/>
  <c r="M782" i="20" a="1"/>
  <c r="M782" i="20" s="1"/>
  <c r="N782" i="20" s="1"/>
  <c r="M783" i="20" a="1"/>
  <c r="M783" i="20" s="1"/>
  <c r="M784" i="20" a="1"/>
  <c r="M784" i="20" s="1"/>
  <c r="M785" i="20" a="1"/>
  <c r="M785" i="20"/>
  <c r="M786" i="20" a="1"/>
  <c r="M786" i="20" s="1"/>
  <c r="N786" i="20" s="1"/>
  <c r="M787" i="20" a="1"/>
  <c r="M787" i="20"/>
  <c r="N787" i="20" s="1"/>
  <c r="M788" i="20" a="1"/>
  <c r="M788" i="20" s="1"/>
  <c r="M789" i="20" a="1"/>
  <c r="M789" i="20" s="1"/>
  <c r="M790" i="20" a="1"/>
  <c r="M790" i="20" s="1"/>
  <c r="M791" i="20" a="1"/>
  <c r="M791" i="20" s="1"/>
  <c r="N791" i="20" s="1"/>
  <c r="M792" i="20" a="1"/>
  <c r="M792" i="20" s="1"/>
  <c r="M793" i="20" a="1"/>
  <c r="M793" i="20" s="1"/>
  <c r="M794" i="20" a="1"/>
  <c r="M794" i="20" s="1"/>
  <c r="N794" i="20" s="1"/>
  <c r="M795" i="20" a="1"/>
  <c r="M795" i="20"/>
  <c r="M796" i="20" a="1"/>
  <c r="M796" i="20"/>
  <c r="M797" i="20" a="1"/>
  <c r="M797" i="20"/>
  <c r="M798" i="20" a="1"/>
  <c r="M798" i="20" s="1"/>
  <c r="M799" i="20" a="1"/>
  <c r="M799" i="20" s="1"/>
  <c r="M800" i="20" a="1"/>
  <c r="M800" i="20"/>
  <c r="N800" i="20" s="1"/>
  <c r="M801" i="20" a="1"/>
  <c r="M801" i="20"/>
  <c r="M802" i="20" a="1"/>
  <c r="M802" i="20" s="1"/>
  <c r="N802" i="20" s="1"/>
  <c r="M803" i="20" a="1"/>
  <c r="M803" i="20" s="1"/>
  <c r="N803" i="20" s="1"/>
  <c r="M804" i="20" a="1"/>
  <c r="M804" i="20" s="1"/>
  <c r="M805" i="20" a="1"/>
  <c r="M805" i="20"/>
  <c r="M806" i="20" a="1"/>
  <c r="M806" i="20" s="1"/>
  <c r="M807" i="20" a="1"/>
  <c r="M807" i="20" s="1"/>
  <c r="N807" i="20" s="1"/>
  <c r="M808" i="20" a="1"/>
  <c r="M808" i="20"/>
  <c r="M809" i="20" a="1"/>
  <c r="M809" i="20" s="1"/>
  <c r="N809" i="20" s="1"/>
  <c r="M810" i="20" a="1"/>
  <c r="M810" i="20" s="1"/>
  <c r="N810" i="20" s="1"/>
  <c r="M811" i="20" a="1"/>
  <c r="M811" i="20"/>
  <c r="M812" i="20" a="1"/>
  <c r="M812" i="20" s="1"/>
  <c r="M813" i="20" a="1"/>
  <c r="M813" i="20" s="1"/>
  <c r="M814" i="20" a="1"/>
  <c r="M814" i="20" s="1"/>
  <c r="M815" i="20" a="1"/>
  <c r="M815" i="20" s="1"/>
  <c r="M816" i="20" a="1"/>
  <c r="M816" i="20"/>
  <c r="M817" i="20" a="1"/>
  <c r="M817" i="20" s="1"/>
  <c r="M818" i="20" a="1"/>
  <c r="M818" i="20" s="1"/>
  <c r="N818" i="20" s="1"/>
  <c r="M819" i="20" a="1"/>
  <c r="M819" i="20" s="1"/>
  <c r="N819" i="20" s="1"/>
  <c r="M820" i="20" a="1"/>
  <c r="M820" i="20" s="1"/>
  <c r="M821" i="20" a="1"/>
  <c r="M821" i="20" s="1"/>
  <c r="M822" i="20" a="1"/>
  <c r="M822" i="20" s="1"/>
  <c r="M823" i="20" a="1"/>
  <c r="M823" i="20" s="1"/>
  <c r="M824" i="20" a="1"/>
  <c r="M824" i="20"/>
  <c r="M825" i="20" a="1"/>
  <c r="M825" i="20" s="1"/>
  <c r="M826" i="20" a="1"/>
  <c r="M826" i="20" s="1"/>
  <c r="N826" i="20" s="1"/>
  <c r="M827" i="20" a="1"/>
  <c r="M827" i="20" s="1"/>
  <c r="M828" i="20" a="1"/>
  <c r="M828" i="20" s="1"/>
  <c r="N828" i="20" s="1"/>
  <c r="M829" i="20" a="1"/>
  <c r="M829" i="20"/>
  <c r="M830" i="20" a="1"/>
  <c r="M830" i="20" s="1"/>
  <c r="M831" i="20" a="1"/>
  <c r="M831" i="20" s="1"/>
  <c r="N831" i="20" s="1"/>
  <c r="M832" i="20" a="1"/>
  <c r="M832" i="20" s="1"/>
  <c r="N832" i="20" s="1"/>
  <c r="M833" i="20" a="1"/>
  <c r="M833" i="20" s="1"/>
  <c r="M834" i="20" a="1"/>
  <c r="M834" i="20" s="1"/>
  <c r="N834" i="20" s="1"/>
  <c r="M835" i="20" a="1"/>
  <c r="M835" i="20" s="1"/>
  <c r="N835" i="20" s="1"/>
  <c r="M836" i="20" a="1"/>
  <c r="M836" i="20"/>
  <c r="M837" i="20" a="1"/>
  <c r="M837" i="20" s="1"/>
  <c r="N837" i="20" s="1"/>
  <c r="M838" i="20" a="1"/>
  <c r="M838" i="20" s="1"/>
  <c r="M839" i="20" a="1"/>
  <c r="M839" i="20" s="1"/>
  <c r="N839" i="20" s="1"/>
  <c r="M840" i="20" a="1"/>
  <c r="M840" i="20" s="1"/>
  <c r="M841" i="20" a="1"/>
  <c r="M841" i="20"/>
  <c r="M842" i="20" a="1"/>
  <c r="M842" i="20" s="1"/>
  <c r="N842" i="20" s="1"/>
  <c r="M843" i="20" a="1"/>
  <c r="M843" i="20"/>
  <c r="M844" i="20" a="1"/>
  <c r="M844" i="20" s="1"/>
  <c r="N844" i="20" s="1"/>
  <c r="M845" i="20" a="1"/>
  <c r="M845" i="20"/>
  <c r="M846" i="20" a="1"/>
  <c r="M846" i="20" s="1"/>
  <c r="N846" i="20" s="1"/>
  <c r="M847" i="20" a="1"/>
  <c r="M847" i="20" s="1"/>
  <c r="M848" i="20" a="1"/>
  <c r="M848" i="20"/>
  <c r="M849" i="20" a="1"/>
  <c r="M849" i="20" s="1"/>
  <c r="M850" i="20" a="1"/>
  <c r="M850" i="20" s="1"/>
  <c r="N850" i="20" s="1"/>
  <c r="M851" i="20" a="1"/>
  <c r="M851" i="20"/>
  <c r="M852" i="20" a="1"/>
  <c r="M852" i="20" s="1"/>
  <c r="M853" i="20" a="1"/>
  <c r="M853" i="20" s="1"/>
  <c r="M854" i="20" a="1"/>
  <c r="M854" i="20" s="1"/>
  <c r="M855" i="20" a="1"/>
  <c r="M855" i="20" s="1"/>
  <c r="N855" i="20" s="1"/>
  <c r="M856" i="20" a="1"/>
  <c r="M856" i="20"/>
  <c r="M857" i="20" a="1"/>
  <c r="M857" i="20" s="1"/>
  <c r="M858" i="20" a="1"/>
  <c r="M858" i="20" s="1"/>
  <c r="N858" i="20" s="1"/>
  <c r="M859" i="20" a="1"/>
  <c r="M859" i="20" s="1"/>
  <c r="M860" i="20" a="1"/>
  <c r="M860" i="20"/>
  <c r="N860" i="20" s="1"/>
  <c r="M861" i="20" a="1"/>
  <c r="M861" i="20" s="1"/>
  <c r="M862" i="20" a="1"/>
  <c r="M862" i="20" s="1"/>
  <c r="M863" i="20" a="1"/>
  <c r="M863" i="20" s="1"/>
  <c r="N863" i="20" s="1"/>
  <c r="M864" i="20" a="1"/>
  <c r="M864" i="20" s="1"/>
  <c r="N864" i="20" s="1"/>
  <c r="M865" i="20" a="1"/>
  <c r="M865" i="20"/>
  <c r="M866" i="20" a="1"/>
  <c r="M866" i="20" s="1"/>
  <c r="N866" i="20" s="1"/>
  <c r="M867" i="20" a="1"/>
  <c r="M867" i="20" s="1"/>
  <c r="N867" i="20" s="1"/>
  <c r="M868" i="20" a="1"/>
  <c r="M868" i="20"/>
  <c r="M869" i="20" a="1"/>
  <c r="M869" i="20" s="1"/>
  <c r="N869" i="20" s="1"/>
  <c r="M870" i="20" a="1"/>
  <c r="M870" i="20" s="1"/>
  <c r="M871" i="20" a="1"/>
  <c r="M871" i="20"/>
  <c r="M872" i="20" a="1"/>
  <c r="M872" i="20" s="1"/>
  <c r="M873" i="20" a="1"/>
  <c r="M873" i="20" s="1"/>
  <c r="N873" i="20" s="1"/>
  <c r="M874" i="20" a="1"/>
  <c r="M874" i="20" s="1"/>
  <c r="N874" i="20" s="1"/>
  <c r="M875" i="20" a="1"/>
  <c r="M875" i="20"/>
  <c r="M876" i="20" a="1"/>
  <c r="M876" i="20" s="1"/>
  <c r="M877" i="20" a="1"/>
  <c r="M877" i="20"/>
  <c r="M878" i="20" a="1"/>
  <c r="M878" i="20" s="1"/>
  <c r="N878" i="20" s="1"/>
  <c r="M879" i="20" a="1"/>
  <c r="M879" i="20" s="1"/>
  <c r="M880" i="20" a="1"/>
  <c r="M880" i="20"/>
  <c r="N880" i="20" s="1"/>
  <c r="M881" i="20" a="1"/>
  <c r="M881" i="20" s="1"/>
  <c r="M882" i="20" a="1"/>
  <c r="M882" i="20" s="1"/>
  <c r="N882" i="20" s="1"/>
  <c r="M883" i="20" a="1"/>
  <c r="M883" i="20" s="1"/>
  <c r="N883" i="20" s="1"/>
  <c r="M884" i="20" a="1"/>
  <c r="M884" i="20" s="1"/>
  <c r="M885" i="20" a="1"/>
  <c r="M885" i="20" s="1"/>
  <c r="M886" i="20" a="1"/>
  <c r="M886" i="20" s="1"/>
  <c r="M887" i="20" a="1"/>
  <c r="M887" i="20" s="1"/>
  <c r="M888" i="20" a="1"/>
  <c r="M888" i="20" s="1"/>
  <c r="M889" i="20" a="1"/>
  <c r="M889" i="20" s="1"/>
  <c r="M890" i="20" a="1"/>
  <c r="M890" i="20" s="1"/>
  <c r="N890" i="20" s="1"/>
  <c r="M891" i="20" a="1"/>
  <c r="M891" i="20" s="1"/>
  <c r="N891" i="20" s="1"/>
  <c r="M892" i="20" a="1"/>
  <c r="M892" i="20"/>
  <c r="N892" i="20" s="1"/>
  <c r="M893" i="20" a="1"/>
  <c r="M893" i="20" s="1"/>
  <c r="M894" i="20" a="1"/>
  <c r="M894" i="20" s="1"/>
  <c r="M895" i="20" a="1"/>
  <c r="M895" i="20" s="1"/>
  <c r="M896" i="20" a="1"/>
  <c r="M896" i="20" s="1"/>
  <c r="M897" i="20" a="1"/>
  <c r="M897" i="20"/>
  <c r="M898" i="20" a="1"/>
  <c r="M898" i="20" s="1"/>
  <c r="N898" i="20" s="1"/>
  <c r="M899" i="20" a="1"/>
  <c r="M899" i="20" s="1"/>
  <c r="N899" i="20" s="1"/>
  <c r="M900" i="20" a="1"/>
  <c r="M900" i="20"/>
  <c r="M901" i="20" a="1"/>
  <c r="M901" i="20" s="1"/>
  <c r="N901" i="20" s="1"/>
  <c r="M902" i="20" a="1"/>
  <c r="M902" i="20" s="1"/>
  <c r="M903" i="20" a="1"/>
  <c r="M903" i="20"/>
  <c r="M904" i="20" a="1"/>
  <c r="M904" i="20" s="1"/>
  <c r="M905" i="20" a="1"/>
  <c r="M905" i="20" s="1"/>
  <c r="N905" i="20" s="1"/>
  <c r="M906" i="20" a="1"/>
  <c r="M906" i="20" s="1"/>
  <c r="N906" i="20" s="1"/>
  <c r="M907" i="20" a="1"/>
  <c r="M907" i="20"/>
  <c r="M908" i="20" a="1"/>
  <c r="M908" i="20"/>
  <c r="M909" i="20" a="1"/>
  <c r="M909" i="20"/>
  <c r="M910" i="20" a="1"/>
  <c r="M910" i="20" s="1"/>
  <c r="N910" i="20" s="1"/>
  <c r="M911" i="20" a="1"/>
  <c r="M911" i="20" s="1"/>
  <c r="M912" i="20" a="1"/>
  <c r="M912" i="20"/>
  <c r="N912" i="20" s="1"/>
  <c r="M913" i="20" a="1"/>
  <c r="M913" i="20"/>
  <c r="M914" i="20" a="1"/>
  <c r="M914" i="20" s="1"/>
  <c r="N914" i="20" s="1"/>
  <c r="M915" i="20" a="1"/>
  <c r="M915" i="20" s="1"/>
  <c r="M916" i="20" a="1"/>
  <c r="M916" i="20" s="1"/>
  <c r="M917" i="20" a="1"/>
  <c r="M917" i="20" s="1"/>
  <c r="M918" i="20" a="1"/>
  <c r="M918" i="20" s="1"/>
  <c r="M919" i="20" a="1"/>
  <c r="M919" i="20" s="1"/>
  <c r="M920" i="20" a="1"/>
  <c r="M920" i="20" s="1"/>
  <c r="M921" i="20" a="1"/>
  <c r="M921" i="20" s="1"/>
  <c r="M922" i="20" a="1"/>
  <c r="M922" i="20" s="1"/>
  <c r="N922" i="20" s="1"/>
  <c r="M923" i="20" a="1"/>
  <c r="M923" i="20" s="1"/>
  <c r="N923" i="20" s="1"/>
  <c r="M924" i="20" a="1"/>
  <c r="M924" i="20"/>
  <c r="M925" i="20" a="1"/>
  <c r="M925" i="20" s="1"/>
  <c r="M926" i="20" a="1"/>
  <c r="M926" i="20" s="1"/>
  <c r="M927" i="20" a="1"/>
  <c r="M927" i="20" s="1"/>
  <c r="M928" i="20" a="1"/>
  <c r="M928" i="20" s="1"/>
  <c r="N928" i="20" s="1"/>
  <c r="M929" i="20" a="1"/>
  <c r="M929" i="20"/>
  <c r="M930" i="20" a="1"/>
  <c r="M930" i="20" s="1"/>
  <c r="N930" i="20" s="1"/>
  <c r="M931" i="20" a="1"/>
  <c r="M931" i="20" s="1"/>
  <c r="M932" i="20" a="1"/>
  <c r="M932" i="20" s="1"/>
  <c r="M933" i="20" a="1"/>
  <c r="M933" i="20" s="1"/>
  <c r="N933" i="20" s="1"/>
  <c r="M934" i="20" a="1"/>
  <c r="M934" i="20" s="1"/>
  <c r="N934" i="20" s="1"/>
  <c r="M935" i="20" a="1"/>
  <c r="M935" i="20"/>
  <c r="M936" i="20" a="1"/>
  <c r="M936" i="20" s="1"/>
  <c r="M937" i="20" a="1"/>
  <c r="M937" i="20" s="1"/>
  <c r="N937" i="20" s="1"/>
  <c r="M938" i="20" a="1"/>
  <c r="M938" i="20" s="1"/>
  <c r="N938" i="20" s="1"/>
  <c r="M939" i="20" a="1"/>
  <c r="M939" i="20" s="1"/>
  <c r="M940" i="20" a="1"/>
  <c r="M940" i="20"/>
  <c r="N940" i="20" s="1"/>
  <c r="M941" i="20" a="1"/>
  <c r="M941" i="20"/>
  <c r="M942" i="20" a="1"/>
  <c r="M942" i="20" s="1"/>
  <c r="M943" i="20" a="1"/>
  <c r="M943" i="20" s="1"/>
  <c r="N943" i="20" s="1"/>
  <c r="M944" i="20" a="1"/>
  <c r="M944" i="20" s="1"/>
  <c r="M945" i="20" a="1"/>
  <c r="M945" i="20"/>
  <c r="M946" i="20" a="1"/>
  <c r="M946" i="20" s="1"/>
  <c r="N946" i="20" s="1"/>
  <c r="M947" i="20" a="1"/>
  <c r="M947" i="20" s="1"/>
  <c r="N947" i="20" s="1"/>
  <c r="M948" i="20" a="1"/>
  <c r="M948" i="20"/>
  <c r="M949" i="20" a="1"/>
  <c r="M949" i="20" s="1"/>
  <c r="M950" i="20" a="1"/>
  <c r="M950" i="20" s="1"/>
  <c r="M951" i="20" a="1"/>
  <c r="M951" i="20" s="1"/>
  <c r="M952" i="20" a="1"/>
  <c r="M952" i="20" s="1"/>
  <c r="M953" i="20" a="1"/>
  <c r="M953" i="20"/>
  <c r="N953" i="20" s="1"/>
  <c r="M954" i="20" a="1"/>
  <c r="M954" i="20" s="1"/>
  <c r="N954" i="20" s="1"/>
  <c r="M955" i="20" a="1"/>
  <c r="M955" i="20"/>
  <c r="M956" i="20" a="1"/>
  <c r="M956" i="20"/>
  <c r="N956" i="20" s="1"/>
  <c r="M957" i="20" a="1"/>
  <c r="M957" i="20" s="1"/>
  <c r="M958" i="20" a="1"/>
  <c r="M958" i="20" s="1"/>
  <c r="M959" i="20" a="1"/>
  <c r="M959" i="20" s="1"/>
  <c r="M960" i="20" a="1"/>
  <c r="M960" i="20" s="1"/>
  <c r="M961" i="20" a="1"/>
  <c r="M961" i="20" s="1"/>
  <c r="M962" i="20" a="1"/>
  <c r="M962" i="20" s="1"/>
  <c r="N962" i="20" s="1"/>
  <c r="M963" i="20" a="1"/>
  <c r="M963" i="20" s="1"/>
  <c r="N963" i="20" s="1"/>
  <c r="M964" i="20" a="1"/>
  <c r="M964" i="20" s="1"/>
  <c r="N964" i="20" s="1"/>
  <c r="M965" i="20" a="1"/>
  <c r="M965" i="20"/>
  <c r="N965" i="20" s="1"/>
  <c r="M966" i="20" a="1"/>
  <c r="M966" i="20" s="1"/>
  <c r="M967" i="20" a="1"/>
  <c r="M967" i="20"/>
  <c r="M968" i="20" a="1"/>
  <c r="M968" i="20"/>
  <c r="M969" i="20" a="1"/>
  <c r="M969" i="20"/>
  <c r="M970" i="20" a="1"/>
  <c r="M970" i="20" s="1"/>
  <c r="N970" i="20" s="1"/>
  <c r="M971" i="20" a="1"/>
  <c r="M971" i="20" s="1"/>
  <c r="M972" i="20" a="1"/>
  <c r="M972" i="20" s="1"/>
  <c r="M973" i="20" a="1"/>
  <c r="M973" i="20" s="1"/>
  <c r="M974" i="20" a="1"/>
  <c r="M974" i="20" s="1"/>
  <c r="N974" i="20" s="1"/>
  <c r="M975" i="20" a="1"/>
  <c r="M975" i="20" s="1"/>
  <c r="N975" i="20" s="1"/>
  <c r="M976" i="20" a="1"/>
  <c r="M976" i="20"/>
  <c r="M977" i="20" a="1"/>
  <c r="M977" i="20" s="1"/>
  <c r="M978" i="20" a="1"/>
  <c r="M978" i="20" s="1"/>
  <c r="N978" i="20" s="1"/>
  <c r="M979" i="20" a="1"/>
  <c r="M979" i="20" s="1"/>
  <c r="M980" i="20" a="1"/>
  <c r="M980" i="20" s="1"/>
  <c r="M981" i="20" a="1"/>
  <c r="M981" i="20" s="1"/>
  <c r="M982" i="20" a="1"/>
  <c r="M982" i="20" s="1"/>
  <c r="M983" i="20" a="1"/>
  <c r="M983" i="20" s="1"/>
  <c r="N983" i="20" s="1"/>
  <c r="M984" i="20" a="1"/>
  <c r="M984" i="20" s="1"/>
  <c r="M985" i="20" a="1"/>
  <c r="M985" i="20" s="1"/>
  <c r="N985" i="20" s="1"/>
  <c r="M986" i="20" a="1"/>
  <c r="M986" i="20" s="1"/>
  <c r="N986" i="20" s="1"/>
  <c r="M987" i="20" a="1"/>
  <c r="M987" i="20" s="1"/>
  <c r="M988" i="20" a="1"/>
  <c r="M988" i="20"/>
  <c r="M989" i="20" a="1"/>
  <c r="M989" i="20" s="1"/>
  <c r="M990" i="20" a="1"/>
  <c r="M990" i="20" s="1"/>
  <c r="N990" i="20" s="1"/>
  <c r="M991" i="20" a="1"/>
  <c r="M991" i="20" s="1"/>
  <c r="M992" i="20" a="1"/>
  <c r="M992" i="20" s="1"/>
  <c r="N992" i="20" s="1"/>
  <c r="M993" i="20" a="1"/>
  <c r="M993" i="20" s="1"/>
  <c r="M994" i="20" a="1"/>
  <c r="M994" i="20" s="1"/>
  <c r="N994" i="20" s="1"/>
  <c r="M995" i="20" a="1"/>
  <c r="M995" i="20" s="1"/>
  <c r="M996" i="20" a="1"/>
  <c r="M996" i="20" s="1"/>
  <c r="N996" i="20" s="1"/>
  <c r="M997" i="20" a="1"/>
  <c r="M997" i="20"/>
  <c r="M998" i="20" a="1"/>
  <c r="M998" i="20" s="1"/>
  <c r="M999" i="20" a="1"/>
  <c r="M999" i="20"/>
  <c r="M1000" i="20" a="1"/>
  <c r="M1000" i="20" s="1"/>
  <c r="M1001" i="20" a="1"/>
  <c r="M1001" i="20" s="1"/>
  <c r="N1001" i="20" s="1"/>
  <c r="M1002" i="20" a="1"/>
  <c r="M1002" i="20" s="1"/>
  <c r="N1002" i="20" s="1"/>
  <c r="M1003" i="20" a="1"/>
  <c r="M1003" i="20" s="1"/>
  <c r="M1004" i="20" a="1"/>
  <c r="M1004" i="20" s="1"/>
  <c r="M1005" i="20" a="1"/>
  <c r="M1005" i="20"/>
  <c r="N1005" i="20" s="1"/>
  <c r="M1006" i="20" a="1"/>
  <c r="M1006" i="20" s="1"/>
  <c r="N1006" i="20" s="1"/>
  <c r="M1007" i="20" a="1"/>
  <c r="M1007" i="20" s="1"/>
  <c r="M1008" i="20" a="1"/>
  <c r="M1008" i="20" s="1"/>
  <c r="M1009" i="20" a="1"/>
  <c r="M1009" i="20" s="1"/>
  <c r="M1010" i="20" a="1"/>
  <c r="M1010" i="20" s="1"/>
  <c r="N1010" i="20" s="1"/>
  <c r="M1011" i="20" a="1"/>
  <c r="M1011" i="20" s="1"/>
  <c r="N1011" i="20" s="1"/>
  <c r="M1012" i="20" a="1"/>
  <c r="M1012" i="20" s="1"/>
  <c r="M1013" i="20" a="1"/>
  <c r="M1013" i="20" s="1"/>
  <c r="M1014" i="20" a="1"/>
  <c r="M1014" i="20" s="1"/>
  <c r="M1015" i="20" a="1"/>
  <c r="M1015" i="20" s="1"/>
  <c r="M1016" i="20" a="1"/>
  <c r="M1016" i="20" s="1"/>
  <c r="M1017" i="20" a="1"/>
  <c r="M1017" i="20"/>
  <c r="M1018" i="20" a="1"/>
  <c r="M1018" i="20" s="1"/>
  <c r="N1018" i="20" s="1"/>
  <c r="M1019" i="20" a="1"/>
  <c r="M1019" i="20" s="1"/>
  <c r="M1020" i="20" a="1"/>
  <c r="M1020" i="20" s="1"/>
  <c r="N1020" i="20" s="1"/>
  <c r="M1021" i="20" a="1"/>
  <c r="M1021" i="20"/>
  <c r="M1022" i="20" a="1"/>
  <c r="M1022" i="20" s="1"/>
  <c r="M1023" i="20" a="1"/>
  <c r="M1023" i="20" s="1"/>
  <c r="M1024" i="20" a="1"/>
  <c r="M1024" i="20" s="1"/>
  <c r="M1025" i="20" a="1"/>
  <c r="M1025" i="20" s="1"/>
  <c r="M1026" i="20" a="1"/>
  <c r="M1026" i="20" s="1"/>
  <c r="N1026" i="20" s="1"/>
  <c r="M1027" i="20" a="1"/>
  <c r="M1027" i="20" s="1"/>
  <c r="N1027" i="20" s="1"/>
  <c r="M1028" i="20" a="1"/>
  <c r="M1028" i="20" s="1"/>
  <c r="M1029" i="20" a="1"/>
  <c r="M1029" i="20" s="1"/>
  <c r="N1029" i="20" s="1"/>
  <c r="M1030" i="20" a="1"/>
  <c r="M1030" i="20" s="1"/>
  <c r="M1031" i="20" a="1"/>
  <c r="M1031" i="20" s="1"/>
  <c r="M1032" i="20" a="1"/>
  <c r="M1032" i="20" s="1"/>
  <c r="M1033" i="20" a="1"/>
  <c r="M1033" i="20"/>
  <c r="M1034" i="20" a="1"/>
  <c r="M1034" i="20" s="1"/>
  <c r="N1034" i="20" s="1"/>
  <c r="M1035" i="20" a="1"/>
  <c r="M1035" i="20"/>
  <c r="M1036" i="20" a="1"/>
  <c r="M1036" i="20"/>
  <c r="M1037" i="20" a="1"/>
  <c r="M1037" i="20"/>
  <c r="N1037" i="20" s="1"/>
  <c r="M1038" i="20" a="1"/>
  <c r="M1038" i="20" s="1"/>
  <c r="N1038" i="20" s="1"/>
  <c r="M1039" i="20" a="1"/>
  <c r="M1039" i="20" s="1"/>
  <c r="M1040" i="20" a="1"/>
  <c r="M1040" i="20"/>
  <c r="M1041" i="20" a="1"/>
  <c r="M1041" i="20"/>
  <c r="M1042" i="20" a="1"/>
  <c r="M1042" i="20" s="1"/>
  <c r="M1043" i="20" a="1"/>
  <c r="M1043" i="20"/>
  <c r="N1043" i="20" s="1"/>
  <c r="M1044" i="20" a="1"/>
  <c r="M1044" i="20" s="1"/>
  <c r="M1045" i="20" a="1"/>
  <c r="M1045" i="20" s="1"/>
  <c r="M1046" i="20" a="1"/>
  <c r="M1046" i="20" s="1"/>
  <c r="N1046" i="20" s="1"/>
  <c r="M1047" i="20" a="1"/>
  <c r="M1047" i="20" s="1"/>
  <c r="N1047" i="20" s="1"/>
  <c r="M1048" i="20" a="1"/>
  <c r="M1048" i="20" s="1"/>
  <c r="M1049" i="20" a="1"/>
  <c r="M1049" i="20"/>
  <c r="M1050" i="20" a="1"/>
  <c r="M1050" i="20" s="1"/>
  <c r="M1051" i="20" a="1"/>
  <c r="M1051" i="20"/>
  <c r="M1052" i="20" a="1"/>
  <c r="M1052" i="20" s="1"/>
  <c r="M1053" i="20" a="1"/>
  <c r="M1053" i="20"/>
  <c r="M1054" i="20" a="1"/>
  <c r="M1054" i="20" s="1"/>
  <c r="N1054" i="20" s="1"/>
  <c r="M1055" i="20" a="1"/>
  <c r="M1055" i="20" s="1"/>
  <c r="M1056" i="20" a="1"/>
  <c r="M1056" i="20"/>
  <c r="N1056" i="20" s="1"/>
  <c r="M1057" i="20" a="1"/>
  <c r="M1057" i="20" s="1"/>
  <c r="M1058" i="20" a="1"/>
  <c r="M1058" i="20" s="1"/>
  <c r="M1059" i="20" a="1"/>
  <c r="M1059" i="20" s="1"/>
  <c r="N1059" i="20" s="1"/>
  <c r="M1060" i="20" a="1"/>
  <c r="M1060" i="20" s="1"/>
  <c r="M1061" i="20" a="1"/>
  <c r="M1061" i="20"/>
  <c r="M1062" i="20" a="1"/>
  <c r="M1062" i="20" s="1"/>
  <c r="N1062" i="20" s="1"/>
  <c r="M1063" i="20" a="1"/>
  <c r="M1063" i="20" s="1"/>
  <c r="M1064" i="20" a="1"/>
  <c r="M1064" i="20"/>
  <c r="M1065" i="20" a="1"/>
  <c r="M1065" i="20" s="1"/>
  <c r="M1066" i="20" a="1"/>
  <c r="M1066" i="20" s="1"/>
  <c r="M1067" i="20" a="1"/>
  <c r="M1067" i="20"/>
  <c r="M1068" i="20" a="1"/>
  <c r="M1068" i="20" s="1"/>
  <c r="N1068" i="20" s="1"/>
  <c r="M1069" i="20" a="1"/>
  <c r="M1069" i="20"/>
  <c r="M1070" i="20" a="1"/>
  <c r="M1070" i="20" s="1"/>
  <c r="N1070" i="20" s="1"/>
  <c r="M1071" i="20" a="1"/>
  <c r="M1071" i="20" s="1"/>
  <c r="M1072" i="20" a="1"/>
  <c r="M1072" i="20" s="1"/>
  <c r="M1073" i="20" a="1"/>
  <c r="M1073" i="20" s="1"/>
  <c r="M1074" i="20" a="1"/>
  <c r="M1074" i="20" s="1"/>
  <c r="N1074" i="20" s="1"/>
  <c r="M1075" i="20" a="1"/>
  <c r="M1075" i="20" s="1"/>
  <c r="M1076" i="20" a="1"/>
  <c r="M1076" i="20"/>
  <c r="M1077" i="20" a="1"/>
  <c r="M1077" i="20" s="1"/>
  <c r="M1078" i="20" a="1"/>
  <c r="M1078" i="20" s="1"/>
  <c r="N1078" i="20" s="1"/>
  <c r="M1079" i="20" a="1"/>
  <c r="M1079" i="20" s="1"/>
  <c r="M1080" i="20" a="1"/>
  <c r="M1080" i="20" s="1"/>
  <c r="M1081" i="20" a="1"/>
  <c r="M1081" i="20" s="1"/>
  <c r="M1082" i="20" a="1"/>
  <c r="M1082" i="20" s="1"/>
  <c r="M1083" i="20" a="1"/>
  <c r="M1083" i="20"/>
  <c r="N1083" i="20" s="1"/>
  <c r="M1084" i="20" a="1"/>
  <c r="M1084" i="20" s="1"/>
  <c r="M1085" i="20" a="1"/>
  <c r="M1085" i="20"/>
  <c r="M1086" i="20" a="1"/>
  <c r="M1086" i="20" s="1"/>
  <c r="N1086" i="20" s="1"/>
  <c r="M1087" i="20" a="1"/>
  <c r="M1087" i="20" s="1"/>
  <c r="M1088" i="20" a="1"/>
  <c r="M1088" i="20"/>
  <c r="M1089" i="20" a="1"/>
  <c r="M1089" i="20" s="1"/>
  <c r="M1090" i="20" a="1"/>
  <c r="M1090" i="20" s="1"/>
  <c r="M1091" i="20" a="1"/>
  <c r="M1091" i="20" s="1"/>
  <c r="M1092" i="20" a="1"/>
  <c r="M1092" i="20"/>
  <c r="N1092" i="20" s="1"/>
  <c r="M1093" i="20" a="1"/>
  <c r="M1093" i="20"/>
  <c r="M1094" i="20" a="1"/>
  <c r="M1094" i="20" s="1"/>
  <c r="N1094" i="20" s="1"/>
  <c r="M1095" i="20" a="1"/>
  <c r="M1095" i="20"/>
  <c r="M1096" i="20" a="1"/>
  <c r="M1096" i="20"/>
  <c r="M1097" i="20" a="1"/>
  <c r="M1097" i="20" s="1"/>
  <c r="M1098" i="20" a="1"/>
  <c r="M1098" i="20" s="1"/>
  <c r="M1099" i="20" a="1"/>
  <c r="M1099" i="20" s="1"/>
  <c r="M1100" i="20" a="1"/>
  <c r="M1100" i="20" s="1"/>
  <c r="M1101" i="20" a="1"/>
  <c r="M1101" i="20"/>
  <c r="N1101" i="20" s="1"/>
  <c r="M1102" i="20" a="1"/>
  <c r="M1102" i="20" s="1"/>
  <c r="N1102" i="20" s="1"/>
  <c r="M1103" i="20" a="1"/>
  <c r="M1103" i="20" s="1"/>
  <c r="M1104" i="20" a="1"/>
  <c r="M1104" i="20" s="1"/>
  <c r="M1105" i="20" a="1"/>
  <c r="M1105" i="20" s="1"/>
  <c r="M1106" i="20" a="1"/>
  <c r="M1106" i="20" s="1"/>
  <c r="M1107" i="20" a="1"/>
  <c r="M1107" i="20"/>
  <c r="M1108" i="20" a="1"/>
  <c r="M1108" i="20" s="1"/>
  <c r="M1109" i="20" a="1"/>
  <c r="M1109" i="20"/>
  <c r="M1110" i="20" a="1"/>
  <c r="M1110" i="20" s="1"/>
  <c r="N1110" i="20" s="1"/>
  <c r="M1111" i="20" a="1"/>
  <c r="M1111" i="20" s="1"/>
  <c r="N1111" i="20" s="1"/>
  <c r="M1112" i="20" a="1"/>
  <c r="M1112" i="20"/>
  <c r="M1113" i="20" a="1"/>
  <c r="M1113" i="20" s="1"/>
  <c r="M1114" i="20" a="1"/>
  <c r="M1114" i="20" s="1"/>
  <c r="M1115" i="20" a="1"/>
  <c r="M1115" i="20"/>
  <c r="M1116" i="20" a="1"/>
  <c r="M1116" i="20" s="1"/>
  <c r="M1117" i="20" a="1"/>
  <c r="M1117" i="20"/>
  <c r="M1118" i="20" a="1"/>
  <c r="M1118" i="20" s="1"/>
  <c r="N1118" i="20" s="1"/>
  <c r="M1119" i="20" a="1"/>
  <c r="M1119" i="20" s="1"/>
  <c r="M1120" i="20" a="1"/>
  <c r="M1120" i="20" s="1"/>
  <c r="N1120" i="20" s="1"/>
  <c r="M1121" i="20" a="1"/>
  <c r="M1121" i="20" s="1"/>
  <c r="M1122" i="20" a="1"/>
  <c r="M1122" i="20" s="1"/>
  <c r="M1123" i="20" a="1"/>
  <c r="M1123" i="20" s="1"/>
  <c r="N1123" i="20" s="1"/>
  <c r="M1124" i="20" a="1"/>
  <c r="M1124" i="20" s="1"/>
  <c r="M1125" i="20" a="1"/>
  <c r="M1125" i="20" s="1"/>
  <c r="M1126" i="20" a="1"/>
  <c r="M1126" i="20" s="1"/>
  <c r="N1126" i="20" s="1"/>
  <c r="M1127" i="20" a="1"/>
  <c r="M1127" i="20" s="1"/>
  <c r="M1128" i="20" a="1"/>
  <c r="M1128" i="20" s="1"/>
  <c r="M1129" i="20" a="1"/>
  <c r="M1129" i="20"/>
  <c r="N1129" i="20" s="1"/>
  <c r="M1130" i="20" a="1"/>
  <c r="M1130" i="20" s="1"/>
  <c r="M1131" i="20" a="1"/>
  <c r="M1131" i="20"/>
  <c r="M1132" i="20" a="1"/>
  <c r="M1132" i="20"/>
  <c r="M1133" i="20" a="1"/>
  <c r="M1133" i="20" s="1"/>
  <c r="M1134" i="20" a="1"/>
  <c r="M1134" i="20" s="1"/>
  <c r="N1134" i="20" s="1"/>
  <c r="M1135" i="20" a="1"/>
  <c r="M1135" i="20" s="1"/>
  <c r="M1136" i="20" a="1"/>
  <c r="M1136" i="20" s="1"/>
  <c r="M1137" i="20" a="1"/>
  <c r="M1137" i="20" s="1"/>
  <c r="M1138" i="20" a="1"/>
  <c r="M1138" i="20" s="1"/>
  <c r="N1138" i="20" s="1"/>
  <c r="M1139" i="20" a="1"/>
  <c r="M1139" i="20"/>
  <c r="M1140" i="20" a="1"/>
  <c r="M1140" i="20"/>
  <c r="M1141" i="20" a="1"/>
  <c r="M1141" i="20" s="1"/>
  <c r="M1142" i="20" a="1"/>
  <c r="M1142" i="20" s="1"/>
  <c r="N1142" i="20" s="1"/>
  <c r="M1143" i="20" a="1"/>
  <c r="M1143" i="20" s="1"/>
  <c r="M1144" i="20" a="1"/>
  <c r="M1144" i="20"/>
  <c r="M1145" i="20" a="1"/>
  <c r="M1145" i="20"/>
  <c r="M1146" i="20" a="1"/>
  <c r="M1146" i="20" s="1"/>
  <c r="M1147" i="20" a="1"/>
  <c r="M1147" i="20" s="1"/>
  <c r="N1147" i="20" s="1"/>
  <c r="M1148" i="20" a="1"/>
  <c r="M1148" i="20" s="1"/>
  <c r="M1149" i="20" a="1"/>
  <c r="M1149" i="20"/>
  <c r="M1150" i="20" a="1"/>
  <c r="M1150" i="20" s="1"/>
  <c r="N1150" i="20" s="1"/>
  <c r="M1151" i="20" a="1"/>
  <c r="M1151" i="20" s="1"/>
  <c r="M1152" i="20" a="1"/>
  <c r="M1152" i="20"/>
  <c r="M1153" i="20" a="1"/>
  <c r="M1153" i="20" s="1"/>
  <c r="M1154" i="20" a="1"/>
  <c r="M1154" i="20" s="1"/>
  <c r="M1155" i="20" a="1"/>
  <c r="M1155" i="20" s="1"/>
  <c r="N1155" i="20" s="1"/>
  <c r="M1156" i="20" a="1"/>
  <c r="M1156" i="20" s="1"/>
  <c r="N1156" i="20" s="1"/>
  <c r="M1157" i="20" a="1"/>
  <c r="M1157" i="20"/>
  <c r="M1158" i="20" a="1"/>
  <c r="M1158" i="20" s="1"/>
  <c r="N1158" i="20" s="1"/>
  <c r="M1159" i="20" a="1"/>
  <c r="M1159" i="20"/>
  <c r="M1160" i="20" a="1"/>
  <c r="M1160" i="20" s="1"/>
  <c r="M1161" i="20" a="1"/>
  <c r="M1161" i="20" s="1"/>
  <c r="M1162" i="20" a="1"/>
  <c r="M1162" i="20" s="1"/>
  <c r="M1163" i="20" a="1"/>
  <c r="M1163" i="20" s="1"/>
  <c r="N1163" i="20" s="1"/>
  <c r="M1164" i="20" a="1"/>
  <c r="M1164" i="20"/>
  <c r="M1165" i="20" a="1"/>
  <c r="M1165" i="20" s="1"/>
  <c r="N1165" i="20" s="1"/>
  <c r="M1166" i="20" a="1"/>
  <c r="M1166" i="20" s="1"/>
  <c r="N1166" i="20" s="1"/>
  <c r="M1167" i="20" a="1"/>
  <c r="M1167" i="20" s="1"/>
  <c r="M1168" i="20" a="1"/>
  <c r="M1168" i="20" s="1"/>
  <c r="M1169" i="20" a="1"/>
  <c r="M1169" i="20" s="1"/>
  <c r="M1170" i="20" a="1"/>
  <c r="M1170" i="20" s="1"/>
  <c r="M1171" i="20" a="1"/>
  <c r="M1171" i="20" s="1"/>
  <c r="M1172" i="20" a="1"/>
  <c r="M1172" i="20" s="1"/>
  <c r="M1173" i="20" a="1"/>
  <c r="M1173" i="20"/>
  <c r="M1174" i="20" a="1"/>
  <c r="M1174" i="20" s="1"/>
  <c r="N1174" i="20" s="1"/>
  <c r="M1175" i="20" a="1"/>
  <c r="M1175" i="20" s="1"/>
  <c r="N1175" i="20" s="1"/>
  <c r="M1176" i="20" a="1"/>
  <c r="M1176" i="20"/>
  <c r="N1176" i="20" s="1"/>
  <c r="M1177" i="20" a="1"/>
  <c r="M1177" i="20" s="1"/>
  <c r="M1178" i="20" a="1"/>
  <c r="M1178" i="20" s="1"/>
  <c r="M1179" i="20" a="1"/>
  <c r="M1179" i="20" s="1"/>
  <c r="M1180" i="20" a="1"/>
  <c r="M1180" i="20" s="1"/>
  <c r="N1180" i="20" s="1"/>
  <c r="M1181" i="20" a="1"/>
  <c r="M1181" i="20" s="1"/>
  <c r="M1182" i="20" a="1"/>
  <c r="M1182" i="20" s="1"/>
  <c r="N1182" i="20" s="1"/>
  <c r="M1183" i="20" a="1"/>
  <c r="M1183" i="20" s="1"/>
  <c r="M1184" i="20" a="1"/>
  <c r="M1184" i="20" s="1"/>
  <c r="N1184" i="20" s="1"/>
  <c r="M1185" i="20" a="1"/>
  <c r="M1185" i="20"/>
  <c r="M1186" i="20" a="1"/>
  <c r="M1186" i="20" s="1"/>
  <c r="M1187" i="20" a="1"/>
  <c r="M1187" i="20" s="1"/>
  <c r="M1188" i="20" a="1"/>
  <c r="M1188" i="20"/>
  <c r="M1189" i="20" a="1"/>
  <c r="M1189" i="20"/>
  <c r="M1190" i="20" a="1"/>
  <c r="M1190" i="20" s="1"/>
  <c r="N1190" i="20" s="1"/>
  <c r="M1191" i="20" a="1"/>
  <c r="M1191" i="20" s="1"/>
  <c r="M1192" i="20" a="1"/>
  <c r="M1192" i="20" s="1"/>
  <c r="M1193" i="20" a="1"/>
  <c r="M1193" i="20" s="1"/>
  <c r="N1193" i="20" s="1"/>
  <c r="M1194" i="20" a="1"/>
  <c r="M1194" i="20" s="1"/>
  <c r="M1195" i="20" a="1"/>
  <c r="M1195" i="20" s="1"/>
  <c r="M1196" i="20" a="1"/>
  <c r="M1196" i="20"/>
  <c r="M1197" i="20" a="1"/>
  <c r="M1197" i="20"/>
  <c r="M1198" i="20" a="1"/>
  <c r="M1198" i="20" s="1"/>
  <c r="N1198" i="20" s="1"/>
  <c r="M1199" i="20" a="1"/>
  <c r="M1199" i="20" s="1"/>
  <c r="M1200" i="20" a="1"/>
  <c r="M1200" i="20" s="1"/>
  <c r="M1201" i="20" a="1"/>
  <c r="M1201" i="20"/>
  <c r="M1202" i="20" a="1"/>
  <c r="M1202" i="20" s="1"/>
  <c r="N1202" i="20" s="1"/>
  <c r="M1203" i="20" a="1"/>
  <c r="M1203" i="20" s="1"/>
  <c r="M1204" i="20" a="1"/>
  <c r="M1204" i="20"/>
  <c r="M1205" i="20" a="1"/>
  <c r="M1205" i="20" s="1"/>
  <c r="M1206" i="20" a="1"/>
  <c r="M1206" i="20" s="1"/>
  <c r="N1206" i="20" s="1"/>
  <c r="M1207" i="20" a="1"/>
  <c r="M1207" i="20" s="1"/>
  <c r="M1208" i="20" a="1"/>
  <c r="M1208" i="20" s="1"/>
  <c r="M1209" i="20" a="1"/>
  <c r="M1209" i="20"/>
  <c r="M1210" i="20" a="1"/>
  <c r="M1210" i="20" s="1"/>
  <c r="M1211" i="20" a="1"/>
  <c r="M1211" i="20" s="1"/>
  <c r="N1211" i="20" s="1"/>
  <c r="M1212" i="20" a="1"/>
  <c r="M1212" i="20"/>
  <c r="M1213" i="20" a="1"/>
  <c r="M1213" i="20" s="1"/>
  <c r="M1214" i="20" a="1"/>
  <c r="M1214" i="20" s="1"/>
  <c r="N1214" i="20" s="1"/>
  <c r="M1215" i="20" a="1"/>
  <c r="M1215" i="20" s="1"/>
  <c r="M1216" i="20" a="1"/>
  <c r="M1216" i="20" s="1"/>
  <c r="M1217" i="20" a="1"/>
  <c r="M1217" i="20"/>
  <c r="M1218" i="20" a="1"/>
  <c r="M1218" i="20" s="1"/>
  <c r="M1219" i="20" a="1"/>
  <c r="M1219" i="20" s="1"/>
  <c r="N1219" i="20" s="1"/>
  <c r="M1220" i="20" a="1"/>
  <c r="M1220" i="20"/>
  <c r="N1220" i="20" s="1"/>
  <c r="M1221" i="20" a="1"/>
  <c r="M1221" i="20" s="1"/>
  <c r="M1222" i="20" a="1"/>
  <c r="M1222" i="20" s="1"/>
  <c r="N1222" i="20" s="1"/>
  <c r="M1223" i="20" a="1"/>
  <c r="M1223" i="20" s="1"/>
  <c r="M1224" i="20" a="1"/>
  <c r="M1224" i="20"/>
  <c r="M1225" i="20" a="1"/>
  <c r="M1225" i="20" s="1"/>
  <c r="M1226" i="20" a="1"/>
  <c r="M1226" i="20" s="1"/>
  <c r="M1227" i="20" a="1"/>
  <c r="M1227" i="20"/>
  <c r="M1228" i="20" a="1"/>
  <c r="M1228" i="20" s="1"/>
  <c r="M1229" i="20" a="1"/>
  <c r="M1229" i="20" s="1"/>
  <c r="N1229" i="20" s="1"/>
  <c r="M1230" i="20" a="1"/>
  <c r="M1230" i="20" s="1"/>
  <c r="N1230" i="20" s="1"/>
  <c r="M1231" i="20" a="1"/>
  <c r="M1231" i="20" s="1"/>
  <c r="M1232" i="20" a="1"/>
  <c r="M1232" i="20"/>
  <c r="M1233" i="20" a="1"/>
  <c r="M1233" i="20" s="1"/>
  <c r="M1234" i="20" a="1"/>
  <c r="M1234" i="20" s="1"/>
  <c r="M1235" i="20" a="1"/>
  <c r="M1235" i="20" s="1"/>
  <c r="M1236" i="20" a="1"/>
  <c r="M1236" i="20" s="1"/>
  <c r="M1237" i="20" a="1"/>
  <c r="M1237" i="20" s="1"/>
  <c r="M1238" i="20" a="1"/>
  <c r="M1238" i="20" s="1"/>
  <c r="N1238" i="20" s="1"/>
  <c r="M1239" i="20" a="1"/>
  <c r="M1239" i="20" s="1"/>
  <c r="N1239" i="20" s="1"/>
  <c r="M1240" i="20" a="1"/>
  <c r="M1240" i="20" s="1"/>
  <c r="M1241" i="20" a="1"/>
  <c r="M1241" i="20" s="1"/>
  <c r="M1242" i="20" a="1"/>
  <c r="M1242" i="20" s="1"/>
  <c r="M1243" i="20" a="1"/>
  <c r="M1243" i="20"/>
  <c r="M1244" i="20" a="1"/>
  <c r="M1244" i="20" s="1"/>
  <c r="M1245" i="20" a="1"/>
  <c r="M1245" i="20" s="1"/>
  <c r="M1246" i="20" a="1"/>
  <c r="M1246" i="20" s="1"/>
  <c r="N1246" i="20" s="1"/>
  <c r="M1247" i="20" a="1"/>
  <c r="M1247" i="20" s="1"/>
  <c r="M1248" i="20" a="1"/>
  <c r="M1248" i="20" s="1"/>
  <c r="N1248" i="20" s="1"/>
  <c r="M1249" i="20" a="1"/>
  <c r="M1249" i="20" s="1"/>
  <c r="M1250" i="20" a="1"/>
  <c r="M1250" i="20" s="1"/>
  <c r="M1251" i="20" a="1"/>
  <c r="M1251" i="20" s="1"/>
  <c r="M1252" i="20" a="1"/>
  <c r="M1252" i="20" s="1"/>
  <c r="M1253" i="20" a="1"/>
  <c r="M1253" i="20"/>
  <c r="M1254" i="20" a="1"/>
  <c r="M1254" i="20" s="1"/>
  <c r="N1254" i="20" s="1"/>
  <c r="M1255" i="20" a="1"/>
  <c r="M1255" i="20"/>
  <c r="M1256" i="20" a="1"/>
  <c r="M1256" i="20"/>
  <c r="M1257" i="20" a="1"/>
  <c r="M1257" i="20" s="1"/>
  <c r="N1257" i="20" s="1"/>
  <c r="M1258" i="20" a="1"/>
  <c r="M1258" i="20" s="1"/>
  <c r="M1259" i="20" a="1"/>
  <c r="M1259" i="20" s="1"/>
  <c r="M1260" i="20" a="1"/>
  <c r="M1260" i="20" s="1"/>
  <c r="M1261" i="20" a="1"/>
  <c r="M1261" i="20" s="1"/>
  <c r="N1261" i="20" s="1"/>
  <c r="M1262" i="20" a="1"/>
  <c r="M1262" i="20" s="1"/>
  <c r="N1262" i="20" s="1"/>
  <c r="M1263" i="20" a="1"/>
  <c r="M1263" i="20" s="1"/>
  <c r="M1264" i="20" a="1"/>
  <c r="M1264" i="20"/>
  <c r="M1265" i="20" a="1"/>
  <c r="M1265" i="20" s="1"/>
  <c r="M1266" i="20" a="1"/>
  <c r="M1266" i="20" s="1"/>
  <c r="N1266" i="20" s="1"/>
  <c r="M1267" i="20" a="1"/>
  <c r="M1267" i="20" s="1"/>
  <c r="M1268" i="20" a="1"/>
  <c r="M1268" i="20" s="1"/>
  <c r="N1268" i="20" s="1"/>
  <c r="M1269" i="20" a="1"/>
  <c r="M1269" i="20"/>
  <c r="M1270" i="20" a="1"/>
  <c r="M1270" i="20" s="1"/>
  <c r="N1270" i="20" s="1"/>
  <c r="M1271" i="20" a="1"/>
  <c r="M1271" i="20" s="1"/>
  <c r="M1272" i="20" a="1"/>
  <c r="M1272" i="20" s="1"/>
  <c r="M1273" i="20" a="1"/>
  <c r="M1273" i="20" s="1"/>
  <c r="M1274" i="20" a="1"/>
  <c r="M1274" i="20" s="1"/>
  <c r="M1275" i="20" a="1"/>
  <c r="M1275" i="20" s="1"/>
  <c r="N1275" i="20" s="1"/>
  <c r="M1276" i="20" a="1"/>
  <c r="M1276" i="20"/>
  <c r="M1277" i="20" a="1"/>
  <c r="M1277" i="20" s="1"/>
  <c r="N1277" i="20" s="1"/>
  <c r="M1278" i="20" a="1"/>
  <c r="M1278" i="20" s="1"/>
  <c r="N1278" i="20" s="1"/>
  <c r="M1279" i="20" a="1"/>
  <c r="M1279" i="20" s="1"/>
  <c r="M1280" i="20" a="1"/>
  <c r="M1280" i="20" s="1"/>
  <c r="M1281" i="20" a="1"/>
  <c r="M1281" i="20" s="1"/>
  <c r="M1282" i="20" a="1"/>
  <c r="M1282" i="20" s="1"/>
  <c r="M1283" i="20" a="1"/>
  <c r="M1283" i="20"/>
  <c r="N1283" i="20" s="1"/>
  <c r="M1284" i="20" a="1"/>
  <c r="M1284" i="20" s="1"/>
  <c r="N1284" i="20" s="1"/>
  <c r="M1285" i="20" a="1"/>
  <c r="M1285" i="20"/>
  <c r="M1286" i="20" a="1"/>
  <c r="M1286" i="20" s="1"/>
  <c r="N1286" i="20" s="1"/>
  <c r="M1287" i="20" a="1"/>
  <c r="M1287" i="20" s="1"/>
  <c r="M1288" i="20" a="1"/>
  <c r="M1288" i="20"/>
  <c r="M1289" i="20" a="1"/>
  <c r="M1289" i="20" s="1"/>
  <c r="N1289" i="20" s="1"/>
  <c r="M1290" i="20" a="1"/>
  <c r="M1290" i="20" s="1"/>
  <c r="M1291" i="20" a="1"/>
  <c r="M1291" i="20"/>
  <c r="M1292" i="20" a="1"/>
  <c r="M1292" i="20" s="1"/>
  <c r="M1293" i="20" a="1"/>
  <c r="M1293" i="20"/>
  <c r="N1293" i="20" s="1"/>
  <c r="M1294" i="20" a="1"/>
  <c r="M1294" i="20" s="1"/>
  <c r="N1294" i="20" s="1"/>
  <c r="M1295" i="20" a="1"/>
  <c r="M1295" i="20" s="1"/>
  <c r="M1296" i="20" a="1"/>
  <c r="M1296" i="20"/>
  <c r="M1297" i="20" a="1"/>
  <c r="M1297" i="20" s="1"/>
  <c r="M1298" i="20" a="1"/>
  <c r="M1298" i="20" s="1"/>
  <c r="M1299" i="20" a="1"/>
  <c r="M1299" i="20" s="1"/>
  <c r="M1300" i="20" a="1"/>
  <c r="M1300" i="20" s="1"/>
  <c r="M1301" i="20" a="1"/>
  <c r="M1301" i="20"/>
  <c r="N1301" i="20" s="1"/>
  <c r="M1302" i="20" a="1"/>
  <c r="M1302" i="20" s="1"/>
  <c r="N1302" i="20" s="1"/>
  <c r="M1303" i="20" a="1"/>
  <c r="M1303" i="20" s="1"/>
  <c r="N1303" i="20" s="1"/>
  <c r="M1304" i="20" a="1"/>
  <c r="M1304" i="20" s="1"/>
  <c r="M1305" i="20" a="1"/>
  <c r="M1305" i="20" s="1"/>
  <c r="M1306" i="20" a="1"/>
  <c r="M1306" i="20" s="1"/>
  <c r="M1307" i="20" a="1"/>
  <c r="M1307" i="20"/>
  <c r="M1308" i="20" a="1"/>
  <c r="M1308" i="20" s="1"/>
  <c r="M1309" i="20" a="1"/>
  <c r="M1309" i="20"/>
  <c r="M1310" i="20" a="1"/>
  <c r="M1310" i="20" s="1"/>
  <c r="N1310" i="20" s="1"/>
  <c r="M1311" i="20" a="1"/>
  <c r="M1311" i="20" s="1"/>
  <c r="M1312" i="20" a="1"/>
  <c r="M1312" i="20"/>
  <c r="N1312" i="20" s="1"/>
  <c r="M1313" i="20" a="1"/>
  <c r="M1313" i="20" s="1"/>
  <c r="M1314" i="20" a="1"/>
  <c r="M1314" i="20" s="1"/>
  <c r="M1315" i="20" a="1"/>
  <c r="M1315" i="20" s="1"/>
  <c r="N1315" i="20" s="1"/>
  <c r="M1316" i="20" a="1"/>
  <c r="M1316" i="20" s="1"/>
  <c r="M1317" i="20" a="1"/>
  <c r="M1317" i="20"/>
  <c r="M1318" i="20" a="1"/>
  <c r="M1318" i="20" s="1"/>
  <c r="N1318" i="20" s="1"/>
  <c r="M1319" i="20" a="1"/>
  <c r="M1319" i="20" s="1"/>
  <c r="M1320" i="20" a="1"/>
  <c r="M1320" i="20" s="1"/>
  <c r="M1321" i="20" a="1"/>
  <c r="M1321" i="20" s="1"/>
  <c r="N1321" i="20" s="1"/>
  <c r="M1322" i="20" a="1"/>
  <c r="M1322" i="20" s="1"/>
  <c r="M1323" i="20" a="1"/>
  <c r="M1323" i="20" s="1"/>
  <c r="M1324" i="20" a="1"/>
  <c r="M1324" i="20"/>
  <c r="M1325" i="20" a="1"/>
  <c r="M1325" i="20" s="1"/>
  <c r="N1325" i="20" s="1"/>
  <c r="M1326" i="20" a="1"/>
  <c r="M1326" i="20" s="1"/>
  <c r="N1326" i="20" s="1"/>
  <c r="M1327" i="20" a="1"/>
  <c r="M1327" i="20" s="1"/>
  <c r="M1328" i="20" a="1"/>
  <c r="M1328" i="20"/>
  <c r="M1329" i="20" a="1"/>
  <c r="M1329" i="20"/>
  <c r="M1330" i="20" a="1"/>
  <c r="M1330" i="20" s="1"/>
  <c r="N1330" i="20" s="1"/>
  <c r="M1331" i="20" a="1"/>
  <c r="M1331" i="20" s="1"/>
  <c r="M1332" i="20" a="1"/>
  <c r="M1332" i="20"/>
  <c r="M1333" i="20" a="1"/>
  <c r="M1333" i="20" s="1"/>
  <c r="M1334" i="20" a="1"/>
  <c r="M1334" i="20" s="1"/>
  <c r="N1334" i="20" s="1"/>
  <c r="M1335" i="20" a="1"/>
  <c r="M1335" i="20" s="1"/>
  <c r="M1336" i="20" a="1"/>
  <c r="M1336" i="20" s="1"/>
  <c r="M1337" i="20" a="1"/>
  <c r="M1337" i="20" s="1"/>
  <c r="M1338" i="20" a="1"/>
  <c r="M1338" i="20" s="1"/>
  <c r="N1338" i="20" s="1"/>
  <c r="M1339" i="20" a="1"/>
  <c r="M1339" i="20"/>
  <c r="N1339" i="20" s="1"/>
  <c r="M1340" i="20" a="1"/>
  <c r="M1340" i="20"/>
  <c r="M1341" i="20" a="1"/>
  <c r="M1341" i="20" s="1"/>
  <c r="M1342" i="20" a="1"/>
  <c r="M1342" i="20" s="1"/>
  <c r="N1342" i="20" s="1"/>
  <c r="M1343" i="20" a="1"/>
  <c r="M1343" i="20" s="1"/>
  <c r="M1344" i="20" a="1"/>
  <c r="M1344" i="20"/>
  <c r="M1345" i="20" a="1"/>
  <c r="M1345" i="20" s="1"/>
  <c r="M1346" i="20" a="1"/>
  <c r="M1346" i="20" s="1"/>
  <c r="N1346" i="20" s="1"/>
  <c r="M1347" i="20" a="1"/>
  <c r="M1347" i="20" s="1"/>
  <c r="M1348" i="20" a="1"/>
  <c r="M1348" i="20" s="1"/>
  <c r="N1348" i="20" s="1"/>
  <c r="M1349" i="20" a="1"/>
  <c r="M1349" i="20"/>
  <c r="M1350" i="20" a="1"/>
  <c r="M1350" i="20" s="1"/>
  <c r="N1350" i="20" s="1"/>
  <c r="M1351" i="20" a="1"/>
  <c r="M1351" i="20" s="1"/>
  <c r="M1352" i="20" a="1"/>
  <c r="M1352" i="20" s="1"/>
  <c r="M1353" i="20" a="1"/>
  <c r="M1353" i="20"/>
  <c r="M1354" i="20" a="1"/>
  <c r="M1354" i="20" s="1"/>
  <c r="M1355" i="20" a="1"/>
  <c r="M1355" i="20"/>
  <c r="M1356" i="20" a="1"/>
  <c r="M1356" i="20" s="1"/>
  <c r="M1357" i="20" a="1"/>
  <c r="M1357" i="20" s="1"/>
  <c r="N1357" i="20" s="1"/>
  <c r="M1358" i="20" a="1"/>
  <c r="M1358" i="20" s="1"/>
  <c r="N1358" i="20" s="1"/>
  <c r="M1359" i="20" a="1"/>
  <c r="M1359" i="20" s="1"/>
  <c r="M1360" i="20" a="1"/>
  <c r="M1360" i="20" s="1"/>
  <c r="M1361" i="20" a="1"/>
  <c r="M1361" i="20"/>
  <c r="M1362" i="20" a="1"/>
  <c r="M1362" i="20" s="1"/>
  <c r="M1363" i="20" a="1"/>
  <c r="M1363" i="20"/>
  <c r="M1364" i="20" a="1"/>
  <c r="M1364" i="20" s="1"/>
  <c r="M1365" i="20" a="1"/>
  <c r="M1365" i="20"/>
  <c r="M1366" i="20" a="1"/>
  <c r="M1366" i="20" s="1"/>
  <c r="N1366" i="20" s="1"/>
  <c r="M1367" i="20" a="1"/>
  <c r="M1367" i="20" s="1"/>
  <c r="N1367" i="20" s="1"/>
  <c r="M1368" i="20" a="1"/>
  <c r="M1368" i="20"/>
  <c r="M1369" i="20" a="1"/>
  <c r="M1369" i="20" s="1"/>
  <c r="M1370" i="20" a="1"/>
  <c r="M1370" i="20" s="1"/>
  <c r="M1371" i="20" a="1"/>
  <c r="M1371" i="20" s="1"/>
  <c r="M1372" i="20" a="1"/>
  <c r="M1372" i="20" s="1"/>
  <c r="M1373" i="20" a="1"/>
  <c r="M1373" i="20"/>
  <c r="M1374" i="20" a="1"/>
  <c r="M1374" i="20" s="1"/>
  <c r="N1374" i="20" s="1"/>
  <c r="M1375" i="20" a="1"/>
  <c r="M1375" i="20" s="1"/>
  <c r="M1376" i="20" a="1"/>
  <c r="M1376" i="20"/>
  <c r="N1376" i="20" s="1"/>
  <c r="M1377" i="20" a="1"/>
  <c r="M1377" i="20" s="1"/>
  <c r="M1378" i="20" a="1"/>
  <c r="M1378" i="20" s="1"/>
  <c r="M1379" i="20" a="1"/>
  <c r="M1379" i="20" s="1"/>
  <c r="N1379" i="20" s="1"/>
  <c r="M1380" i="20" a="1"/>
  <c r="M1380" i="20" s="1"/>
  <c r="M1381" i="20" a="1"/>
  <c r="M1381" i="20" s="1"/>
  <c r="N1381" i="20" s="1"/>
  <c r="M1382" i="20" a="1"/>
  <c r="M1382" i="20" s="1"/>
  <c r="N1382" i="20" s="1"/>
  <c r="M1383" i="20" a="1"/>
  <c r="M1383" i="20" s="1"/>
  <c r="M1384" i="20" a="1"/>
  <c r="M1384" i="20"/>
  <c r="M1385" i="20" a="1"/>
  <c r="M1385" i="20" s="1"/>
  <c r="N1385" i="20" s="1"/>
  <c r="M1386" i="20" a="1"/>
  <c r="M1386" i="20" s="1"/>
  <c r="M1387" i="20" a="1"/>
  <c r="M1387" i="20"/>
  <c r="M1388" i="20" a="1"/>
  <c r="M1388" i="20" s="1"/>
  <c r="M1389" i="20" a="1"/>
  <c r="M1389" i="20" s="1"/>
  <c r="M1390" i="20" a="1"/>
  <c r="M1390" i="20" s="1"/>
  <c r="N1390" i="20" s="1"/>
  <c r="M1391" i="20" a="1"/>
  <c r="M1391" i="20" s="1"/>
  <c r="M1392" i="20" a="1"/>
  <c r="M1392" i="20" s="1"/>
  <c r="M1393" i="20" a="1"/>
  <c r="M1393" i="20" s="1"/>
  <c r="M1394" i="20" a="1"/>
  <c r="M1394" i="20" s="1"/>
  <c r="N1394" i="20" s="1"/>
  <c r="M1395" i="20" a="1"/>
  <c r="M1395" i="20"/>
  <c r="M1396" i="20" a="1"/>
  <c r="M1396" i="20" s="1"/>
  <c r="M1397" i="20" a="1"/>
  <c r="M1397" i="20" s="1"/>
  <c r="M1398" i="20" a="1"/>
  <c r="M1398" i="20" s="1"/>
  <c r="N1398" i="20" s="1"/>
  <c r="M1399" i="20" a="1"/>
  <c r="M1399" i="20" s="1"/>
  <c r="M1400" i="20" a="1"/>
  <c r="M1400" i="20" s="1"/>
  <c r="M1401" i="20" a="1"/>
  <c r="M1401" i="20"/>
  <c r="M1402" i="20" a="1"/>
  <c r="M1402" i="20" s="1"/>
  <c r="M1403" i="20" a="1"/>
  <c r="M1403" i="20" s="1"/>
  <c r="N1403" i="20" s="1"/>
  <c r="M1404" i="20" a="1"/>
  <c r="M1404" i="20"/>
  <c r="M1405" i="20" a="1"/>
  <c r="M1405" i="20" s="1"/>
  <c r="M1406" i="20" a="1"/>
  <c r="M1406" i="20" s="1"/>
  <c r="N1406" i="20" s="1"/>
  <c r="M1407" i="20" a="1"/>
  <c r="M1407" i="20" s="1"/>
  <c r="M1408" i="20" a="1"/>
  <c r="M1408" i="20" s="1"/>
  <c r="M1409" i="20" a="1"/>
  <c r="M1409" i="20" s="1"/>
  <c r="M1410" i="20" a="1"/>
  <c r="M1410" i="20" s="1"/>
  <c r="M1411" i="20" a="1"/>
  <c r="M1411" i="20" s="1"/>
  <c r="N1411" i="20" s="1"/>
  <c r="M1412" i="20" a="1"/>
  <c r="M1412" i="20" s="1"/>
  <c r="N1412" i="20" s="1"/>
  <c r="M1413" i="20" a="1"/>
  <c r="M1413" i="20" s="1"/>
  <c r="M1414" i="20" a="1"/>
  <c r="M1414" i="20" s="1"/>
  <c r="N1414" i="20" s="1"/>
  <c r="M1415" i="20" a="1"/>
  <c r="M1415" i="20" s="1"/>
  <c r="M1416" i="20" a="1"/>
  <c r="M1416" i="20"/>
  <c r="M1417" i="20" a="1"/>
  <c r="M1417" i="20" s="1"/>
  <c r="M1418" i="20" a="1"/>
  <c r="M1418" i="20" s="1"/>
  <c r="M1419" i="20" a="1"/>
  <c r="M1419" i="20" s="1"/>
  <c r="M1420" i="20" a="1"/>
  <c r="M1420" i="20" s="1"/>
  <c r="M1421" i="20" a="1"/>
  <c r="M1421" i="20" s="1"/>
  <c r="N1421" i="20" s="1"/>
  <c r="M1422" i="20" a="1"/>
  <c r="M1422" i="20" s="1"/>
  <c r="N1422" i="20" s="1"/>
  <c r="M1423" i="20" a="1"/>
  <c r="M1423" i="20" s="1"/>
  <c r="M1424" i="20" a="1"/>
  <c r="M1424" i="20" s="1"/>
  <c r="N1424" i="20" s="1"/>
  <c r="M1425" i="20" a="1"/>
  <c r="M1425" i="20" s="1"/>
  <c r="M1426" i="20" a="1"/>
  <c r="M1426" i="20" s="1"/>
  <c r="M1427" i="20" a="1"/>
  <c r="M1427" i="20" s="1"/>
  <c r="M1428" i="20" a="1"/>
  <c r="M1428" i="20"/>
  <c r="M1429" i="20" a="1"/>
  <c r="M1429" i="20" s="1"/>
  <c r="M1430" i="20" a="1"/>
  <c r="M1430" i="20" s="1"/>
  <c r="N1430" i="20" s="1"/>
  <c r="M1431" i="20" a="1"/>
  <c r="M1431" i="20" s="1"/>
  <c r="N1431" i="20" s="1"/>
  <c r="M1432" i="20" a="1"/>
  <c r="M1432" i="20" s="1"/>
  <c r="M1433" i="20" a="1"/>
  <c r="M1433" i="20"/>
  <c r="M1434" i="20" a="1"/>
  <c r="M1434" i="20" s="1"/>
  <c r="M1435" i="20" a="1"/>
  <c r="M1435" i="20" s="1"/>
  <c r="M1436" i="20" a="1"/>
  <c r="M1436" i="20" s="1"/>
  <c r="M1437" i="20" a="1"/>
  <c r="M1437" i="20" s="1"/>
  <c r="M1438" i="20" a="1"/>
  <c r="M1438" i="20" s="1"/>
  <c r="N1438" i="20" s="1"/>
  <c r="M1439" i="20" a="1"/>
  <c r="M1439" i="20" s="1"/>
  <c r="M1440" i="20" a="1"/>
  <c r="M1440" i="20" s="1"/>
  <c r="N1440" i="20" s="1"/>
  <c r="M1441" i="20" a="1"/>
  <c r="M1441" i="20" s="1"/>
  <c r="N1441" i="20" s="1"/>
  <c r="M1442" i="20" a="1"/>
  <c r="M1442" i="20" s="1"/>
  <c r="M1443" i="20" a="1"/>
  <c r="M1443" i="20"/>
  <c r="M1444" i="20" a="1"/>
  <c r="M1444" i="20"/>
  <c r="N1444" i="20" s="1"/>
  <c r="M1445" i="20" a="1"/>
  <c r="M1445" i="20" s="1"/>
  <c r="M1446" i="20" a="1"/>
  <c r="M1446" i="20" s="1"/>
  <c r="N1446" i="20" s="1"/>
  <c r="M1447" i="20" a="1"/>
  <c r="M1447" i="20" s="1"/>
  <c r="M1448" i="20" a="1"/>
  <c r="M1448" i="20" s="1"/>
  <c r="M1449" i="20" a="1"/>
  <c r="M1449" i="20"/>
  <c r="N1449" i="20" s="1"/>
  <c r="M1450" i="20" a="1"/>
  <c r="M1450" i="20" s="1"/>
  <c r="M1451" i="20" a="1"/>
  <c r="M1451" i="20" s="1"/>
  <c r="M1452" i="20" a="1"/>
  <c r="M1452" i="20"/>
  <c r="M1453" i="20" a="1"/>
  <c r="M1453" i="20" s="1"/>
  <c r="N1453" i="20" s="1"/>
  <c r="M1454" i="20" a="1"/>
  <c r="M1454" i="20" s="1"/>
  <c r="N1454" i="20" s="1"/>
  <c r="M1455" i="20" a="1"/>
  <c r="M1455" i="20" s="1"/>
  <c r="M1456" i="20" a="1"/>
  <c r="M1456" i="20" s="1"/>
  <c r="M1457" i="20" a="1"/>
  <c r="M1457" i="20"/>
  <c r="M1458" i="20" a="1"/>
  <c r="M1458" i="20" s="1"/>
  <c r="N1458" i="20" s="1"/>
  <c r="M1459" i="20" a="1"/>
  <c r="M1459" i="20" s="1"/>
  <c r="M1460" i="20" a="1"/>
  <c r="M1460" i="20"/>
  <c r="M1461" i="20" a="1"/>
  <c r="M1461" i="20" s="1"/>
  <c r="M1462" i="20" a="1"/>
  <c r="M1462" i="20" s="1"/>
  <c r="N1462" i="20" s="1"/>
  <c r="M1463" i="20" a="1"/>
  <c r="M1463" i="20" s="1"/>
  <c r="M1464" i="20" a="1"/>
  <c r="M1464" i="20"/>
  <c r="M1465" i="20" a="1"/>
  <c r="M1465" i="20"/>
  <c r="M1466" i="20" a="1"/>
  <c r="M1466" i="20" s="1"/>
  <c r="M1467" i="20" a="1"/>
  <c r="M1467" i="20"/>
  <c r="N1467" i="20" s="1"/>
  <c r="M1468" i="20" a="1"/>
  <c r="M1468" i="20" s="1"/>
  <c r="M1469" i="20" a="1"/>
  <c r="M1469" i="20" s="1"/>
  <c r="M1470" i="20" a="1"/>
  <c r="M1470" i="20" s="1"/>
  <c r="N1470" i="20" s="1"/>
  <c r="M1471" i="20" a="1"/>
  <c r="M1471" i="20" s="1"/>
  <c r="M1472" i="20" a="1"/>
  <c r="M1472" i="20"/>
  <c r="M1473" i="20" a="1"/>
  <c r="M1473" i="20" s="1"/>
  <c r="M1474" i="20" a="1"/>
  <c r="M1474" i="20" s="1"/>
  <c r="M1475" i="20" a="1"/>
  <c r="M1475" i="20" s="1"/>
  <c r="M1476" i="20" a="1"/>
  <c r="M1476" i="20" s="1"/>
  <c r="N1476" i="20" s="1"/>
  <c r="M1477" i="20" a="1"/>
  <c r="M1477" i="20" s="1"/>
  <c r="M1478" i="20" a="1"/>
  <c r="M1478" i="20" s="1"/>
  <c r="N1478" i="20" s="1"/>
  <c r="M1479" i="20" a="1"/>
  <c r="M1479" i="20"/>
  <c r="M1480" i="20" a="1"/>
  <c r="M1480" i="20"/>
  <c r="M1481" i="20" a="1"/>
  <c r="M1481" i="20"/>
  <c r="M1482" i="20" a="1"/>
  <c r="M1482" i="20" s="1"/>
  <c r="M1483" i="20" a="1"/>
  <c r="M1483" i="20" s="1"/>
  <c r="M1484" i="20" a="1"/>
  <c r="M1484" i="20" s="1"/>
  <c r="N1484" i="20" s="1"/>
  <c r="M1485" i="20" a="1"/>
  <c r="M1485" i="20" s="1"/>
  <c r="N1485" i="20" s="1"/>
  <c r="M1486" i="20" a="1"/>
  <c r="M1486" i="20" s="1"/>
  <c r="N1486" i="20" s="1"/>
  <c r="M1487" i="20" a="1"/>
  <c r="M1487" i="20" s="1"/>
  <c r="M1488" i="20" a="1"/>
  <c r="M1488" i="20" s="1"/>
  <c r="M1489" i="20" a="1"/>
  <c r="M1489" i="20"/>
  <c r="M1490" i="20" a="1"/>
  <c r="M1490" i="20" s="1"/>
  <c r="M1491" i="20" a="1"/>
  <c r="M1491" i="20"/>
  <c r="M1492" i="20" a="1"/>
  <c r="M1492" i="20" s="1"/>
  <c r="M1493" i="20" a="1"/>
  <c r="M1493" i="20" s="1"/>
  <c r="M1494" i="20" a="1"/>
  <c r="M1494" i="20" s="1"/>
  <c r="N1494" i="20" s="1"/>
  <c r="M1495" i="20" a="1"/>
  <c r="M1495" i="20" s="1"/>
  <c r="N1495" i="20" s="1"/>
  <c r="M1496" i="20" a="1"/>
  <c r="M1496" i="20"/>
  <c r="M1497" i="20" a="1"/>
  <c r="M1497" i="20" s="1"/>
  <c r="M1498" i="20" a="1"/>
  <c r="M1498" i="20" s="1"/>
  <c r="M1499" i="20" a="1"/>
  <c r="M1499" i="20"/>
  <c r="M1500" i="20" a="1"/>
  <c r="M1500" i="20" s="1"/>
  <c r="M1501" i="20" a="1"/>
  <c r="M1501" i="20"/>
  <c r="M1502" i="20" a="1"/>
  <c r="M1502" i="20" s="1"/>
  <c r="N1502" i="20" s="1"/>
  <c r="M1503" i="20" a="1"/>
  <c r="M1503" i="20" s="1"/>
  <c r="M1504" i="20" a="1"/>
  <c r="M1504" i="20" s="1"/>
  <c r="N1504" i="20" s="1"/>
  <c r="M1505" i="20" a="1"/>
  <c r="M1505" i="20" s="1"/>
  <c r="M1506" i="20" a="1"/>
  <c r="M1506" i="20" s="1"/>
  <c r="M1507" i="20" a="1"/>
  <c r="M1507" i="20"/>
  <c r="M1508" i="20" a="1"/>
  <c r="M1508" i="20" s="1"/>
  <c r="M1509" i="20" a="1"/>
  <c r="M1509" i="20" s="1"/>
  <c r="M1510" i="20" a="1"/>
  <c r="M1510" i="20" s="1"/>
  <c r="N1510" i="20" s="1"/>
  <c r="M1511" i="20" a="1"/>
  <c r="M1511" i="20"/>
  <c r="M1512" i="20" a="1"/>
  <c r="M1512" i="20" s="1"/>
  <c r="M1513" i="20" a="1"/>
  <c r="M1513" i="20" s="1"/>
  <c r="N1513" i="20" s="1"/>
  <c r="M1514" i="20" a="1"/>
  <c r="M1514" i="20" s="1"/>
  <c r="M1515" i="20" a="1"/>
  <c r="M1515" i="20"/>
  <c r="M1516" i="20" a="1"/>
  <c r="M1516" i="20"/>
  <c r="M1517" i="20" a="1"/>
  <c r="M1517" i="20" s="1"/>
  <c r="M1518" i="20" a="1"/>
  <c r="M1518" i="20" s="1"/>
  <c r="N1518" i="20" s="1"/>
  <c r="M1519" i="20" a="1"/>
  <c r="M1519" i="20" s="1"/>
  <c r="M1520" i="20" a="1"/>
  <c r="M1520" i="20"/>
  <c r="M1521" i="20" a="1"/>
  <c r="M1521" i="20" s="1"/>
  <c r="M1522" i="20" a="1"/>
  <c r="M1522" i="20" s="1"/>
  <c r="N1522" i="20" s="1"/>
  <c r="M1523" i="20" a="1"/>
  <c r="M1523" i="20" s="1"/>
  <c r="M1524" i="20" a="1"/>
  <c r="M1524" i="20" s="1"/>
  <c r="M1525" i="20" a="1"/>
  <c r="M1525" i="20"/>
  <c r="M1526" i="20" a="1"/>
  <c r="M1526" i="20" s="1"/>
  <c r="N1526" i="20" s="1"/>
  <c r="M1527" i="20" a="1"/>
  <c r="M1527" i="20" s="1"/>
  <c r="M1528" i="20" a="1"/>
  <c r="M1528" i="20" s="1"/>
  <c r="M1529" i="20" a="1"/>
  <c r="M1529" i="20" s="1"/>
  <c r="M1530" i="20" a="1"/>
  <c r="M1530" i="20" s="1"/>
  <c r="M1531" i="20" a="1"/>
  <c r="M1531" i="20"/>
  <c r="N1531" i="20" s="1"/>
  <c r="M1532" i="20" a="1"/>
  <c r="M1532" i="20"/>
  <c r="M1533" i="20" a="1"/>
  <c r="M1533" i="20" s="1"/>
  <c r="M1534" i="20" a="1"/>
  <c r="M1534" i="20" s="1"/>
  <c r="N1534" i="20" s="1"/>
  <c r="M1535" i="20" a="1"/>
  <c r="M1535" i="20" s="1"/>
  <c r="M1536" i="20" a="1"/>
  <c r="M1536" i="20" s="1"/>
  <c r="M1537" i="20" a="1"/>
  <c r="M1537" i="20"/>
  <c r="M1538" i="20" a="1"/>
  <c r="M1538" i="20" s="1"/>
  <c r="M1539" i="20" a="1"/>
  <c r="M1539" i="20" s="1"/>
  <c r="M1540" i="20" a="1"/>
  <c r="M1540" i="20" s="1"/>
  <c r="N1540" i="20" s="1"/>
  <c r="M1541" i="20" a="1"/>
  <c r="M1541" i="20" s="1"/>
  <c r="M1542" i="20" a="1"/>
  <c r="M1542" i="20" s="1"/>
  <c r="N1542" i="20" s="1"/>
  <c r="M1543" i="20" a="1"/>
  <c r="M1543" i="20"/>
  <c r="M1544" i="20" a="1"/>
  <c r="M1544" i="20"/>
  <c r="M1545" i="20" a="1"/>
  <c r="M1545" i="20"/>
  <c r="M1546" i="20" a="1"/>
  <c r="M1546" i="20" s="1"/>
  <c r="M1547" i="20" a="1"/>
  <c r="M1547" i="20"/>
  <c r="M1548" i="20" a="1"/>
  <c r="M1548" i="20" s="1"/>
  <c r="M1549" i="20" a="1"/>
  <c r="M1549" i="20" s="1"/>
  <c r="N1549" i="20" s="1"/>
  <c r="M1550" i="20" a="1"/>
  <c r="M1550" i="20" s="1"/>
  <c r="N1550" i="20" s="1"/>
  <c r="M1551" i="20" a="1"/>
  <c r="M1551" i="20" s="1"/>
  <c r="M1552" i="20" a="1"/>
  <c r="M1552" i="20" s="1"/>
  <c r="M1553" i="20" a="1"/>
  <c r="M1553" i="20" s="1"/>
  <c r="M1554" i="20" a="1"/>
  <c r="M1554" i="20" s="1"/>
  <c r="M1555" i="20" a="1"/>
  <c r="M1555" i="20" s="1"/>
  <c r="M1556" i="20" a="1"/>
  <c r="M1556" i="20"/>
  <c r="M1557" i="20" a="1"/>
  <c r="M1557" i="20"/>
  <c r="N1557" i="20" s="1"/>
  <c r="M1558" i="20" a="1"/>
  <c r="M1558" i="20" s="1"/>
  <c r="N1558" i="20" s="1"/>
  <c r="M1559" i="20" a="1"/>
  <c r="M1559" i="20" s="1"/>
  <c r="N1559" i="20" s="1"/>
  <c r="M1560" i="20" a="1"/>
  <c r="M1560" i="20" s="1"/>
  <c r="M1561" i="20" a="1"/>
  <c r="M1561" i="20"/>
  <c r="M1562" i="20" a="1"/>
  <c r="M1562" i="20" s="1"/>
  <c r="M1563" i="20" a="1"/>
  <c r="M1563" i="20" s="1"/>
  <c r="M1564" i="20" a="1"/>
  <c r="M1564" i="20" s="1"/>
  <c r="N1564" i="20" s="1"/>
  <c r="M1565" i="20" a="1"/>
  <c r="M1565" i="20" s="1"/>
  <c r="M1566" i="20" a="1"/>
  <c r="M1566" i="20" s="1"/>
  <c r="N1566" i="20" s="1"/>
  <c r="M1567" i="20" a="1"/>
  <c r="M1567" i="20" s="1"/>
  <c r="M1568" i="20" a="1"/>
  <c r="M1568" i="20" s="1"/>
  <c r="N1568" i="20" s="1"/>
  <c r="M1569" i="20" a="1"/>
  <c r="M1569" i="20" s="1"/>
  <c r="M1570" i="20" a="1"/>
  <c r="M1570" i="20" s="1"/>
  <c r="M1571" i="20" a="1"/>
  <c r="M1571" i="20" s="1"/>
  <c r="N1571" i="20" s="1"/>
  <c r="M1572" i="20" a="1"/>
  <c r="M1572" i="20" s="1"/>
  <c r="M1573" i="20" a="1"/>
  <c r="M1573" i="20" s="1"/>
  <c r="M1574" i="20" a="1"/>
  <c r="M1574" i="20" s="1"/>
  <c r="N1574" i="20" s="1"/>
  <c r="M1575" i="20" a="1"/>
  <c r="M1575" i="20" s="1"/>
  <c r="M1576" i="20" a="1"/>
  <c r="M1576" i="20" s="1"/>
  <c r="M1577" i="20" a="1"/>
  <c r="M1577" i="20" s="1"/>
  <c r="N1577" i="20" s="1"/>
  <c r="M1578" i="20" a="1"/>
  <c r="M1578" i="20" s="1"/>
  <c r="M1579" i="20" a="1"/>
  <c r="M1579" i="20"/>
  <c r="M1580" i="20" a="1"/>
  <c r="M1580" i="20"/>
  <c r="M1581" i="20" a="1"/>
  <c r="M1581" i="20" s="1"/>
  <c r="M1582" i="20" a="1"/>
  <c r="M1582" i="20" s="1"/>
  <c r="N1582" i="20" s="1"/>
  <c r="M1583" i="20" a="1"/>
  <c r="M1583" i="20" s="1"/>
  <c r="M1584" i="20" a="1"/>
  <c r="M1584" i="20" s="1"/>
  <c r="M1585" i="20" a="1"/>
  <c r="M1585" i="20"/>
  <c r="M1586" i="20" a="1"/>
  <c r="M1586" i="20" s="1"/>
  <c r="N1586" i="20" s="1"/>
  <c r="M1587" i="20" a="1"/>
  <c r="M1587" i="20" s="1"/>
  <c r="M1588" i="20" a="1"/>
  <c r="M1588" i="20"/>
  <c r="M1589" i="20" a="1"/>
  <c r="M1589" i="20" s="1"/>
  <c r="M1590" i="20" a="1"/>
  <c r="M1590" i="20" s="1"/>
  <c r="N1590" i="20" s="1"/>
  <c r="M1591" i="20" a="1"/>
  <c r="M1591" i="20" s="1"/>
  <c r="N1591" i="20" s="1"/>
  <c r="M1592" i="20" a="1"/>
  <c r="M1592" i="20" s="1"/>
  <c r="N1592" i="20" s="1"/>
  <c r="M1593" i="20" a="1"/>
  <c r="M1593" i="20"/>
  <c r="M1594" i="20" a="1"/>
  <c r="M1594" i="20" s="1"/>
  <c r="N1594" i="20" s="1"/>
  <c r="M1595" i="20" a="1"/>
  <c r="M1595" i="20" s="1"/>
  <c r="N1595" i="20" s="1"/>
  <c r="M1596" i="20" a="1"/>
  <c r="M1596" i="20" s="1"/>
  <c r="M1597" i="20" a="1"/>
  <c r="M1597" i="20" s="1"/>
  <c r="M1598" i="20" a="1"/>
  <c r="M1598" i="20" s="1"/>
  <c r="N1598" i="20" s="1"/>
  <c r="M1599" i="20" a="1"/>
  <c r="M1599" i="20" s="1"/>
  <c r="M1600" i="20" a="1"/>
  <c r="M1600" i="20"/>
  <c r="M1601" i="20" a="1"/>
  <c r="M1601" i="20" s="1"/>
  <c r="M1602" i="20" a="1"/>
  <c r="M1602" i="20" s="1"/>
  <c r="M1603" i="20" a="1"/>
  <c r="M1603" i="20"/>
  <c r="M1604" i="20" a="1"/>
  <c r="M1604" i="20" s="1"/>
  <c r="N1604" i="20" s="1"/>
  <c r="M1605" i="20" a="1"/>
  <c r="M1605" i="20" s="1"/>
  <c r="N1605" i="20" s="1"/>
  <c r="M1606" i="20" a="1"/>
  <c r="M1606" i="20" s="1"/>
  <c r="N1606" i="20" s="1"/>
  <c r="M1607" i="20" a="1"/>
  <c r="M1607" i="20" s="1"/>
  <c r="M1608" i="20" a="1"/>
  <c r="M1608" i="20"/>
  <c r="M1609" i="20" a="1"/>
  <c r="M1609" i="20" s="1"/>
  <c r="M1610" i="20" a="1"/>
  <c r="M1610" i="20" s="1"/>
  <c r="M1611" i="20" a="1"/>
  <c r="M1611" i="20" s="1"/>
  <c r="M1612" i="20" a="1"/>
  <c r="M1612" i="20"/>
  <c r="M1613" i="20" a="1"/>
  <c r="M1613" i="20" s="1"/>
  <c r="N1613" i="20" s="1"/>
  <c r="M1614" i="20" a="1"/>
  <c r="M1614" i="20" s="1"/>
  <c r="N1614" i="20" s="1"/>
  <c r="M1615" i="20" a="1"/>
  <c r="M1615" i="20" s="1"/>
  <c r="M1616" i="20" a="1"/>
  <c r="M1616" i="20" s="1"/>
  <c r="M1617" i="20" a="1"/>
  <c r="M1617" i="20" s="1"/>
  <c r="M1618" i="20" a="1"/>
  <c r="M1618" i="20" s="1"/>
  <c r="M1619" i="20" a="1"/>
  <c r="M1619" i="20" s="1"/>
  <c r="N1619" i="20" s="1"/>
  <c r="M1620" i="20" a="1"/>
  <c r="M1620" i="20"/>
  <c r="M1621" i="20" a="1"/>
  <c r="M1621" i="20"/>
  <c r="M1622" i="20" a="1"/>
  <c r="M1622" i="20" s="1"/>
  <c r="N1622" i="20" s="1"/>
  <c r="M1623" i="20" a="1"/>
  <c r="M1623" i="20"/>
  <c r="N1623" i="20" s="1"/>
  <c r="M1624" i="20" a="1"/>
  <c r="M1624" i="20" s="1"/>
  <c r="N1624" i="20" s="1"/>
  <c r="M1625" i="20" a="1"/>
  <c r="M1625" i="20" s="1"/>
  <c r="M1626" i="20" a="1"/>
  <c r="M1626" i="20" s="1"/>
  <c r="M1627" i="20" a="1"/>
  <c r="M1627" i="20" s="1"/>
  <c r="M1628" i="20" a="1"/>
  <c r="M1628" i="20"/>
  <c r="M1629" i="20" a="1"/>
  <c r="M1629" i="20" s="1"/>
  <c r="M1630" i="20" a="1"/>
  <c r="M1630" i="20" s="1"/>
  <c r="N1630" i="20" s="1"/>
  <c r="M1631" i="20" a="1"/>
  <c r="M1631" i="20" s="1"/>
  <c r="N1631" i="20" s="1"/>
  <c r="M1632" i="20" a="1"/>
  <c r="M1632" i="20"/>
  <c r="M1633" i="20" a="1"/>
  <c r="M1633" i="20"/>
  <c r="M1634" i="20" a="1"/>
  <c r="M1634" i="20" s="1"/>
  <c r="M1635" i="20" a="1"/>
  <c r="M1635" i="20"/>
  <c r="M1636" i="20" a="1"/>
  <c r="M1636" i="20" s="1"/>
  <c r="N1636" i="20" s="1"/>
  <c r="M1637" i="20" a="1"/>
  <c r="M1637" i="20" s="1"/>
  <c r="M1638" i="20" a="1"/>
  <c r="M1638" i="20" s="1"/>
  <c r="N1638" i="20" s="1"/>
  <c r="M1639" i="20" a="1"/>
  <c r="M1639" i="20" s="1"/>
  <c r="N1639" i="20" s="1"/>
  <c r="M1640" i="20" a="1"/>
  <c r="M1640" i="20" s="1"/>
  <c r="M1641" i="20" a="1"/>
  <c r="M1641" i="20" s="1"/>
  <c r="N1641" i="20" s="1"/>
  <c r="M1642" i="20" a="1"/>
  <c r="M1642" i="20" s="1"/>
  <c r="M1643" i="20" a="1"/>
  <c r="M1643" i="20" s="1"/>
  <c r="M1644" i="20" a="1"/>
  <c r="M1644" i="20"/>
  <c r="M1645" i="20" a="1"/>
  <c r="M1645" i="20" s="1"/>
  <c r="M1646" i="20" a="1"/>
  <c r="M1646" i="20" s="1"/>
  <c r="N1646" i="20" s="1"/>
  <c r="M1647" i="20" a="1"/>
  <c r="M1647" i="20"/>
  <c r="M1648" i="20" a="1"/>
  <c r="M1648" i="20" s="1"/>
  <c r="M1649" i="20" a="1"/>
  <c r="M1649" i="20"/>
  <c r="M1650" i="20" a="1"/>
  <c r="M1650" i="20" s="1"/>
  <c r="N1650" i="20" s="1"/>
  <c r="M1651" i="20" a="1"/>
  <c r="M1651" i="20" s="1"/>
  <c r="M1652" i="20" a="1"/>
  <c r="M1652" i="20"/>
  <c r="M1653" i="20" a="1"/>
  <c r="M1653" i="20"/>
  <c r="M1654" i="20" a="1"/>
  <c r="M1654" i="20" s="1"/>
  <c r="N1654" i="20" s="1"/>
  <c r="M1655" i="20" a="1"/>
  <c r="M1655" i="20" s="1"/>
  <c r="M1656" i="20" a="1"/>
  <c r="M1656" i="20"/>
  <c r="M1657" i="20" a="1"/>
  <c r="M1657" i="20" s="1"/>
  <c r="M1658" i="20" a="1"/>
  <c r="M1658" i="20" s="1"/>
  <c r="M1659" i="20" a="1"/>
  <c r="M1659" i="20" s="1"/>
  <c r="N1659" i="20" s="1"/>
  <c r="M1660" i="20" a="1"/>
  <c r="M1660" i="20" s="1"/>
  <c r="M1661" i="20" a="1"/>
  <c r="M1661" i="20"/>
  <c r="N1661" i="20" s="1"/>
  <c r="M1662" i="20" a="1"/>
  <c r="M1662" i="20" s="1"/>
  <c r="N1662" i="20" s="1"/>
  <c r="M1663" i="20" a="1"/>
  <c r="M1663" i="20"/>
  <c r="M1664" i="20" a="1"/>
  <c r="M1664" i="20" s="1"/>
  <c r="M1665" i="20" a="1"/>
  <c r="M1665" i="20" s="1"/>
  <c r="M1666" i="20" a="1"/>
  <c r="M1666" i="20" s="1"/>
  <c r="M1667" i="20" a="1"/>
  <c r="M1667" i="20"/>
  <c r="N1667" i="20" s="1"/>
  <c r="M1668" i="20" a="1"/>
  <c r="M1668" i="20"/>
  <c r="M1669" i="20" a="1"/>
  <c r="M1669" i="20" s="1"/>
  <c r="N1669" i="20" s="1"/>
  <c r="M1670" i="20" a="1"/>
  <c r="M1670" i="20" s="1"/>
  <c r="N1670" i="20" s="1"/>
  <c r="M1671" i="20" a="1"/>
  <c r="M1671" i="20" s="1"/>
  <c r="M1672" i="20" a="1"/>
  <c r="M1672" i="20"/>
  <c r="M1673" i="20" a="1"/>
  <c r="M1673" i="20" s="1"/>
  <c r="N1673" i="20" s="1"/>
  <c r="M1674" i="20" a="1"/>
  <c r="M1674" i="20" s="1"/>
  <c r="M1675" i="20" a="1"/>
  <c r="M1675" i="20" s="1"/>
  <c r="M1676" i="20" a="1"/>
  <c r="M1676" i="20"/>
  <c r="M1677" i="20" a="1"/>
  <c r="M1677" i="20"/>
  <c r="N1677" i="20" s="1"/>
  <c r="M1678" i="20" a="1"/>
  <c r="M1678" i="20" s="1"/>
  <c r="N1678" i="20" s="1"/>
  <c r="M1679" i="20" a="1"/>
  <c r="M1679" i="20" s="1"/>
  <c r="M1680" i="20" a="1"/>
  <c r="M1680" i="20" s="1"/>
  <c r="M1681" i="20" a="1"/>
  <c r="M1681" i="20" s="1"/>
  <c r="M1682" i="20" a="1"/>
  <c r="M1682" i="20" s="1"/>
  <c r="M1683" i="20" a="1"/>
  <c r="M1683" i="20"/>
  <c r="M1684" i="20" a="1"/>
  <c r="M1684" i="20" s="1"/>
  <c r="M1685" i="20" a="1"/>
  <c r="M1685" i="20"/>
  <c r="M1686" i="20" a="1"/>
  <c r="M1686" i="20" s="1"/>
  <c r="N1686" i="20" s="1"/>
  <c r="M1687" i="20" a="1"/>
  <c r="M1687" i="20" s="1"/>
  <c r="N1687" i="20" s="1"/>
  <c r="M1688" i="20" a="1"/>
  <c r="M1688" i="20"/>
  <c r="M1689" i="20" a="1"/>
  <c r="M1689" i="20" s="1"/>
  <c r="M1690" i="20" a="1"/>
  <c r="M1690" i="20" s="1"/>
  <c r="M1691" i="20" a="1"/>
  <c r="M1691" i="20"/>
  <c r="N1691" i="20" s="1"/>
  <c r="M1692" i="20" a="1"/>
  <c r="M1692" i="20" s="1"/>
  <c r="M1693" i="20" a="1"/>
  <c r="M1693" i="20"/>
  <c r="N1693" i="20" s="1"/>
  <c r="M1694" i="20" a="1"/>
  <c r="M1694" i="20" s="1"/>
  <c r="N1694" i="20" s="1"/>
  <c r="M1695" i="20" a="1"/>
  <c r="M1695" i="20"/>
  <c r="M1696" i="20" a="1"/>
  <c r="M1696" i="20" s="1"/>
  <c r="M1697" i="20" a="1"/>
  <c r="M1697" i="20"/>
  <c r="M1698" i="20" a="1"/>
  <c r="M1698" i="20" s="1"/>
  <c r="M1699" i="20" a="1"/>
  <c r="M1699" i="20"/>
  <c r="M1700" i="20" a="1"/>
  <c r="M1700" i="20"/>
  <c r="M1701" i="20" a="1"/>
  <c r="M1701" i="20" s="1"/>
  <c r="M1702" i="20" a="1"/>
  <c r="M1702" i="20" s="1"/>
  <c r="N1702" i="20" s="1"/>
  <c r="M1703" i="20" a="1"/>
  <c r="M1703" i="20" s="1"/>
  <c r="M1704" i="20" a="1"/>
  <c r="M1704" i="20" s="1"/>
  <c r="M1705" i="20" a="1"/>
  <c r="M1705" i="20"/>
  <c r="N1705" i="20" s="1"/>
  <c r="M1706" i="20" a="1"/>
  <c r="M1706" i="20" s="1"/>
  <c r="M1707" i="20" a="1"/>
  <c r="M1707" i="20" s="1"/>
  <c r="M1708" i="20" a="1"/>
  <c r="M1708" i="20"/>
  <c r="M1709" i="20" a="1"/>
  <c r="M1709" i="20"/>
  <c r="M1710" i="20" a="1"/>
  <c r="M1710" i="20" s="1"/>
  <c r="N1710" i="20" s="1"/>
  <c r="M1711" i="20" a="1"/>
  <c r="M1711" i="20" s="1"/>
  <c r="M1712" i="20" a="1"/>
  <c r="M1712" i="20" s="1"/>
  <c r="M1713" i="20" a="1"/>
  <c r="M1713" i="20" s="1"/>
  <c r="M1714" i="20" a="1"/>
  <c r="M1714" i="20" s="1"/>
  <c r="N1714" i="20" s="1"/>
  <c r="M1715" i="20" a="1"/>
  <c r="M1715" i="20" s="1"/>
  <c r="N1715" i="20" s="1"/>
  <c r="M1716" i="20" a="1"/>
  <c r="M1716" i="20"/>
  <c r="M1717" i="20" a="1"/>
  <c r="M1717" i="20"/>
  <c r="M1718" i="20" a="1"/>
  <c r="M1718" i="20" s="1"/>
  <c r="N1718" i="20" s="1"/>
  <c r="M1719" i="20" a="1"/>
  <c r="M1719" i="20"/>
  <c r="M1720" i="20" a="1"/>
  <c r="M1720" i="20"/>
  <c r="M1721" i="20" a="1"/>
  <c r="M1721" i="20" s="1"/>
  <c r="M1722" i="20" a="1"/>
  <c r="M1722" i="20" s="1"/>
  <c r="M1723" i="20" a="1"/>
  <c r="M1723" i="20" s="1"/>
  <c r="N1723" i="20" s="1"/>
  <c r="M1724" i="20" a="1"/>
  <c r="M1724" i="20"/>
  <c r="M1725" i="20" a="1"/>
  <c r="M1725" i="20" s="1"/>
  <c r="M1726" i="20" a="1"/>
  <c r="M1726" i="20" s="1"/>
  <c r="N1726" i="20" s="1"/>
  <c r="M1727" i="20" a="1"/>
  <c r="M1727" i="20" s="1"/>
  <c r="M1728" i="20" a="1"/>
  <c r="M1728" i="20" s="1"/>
  <c r="M1729" i="20" a="1"/>
  <c r="M1729" i="20"/>
  <c r="M1730" i="20" a="1"/>
  <c r="M1730" i="20" s="1"/>
  <c r="M1731" i="20" a="1"/>
  <c r="M1731" i="20"/>
  <c r="M1732" i="20" a="1"/>
  <c r="M1732" i="20" s="1"/>
  <c r="N1732" i="20" s="1"/>
  <c r="M1733" i="20" a="1"/>
  <c r="M1733" i="20"/>
  <c r="M1734" i="20" a="1"/>
  <c r="M1734" i="20" s="1"/>
  <c r="N1734" i="20" s="1"/>
  <c r="M1735" i="20" a="1"/>
  <c r="M1735" i="20" s="1"/>
  <c r="M1736" i="20" a="1"/>
  <c r="M1736" i="20" s="1"/>
  <c r="M1737" i="20" a="1"/>
  <c r="M1737" i="20" s="1"/>
  <c r="M1738" i="20" a="1"/>
  <c r="M1738" i="20" s="1"/>
  <c r="M1739" i="20" a="1"/>
  <c r="M1739" i="20"/>
  <c r="M1740" i="20" a="1"/>
  <c r="M1740" i="20"/>
  <c r="N1740" i="20" s="1"/>
  <c r="M1741" i="20" a="1"/>
  <c r="M1741" i="20" s="1"/>
  <c r="N1741" i="20" s="1"/>
  <c r="M1742" i="20" a="1"/>
  <c r="M1742" i="20" s="1"/>
  <c r="N1742" i="20" s="1"/>
  <c r="M1743" i="20" a="1"/>
  <c r="M1743" i="20"/>
  <c r="M1744" i="20" a="1"/>
  <c r="M1744" i="20" s="1"/>
  <c r="M1745" i="20" a="1"/>
  <c r="M1745" i="20"/>
  <c r="M1746" i="20" a="1"/>
  <c r="M1746" i="20" s="1"/>
  <c r="N1746" i="20" s="1"/>
  <c r="M1747" i="20" a="1"/>
  <c r="M1747" i="20" s="1"/>
  <c r="M1748" i="20" a="1"/>
  <c r="M1748" i="20"/>
  <c r="M1749" i="20" a="1"/>
  <c r="M1749" i="20"/>
  <c r="M1750" i="20" a="1"/>
  <c r="M1750" i="20" s="1"/>
  <c r="N1750" i="20" s="1"/>
  <c r="M1751" i="20" a="1"/>
  <c r="M1751" i="20"/>
  <c r="N1751" i="20" s="1"/>
  <c r="M1752" i="20" a="1"/>
  <c r="M1752" i="20" s="1"/>
  <c r="M1753" i="20" a="1"/>
  <c r="M1753" i="20" s="1"/>
  <c r="M1754" i="20" a="1"/>
  <c r="M1754" i="20" s="1"/>
  <c r="M1755" i="20" a="1"/>
  <c r="M1755" i="20"/>
  <c r="M1756" i="20" a="1"/>
  <c r="M1756" i="20"/>
  <c r="M1757" i="20" a="1"/>
  <c r="M1757" i="20" s="1"/>
  <c r="M1758" i="20" a="1"/>
  <c r="M1758" i="20" s="1"/>
  <c r="N1758" i="20" s="1"/>
  <c r="M1759" i="20" a="1"/>
  <c r="M1759" i="20"/>
  <c r="M1760" i="20" a="1"/>
  <c r="M1760" i="20"/>
  <c r="M1761" i="20" a="1"/>
  <c r="M1761" i="20" s="1"/>
  <c r="M1762" i="20" a="1"/>
  <c r="M1762" i="20" s="1"/>
  <c r="M1763" i="20" a="1"/>
  <c r="M1763" i="20"/>
  <c r="M1764" i="20" a="1"/>
  <c r="M1764" i="20"/>
  <c r="M1765" i="20" a="1"/>
  <c r="M1765" i="20" s="1"/>
  <c r="M1766" i="20" a="1"/>
  <c r="M1766" i="20" s="1"/>
  <c r="N1766" i="20" s="1"/>
  <c r="M1767" i="20" a="1"/>
  <c r="M1767" i="20" s="1"/>
  <c r="M1768" i="20" a="1"/>
  <c r="M1768" i="20" s="1"/>
  <c r="M1769" i="20" a="1"/>
  <c r="M1769" i="20"/>
  <c r="N1769" i="20" s="1"/>
  <c r="M1770" i="20" a="1"/>
  <c r="M1770" i="20" s="1"/>
  <c r="M1771" i="20" a="1"/>
  <c r="M1771" i="20" s="1"/>
  <c r="M1772" i="20" a="1"/>
  <c r="M1772" i="20"/>
  <c r="N1772" i="20" s="1"/>
  <c r="M1773" i="20" a="1"/>
  <c r="M1773" i="20" s="1"/>
  <c r="M1774" i="20" a="1"/>
  <c r="M1774" i="20" s="1"/>
  <c r="N1774" i="20" s="1"/>
  <c r="M1775" i="20" a="1"/>
  <c r="M1775" i="20" s="1"/>
  <c r="N1775" i="20" s="1"/>
  <c r="M1776" i="20" a="1"/>
  <c r="M1776" i="20" s="1"/>
  <c r="M1777" i="20" a="1"/>
  <c r="M1777" i="20"/>
  <c r="M1778" i="20" a="1"/>
  <c r="M1778" i="20" s="1"/>
  <c r="N1778" i="20" s="1"/>
  <c r="M1779" i="20" a="1"/>
  <c r="M1779" i="20"/>
  <c r="M1780" i="20" a="1"/>
  <c r="M1780" i="20" s="1"/>
  <c r="M1781" i="20" a="1"/>
  <c r="M1781" i="20"/>
  <c r="M1782" i="20" a="1"/>
  <c r="M1782" i="20" s="1"/>
  <c r="N1782" i="20" s="1"/>
  <c r="M1783" i="20" a="1"/>
  <c r="M1783" i="20" s="1"/>
  <c r="M1784" i="20" a="1"/>
  <c r="M1784" i="20"/>
  <c r="N1784" i="20" s="1"/>
  <c r="M1785" i="20" a="1"/>
  <c r="M1785" i="20" s="1"/>
  <c r="M1786" i="20" a="1"/>
  <c r="M1786" i="20" s="1"/>
  <c r="M1787" i="20" a="1"/>
  <c r="M1787" i="20"/>
  <c r="N1787" i="20" s="1"/>
  <c r="M1788" i="20" a="1"/>
  <c r="M1788" i="20" s="1"/>
  <c r="M1789" i="20" a="1"/>
  <c r="M1789" i="20"/>
  <c r="M1790" i="20" a="1"/>
  <c r="M1790" i="20" s="1"/>
  <c r="N1790" i="20" s="1"/>
  <c r="M1791" i="20" a="1"/>
  <c r="M1791" i="20" s="1"/>
  <c r="M1792" i="20" a="1"/>
  <c r="M1792" i="20"/>
  <c r="N1792" i="20" s="1"/>
  <c r="M1793" i="20" a="1"/>
  <c r="M1793" i="20" s="1"/>
  <c r="M1794" i="20" a="1"/>
  <c r="M1794" i="20" s="1"/>
  <c r="M1795" i="20" a="1"/>
  <c r="M1795" i="20"/>
  <c r="M1796" i="20" a="1"/>
  <c r="M1796" i="20"/>
  <c r="M1797" i="20" a="1"/>
  <c r="M1797" i="20"/>
  <c r="M1798" i="20" a="1"/>
  <c r="M1798" i="20" s="1"/>
  <c r="N1798" i="20" s="1"/>
  <c r="M1799" i="20" a="1"/>
  <c r="M1799" i="20" s="1"/>
  <c r="M1800" i="20" a="1"/>
  <c r="M1800" i="20" s="1"/>
  <c r="M1801" i="20" a="1"/>
  <c r="M1801" i="20"/>
  <c r="M1802" i="20" a="1"/>
  <c r="M1802" i="20" s="1"/>
  <c r="M1803" i="20" a="1"/>
  <c r="M1803" i="20"/>
  <c r="N1803" i="20" s="1"/>
  <c r="M1804" i="20" a="1"/>
  <c r="M1804" i="20"/>
  <c r="M1805" i="20" a="1"/>
  <c r="M1805" i="20" s="1"/>
  <c r="N1805" i="20" s="1"/>
  <c r="M1806" i="20" a="1"/>
  <c r="M1806" i="20" s="1"/>
  <c r="N1806" i="20" s="1"/>
  <c r="M1807" i="20" a="1"/>
  <c r="M1807" i="20"/>
  <c r="M1808" i="20" a="1"/>
  <c r="M1808" i="20" s="1"/>
  <c r="M1809" i="20" a="1"/>
  <c r="M1809" i="20" s="1"/>
  <c r="M1810" i="20" a="1"/>
  <c r="M1810" i="20" s="1"/>
  <c r="M1811" i="20" a="1"/>
  <c r="M1811" i="20"/>
  <c r="M1812" i="20" a="1"/>
  <c r="M1812" i="20"/>
  <c r="M1813" i="20" a="1"/>
  <c r="M1813" i="20"/>
  <c r="M1814" i="20" a="1"/>
  <c r="M1814" i="20" s="1"/>
  <c r="N1814" i="20" s="1"/>
  <c r="M1815" i="20" a="1"/>
  <c r="M1815" i="20" s="1"/>
  <c r="N1815" i="20" s="1"/>
  <c r="M1816" i="20" a="1"/>
  <c r="M1816" i="20" s="1"/>
  <c r="M1817" i="20" a="1"/>
  <c r="M1817" i="20" s="1"/>
  <c r="M1818" i="20" a="1"/>
  <c r="M1818" i="20" s="1"/>
  <c r="M1819" i="20" a="1"/>
  <c r="M1819" i="20" s="1"/>
  <c r="N1819" i="20" s="1"/>
  <c r="M1820" i="20" a="1"/>
  <c r="M1820" i="20" s="1"/>
  <c r="M1821" i="20" a="1"/>
  <c r="M1821" i="20"/>
  <c r="M1822" i="20" a="1"/>
  <c r="M1822" i="20" s="1"/>
  <c r="N1822" i="20" s="1"/>
  <c r="M1823" i="20" a="1"/>
  <c r="M1823" i="20"/>
  <c r="M1824" i="20" a="1"/>
  <c r="M1824" i="20" s="1"/>
  <c r="N1824" i="20" s="1"/>
  <c r="M1825" i="20" a="1"/>
  <c r="M1825" i="20"/>
  <c r="M1826" i="20" a="1"/>
  <c r="M1826" i="20" s="1"/>
  <c r="M1827" i="20" a="1"/>
  <c r="M1827" i="20"/>
  <c r="M1828" i="20" a="1"/>
  <c r="M1828" i="20"/>
  <c r="M1829" i="20" a="1"/>
  <c r="M1829" i="20" s="1"/>
  <c r="N1829" i="20" s="1"/>
  <c r="M1830" i="20" a="1"/>
  <c r="M1830" i="20" s="1"/>
  <c r="N1830" i="20" s="1"/>
  <c r="M1831" i="20" a="1"/>
  <c r="M1831" i="20" s="1"/>
  <c r="M1832" i="20" a="1"/>
  <c r="M1832" i="20"/>
  <c r="M1833" i="20" a="1"/>
  <c r="M1833" i="20" s="1"/>
  <c r="N1833" i="20" s="1"/>
  <c r="M1834" i="20" a="1"/>
  <c r="M1834" i="20" s="1"/>
  <c r="M1835" i="20" a="1"/>
  <c r="M1835" i="20"/>
  <c r="N1835" i="20" s="1"/>
  <c r="M1836" i="20" a="1"/>
  <c r="M1836" i="20"/>
  <c r="M1837" i="20" a="1"/>
  <c r="M1837" i="20" s="1"/>
  <c r="M1838" i="20" a="1"/>
  <c r="M1838" i="20" s="1"/>
  <c r="N1838" i="20" s="1"/>
  <c r="M1839" i="20" a="1"/>
  <c r="M1839" i="20" s="1"/>
  <c r="M1840" i="20" a="1"/>
  <c r="M1840" i="20" s="1"/>
  <c r="M1841" i="20" a="1"/>
  <c r="M1841" i="20" s="1"/>
  <c r="M1842" i="20" a="1"/>
  <c r="M1842" i="20" s="1"/>
  <c r="N1842" i="20" s="1"/>
  <c r="M1843" i="20" a="1"/>
  <c r="M1843" i="20" s="1"/>
  <c r="M1844" i="20" a="1"/>
  <c r="M1844" i="20" s="1"/>
  <c r="M1845" i="20" a="1"/>
  <c r="M1845" i="20"/>
  <c r="M1846" i="20" a="1"/>
  <c r="M1846" i="20" s="1"/>
  <c r="N1846" i="20" s="1"/>
  <c r="M1847" i="20" a="1"/>
  <c r="M1847" i="20"/>
  <c r="M1848" i="20" a="1"/>
  <c r="M1848" i="20" s="1"/>
  <c r="N1848" i="20" s="1"/>
  <c r="M1849" i="20" a="1"/>
  <c r="M1849" i="20" s="1"/>
  <c r="M1850" i="20" a="1"/>
  <c r="M1850" i="20" s="1"/>
  <c r="M1851" i="20" a="1"/>
  <c r="M1851" i="20"/>
  <c r="N1851" i="20" s="1"/>
  <c r="M1852" i="20" a="1"/>
  <c r="M1852" i="20" s="1"/>
  <c r="M1853" i="20" a="1"/>
  <c r="M1853" i="20" s="1"/>
  <c r="M1854" i="20" a="1"/>
  <c r="M1854" i="20" s="1"/>
  <c r="N1854" i="20" s="1"/>
  <c r="M1855" i="20" a="1"/>
  <c r="M1855" i="20"/>
  <c r="M1856" i="20" a="1"/>
  <c r="M1856" i="20"/>
  <c r="N1856" i="20" s="1"/>
  <c r="M1857" i="20" a="1"/>
  <c r="M1857" i="20" s="1"/>
  <c r="M1858" i="20" a="1"/>
  <c r="M1858" i="20" s="1"/>
  <c r="M1859" i="20" a="1"/>
  <c r="M1859" i="20"/>
  <c r="M1860" i="20" a="1"/>
  <c r="M1860" i="20"/>
  <c r="M1861" i="20" a="1"/>
  <c r="M1861" i="20"/>
  <c r="N1861" i="20" s="1"/>
  <c r="M1862" i="20" a="1"/>
  <c r="M1862" i="20" s="1"/>
  <c r="N1862" i="20" s="1"/>
  <c r="M1863" i="20" a="1"/>
  <c r="M1863" i="20" s="1"/>
  <c r="M1864" i="20" a="1"/>
  <c r="M1864" i="20"/>
  <c r="M1865" i="20" a="1"/>
  <c r="M1865" i="20"/>
  <c r="M1866" i="20" a="1"/>
  <c r="M1866" i="20" s="1"/>
  <c r="M1867" i="20" a="1"/>
  <c r="M1867" i="20" s="1"/>
  <c r="M1868" i="20" a="1"/>
  <c r="M1868" i="20"/>
  <c r="M1869" i="20" a="1"/>
  <c r="M1869" i="20"/>
  <c r="N1869" i="20" s="1"/>
  <c r="M1870" i="20" a="1"/>
  <c r="M1870" i="20" s="1"/>
  <c r="N1870" i="20" s="1"/>
  <c r="M1871" i="20" a="1"/>
  <c r="M1871" i="20" s="1"/>
  <c r="N1871" i="20" s="1"/>
  <c r="M1872" i="20" a="1"/>
  <c r="M1872" i="20" s="1"/>
  <c r="M1873" i="20" a="1"/>
  <c r="M1873" i="20" s="1"/>
  <c r="M1874" i="20" a="1"/>
  <c r="M1874" i="20" s="1"/>
  <c r="M1875" i="20" a="1"/>
  <c r="M1875" i="20"/>
  <c r="M1876" i="20" a="1"/>
  <c r="M1876" i="20"/>
  <c r="M1877" i="20" a="1"/>
  <c r="M1877" i="20"/>
  <c r="M1878" i="20" a="1"/>
  <c r="M1878" i="20" s="1"/>
  <c r="N1878" i="20" s="1"/>
  <c r="M1879" i="20" a="1"/>
  <c r="M1879" i="20" s="1"/>
  <c r="N1879" i="20" s="1"/>
  <c r="M1880" i="20" a="1"/>
  <c r="M1880" i="20"/>
  <c r="M1881" i="20" a="1"/>
  <c r="M1881" i="20" s="1"/>
  <c r="N1881" i="20" s="1"/>
  <c r="M1882" i="20" a="1"/>
  <c r="M1882" i="20" s="1"/>
  <c r="M1883" i="20" a="1"/>
  <c r="M1883" i="20" s="1"/>
  <c r="M1884" i="20" a="1"/>
  <c r="M1884" i="20"/>
  <c r="M1885" i="20" a="1"/>
  <c r="M1885" i="20"/>
  <c r="M1886" i="20" a="1"/>
  <c r="M1886" i="20" s="1"/>
  <c r="N1886" i="20" s="1"/>
  <c r="M1887" i="20" a="1"/>
  <c r="M1887" i="20" s="1"/>
  <c r="N1887" i="20" s="1"/>
  <c r="M1888" i="20" a="1"/>
  <c r="M1888" i="20"/>
  <c r="M1889" i="20" a="1"/>
  <c r="M1889" i="20"/>
  <c r="M1890" i="20" a="1"/>
  <c r="M1890" i="20" s="1"/>
  <c r="M1891" i="20" a="1"/>
  <c r="M1891" i="20"/>
  <c r="M1892" i="20" a="1"/>
  <c r="M1892" i="20" s="1"/>
  <c r="N1892" i="20" s="1"/>
  <c r="M1893" i="20" a="1"/>
  <c r="M1893" i="20" s="1"/>
  <c r="M1894" i="20" a="1"/>
  <c r="M1894" i="20" s="1"/>
  <c r="N1894" i="20" s="1"/>
  <c r="M1895" i="20" a="1"/>
  <c r="M1895" i="20" s="1"/>
  <c r="N1895" i="20" s="1"/>
  <c r="M1896" i="20" a="1"/>
  <c r="M1896" i="20"/>
  <c r="M1897" i="20" a="1"/>
  <c r="M1897" i="20" s="1"/>
  <c r="N1897" i="20" s="1"/>
  <c r="M1898" i="20" a="1"/>
  <c r="M1898" i="20" s="1"/>
  <c r="M1899" i="20" a="1"/>
  <c r="M1899" i="20" s="1"/>
  <c r="M1900" i="20" a="1"/>
  <c r="M1900" i="20"/>
  <c r="M1901" i="20" a="1"/>
  <c r="M1901" i="20" s="1"/>
  <c r="M1902" i="20" a="1"/>
  <c r="M1902" i="20" s="1"/>
  <c r="N1902" i="20" s="1"/>
  <c r="M1903" i="20" a="1"/>
  <c r="M1903" i="20"/>
  <c r="M1904" i="20" a="1"/>
  <c r="M1904" i="20" s="1"/>
  <c r="M1905" i="20" a="1"/>
  <c r="M1905" i="20"/>
  <c r="M1906" i="20" a="1"/>
  <c r="M1906" i="20" s="1"/>
  <c r="N1906" i="20" s="1"/>
  <c r="M1907" i="20" a="1"/>
  <c r="M1907" i="20" s="1"/>
  <c r="M1908" i="20" a="1"/>
  <c r="M1908" i="20"/>
  <c r="M1909" i="20" a="1"/>
  <c r="M1909" i="20"/>
  <c r="M1910" i="20" a="1"/>
  <c r="M1910" i="20" s="1"/>
  <c r="N1910" i="20" s="1"/>
  <c r="M1911" i="20" a="1"/>
  <c r="M1911" i="20" s="1"/>
  <c r="M1912" i="20" a="1"/>
  <c r="M1912" i="20"/>
  <c r="M1913" i="20" a="1"/>
  <c r="M1913" i="20" s="1"/>
  <c r="M1914" i="20" a="1"/>
  <c r="M1914" i="20" s="1"/>
  <c r="M1915" i="20" a="1"/>
  <c r="M1915" i="20"/>
  <c r="N1915" i="20" s="1"/>
  <c r="M1916" i="20" a="1"/>
  <c r="M1916" i="20" s="1"/>
  <c r="M1917" i="20" a="1"/>
  <c r="M1917" i="20"/>
  <c r="M1918" i="20" a="1"/>
  <c r="M1918" i="20" s="1"/>
  <c r="N1918" i="20" s="1"/>
  <c r="M1919" i="20" a="1"/>
  <c r="M1919" i="20"/>
  <c r="M1920" i="20" a="1"/>
  <c r="M1920" i="20"/>
  <c r="M1921" i="20" a="1"/>
  <c r="M1921" i="20" s="1"/>
  <c r="M1922" i="20" a="1"/>
  <c r="M1922" i="20" s="1"/>
  <c r="M1923" i="20" a="1"/>
  <c r="M1923" i="20"/>
  <c r="M1924" i="20" a="1"/>
  <c r="M1924" i="20"/>
  <c r="M1925" i="20" a="1"/>
  <c r="M1925" i="20" s="1"/>
  <c r="M1926" i="20" a="1"/>
  <c r="M1926" i="20" s="1"/>
  <c r="N1926" i="20" s="1"/>
  <c r="M1927" i="20" a="1"/>
  <c r="M1927" i="20" s="1"/>
  <c r="M1928" i="20" a="1"/>
  <c r="M1928" i="20"/>
  <c r="M1929" i="20" a="1"/>
  <c r="M1929" i="20"/>
  <c r="M1930" i="20" a="1"/>
  <c r="M1930" i="20" s="1"/>
  <c r="M1931" i="20" a="1"/>
  <c r="M1931" i="20" s="1"/>
  <c r="M1932" i="20" a="1"/>
  <c r="M1932" i="20"/>
  <c r="M1933" i="20" a="1"/>
  <c r="M1933" i="20"/>
  <c r="N1933" i="20" s="1"/>
  <c r="M1934" i="20" a="1"/>
  <c r="M1934" i="20" s="1"/>
  <c r="N1934" i="20" s="1"/>
  <c r="M1935" i="20" a="1"/>
  <c r="M1935" i="20" s="1"/>
  <c r="M1936" i="20" a="1"/>
  <c r="M1936" i="20" s="1"/>
  <c r="M1937" i="20" a="1"/>
  <c r="M1937" i="20"/>
  <c r="M1938" i="20" a="1"/>
  <c r="M1938" i="20" s="1"/>
  <c r="M1939" i="20" a="1"/>
  <c r="M1939" i="20"/>
  <c r="M1940" i="20" a="1"/>
  <c r="M1940" i="20" s="1"/>
  <c r="M1941" i="20" a="1"/>
  <c r="M1941" i="20"/>
  <c r="M1942" i="20" a="1"/>
  <c r="M1942" i="20" s="1"/>
  <c r="N1942" i="20" s="1"/>
  <c r="M1943" i="20" a="1"/>
  <c r="M1943" i="20" s="1"/>
  <c r="N1943" i="20" s="1"/>
  <c r="M1944" i="20" a="1"/>
  <c r="M1944" i="20"/>
  <c r="M1945" i="20" a="1"/>
  <c r="M1945" i="20" s="1"/>
  <c r="M1946" i="20" a="1"/>
  <c r="M1946" i="20" s="1"/>
  <c r="M1947" i="20" a="1"/>
  <c r="M1947" i="20"/>
  <c r="M1948" i="20" a="1"/>
  <c r="M1948" i="20" s="1"/>
  <c r="M1949" i="20" a="1"/>
  <c r="M1949" i="20"/>
  <c r="M1950" i="20" a="1"/>
  <c r="M1950" i="20" s="1"/>
  <c r="N1950" i="20" s="1"/>
  <c r="M1951" i="20" a="1"/>
  <c r="M1951" i="20"/>
  <c r="M1952" i="20" a="1"/>
  <c r="M1952" i="20" s="1"/>
  <c r="N1952" i="20" s="1"/>
  <c r="M1953" i="20" a="1"/>
  <c r="M1953" i="20"/>
  <c r="M1954" i="20" a="1"/>
  <c r="M1954" i="20" s="1"/>
  <c r="N1954" i="20" s="1"/>
  <c r="M1955" i="20" a="1"/>
  <c r="M1955" i="20"/>
  <c r="M1956" i="20" a="1"/>
  <c r="M1956" i="20"/>
  <c r="M1957" i="20" a="1"/>
  <c r="M1957" i="20" s="1"/>
  <c r="M1958" i="20" a="1"/>
  <c r="M1958" i="20" s="1"/>
  <c r="N1958" i="20" s="1"/>
  <c r="M1959" i="20" a="1"/>
  <c r="M1959" i="20" s="1"/>
  <c r="M1960" i="20" a="1"/>
  <c r="M1960" i="20" s="1"/>
  <c r="M1961" i="20" a="1"/>
  <c r="M1961" i="20"/>
  <c r="N1961" i="20" s="1"/>
  <c r="M1962" i="20" a="1"/>
  <c r="M1962" i="20" s="1"/>
  <c r="N1962" i="20" s="1"/>
  <c r="M1963" i="20" a="1"/>
  <c r="M1963" i="20" s="1"/>
  <c r="M1964" i="20" a="1"/>
  <c r="M1964" i="20"/>
  <c r="M1965" i="20" a="1"/>
  <c r="M1965" i="20"/>
  <c r="M1966" i="20" a="1"/>
  <c r="M1966" i="20" s="1"/>
  <c r="N1966" i="20" s="1"/>
  <c r="M1967" i="20" a="1"/>
  <c r="M1967" i="20"/>
  <c r="N1967" i="20" s="1"/>
  <c r="M1968" i="20" a="1"/>
  <c r="M1968" i="20" s="1"/>
  <c r="M1969" i="20" a="1"/>
  <c r="M1969" i="20" s="1"/>
  <c r="M1970" i="20" a="1"/>
  <c r="M1970" i="20" s="1"/>
  <c r="N1970" i="20" s="1"/>
  <c r="M1971" i="20" a="1"/>
  <c r="M1971" i="20" s="1"/>
  <c r="M1972" i="20" a="1"/>
  <c r="M1972" i="20"/>
  <c r="M1973" i="20" a="1"/>
  <c r="M1973" i="20"/>
  <c r="M1974" i="20" a="1"/>
  <c r="M1974" i="20" s="1"/>
  <c r="N1974" i="20" s="1"/>
  <c r="M1975" i="20" a="1"/>
  <c r="M1975" i="20"/>
  <c r="M1976" i="20" a="1"/>
  <c r="M1976" i="20"/>
  <c r="M1977" i="20" a="1"/>
  <c r="M1977" i="20" s="1"/>
  <c r="M1978" i="20" a="1"/>
  <c r="M1978" i="20" s="1"/>
  <c r="M1979" i="20" a="1"/>
  <c r="M1979" i="20" s="1"/>
  <c r="N1979" i="20" s="1"/>
  <c r="M1980" i="20" a="1"/>
  <c r="M1980" i="20"/>
  <c r="M1981" i="20" a="1"/>
  <c r="M1981" i="20" s="1"/>
  <c r="M1982" i="20" a="1"/>
  <c r="M1982" i="20" s="1"/>
  <c r="N1982" i="20" s="1"/>
  <c r="M1983" i="20" a="1"/>
  <c r="M1983" i="20" s="1"/>
  <c r="N1983" i="20" s="1"/>
  <c r="M1984" i="20" a="1"/>
  <c r="M1984" i="20" s="1"/>
  <c r="M1985" i="20" a="1"/>
  <c r="M1985" i="20"/>
  <c r="M1986" i="20" a="1"/>
  <c r="M1986" i="20" s="1"/>
  <c r="M1987" i="20" a="1"/>
  <c r="M1987" i="20"/>
  <c r="M1988" i="20" a="1"/>
  <c r="M1988" i="20" s="1"/>
  <c r="N1988" i="20" s="1"/>
  <c r="M1989" i="20" a="1"/>
  <c r="M1989" i="20"/>
  <c r="M1990" i="20" a="1"/>
  <c r="M1990" i="20" s="1"/>
  <c r="N1990" i="20" s="1"/>
  <c r="M1991" i="20" a="1"/>
  <c r="M1991" i="20" s="1"/>
  <c r="M1992" i="20" a="1"/>
  <c r="M1992" i="20" s="1"/>
  <c r="M1993" i="20" a="1"/>
  <c r="M1993" i="20" s="1"/>
  <c r="M1994" i="20" a="1"/>
  <c r="M1994" i="20" s="1"/>
  <c r="M1995" i="20" a="1"/>
  <c r="M1995" i="20" s="1"/>
  <c r="N1995" i="20" s="1"/>
  <c r="M1996" i="20" a="1"/>
  <c r="M1996" i="20"/>
  <c r="M1997" i="20" a="1"/>
  <c r="M1997" i="20" s="1"/>
  <c r="N1997" i="20" s="1"/>
  <c r="M1998" i="20" a="1"/>
  <c r="M1998" i="20" s="1"/>
  <c r="N1998" i="20" s="1"/>
  <c r="M1999" i="20" a="1"/>
  <c r="M1999" i="20"/>
  <c r="M2000" i="20" a="1"/>
  <c r="M2000" i="20" s="1"/>
  <c r="M2001" i="20" a="1"/>
  <c r="M2001" i="20"/>
  <c r="M2002" i="20" a="1"/>
  <c r="M2002" i="20" s="1"/>
  <c r="M2003" i="20" a="1"/>
  <c r="M2003" i="20" s="1"/>
  <c r="M2004" i="20" a="1"/>
  <c r="M2004" i="20"/>
  <c r="M2005" i="20" a="1"/>
  <c r="M2005" i="20"/>
  <c r="M2006" i="20" a="1"/>
  <c r="M2006" i="20" s="1"/>
  <c r="N2006" i="20" s="1"/>
  <c r="M2007" i="20" a="1"/>
  <c r="M2007" i="20" s="1"/>
  <c r="N2007" i="20" s="1"/>
  <c r="M2008" i="20" a="1"/>
  <c r="M2008" i="20" s="1"/>
  <c r="M2009" i="20" a="1"/>
  <c r="M2009" i="20" s="1"/>
  <c r="M2010" i="20" a="1"/>
  <c r="M2010" i="20" s="1"/>
  <c r="M2011" i="20" a="1"/>
  <c r="M2011" i="20" s="1"/>
  <c r="M2012" i="20" a="1"/>
  <c r="M2012" i="20"/>
  <c r="M2013" i="20" a="1"/>
  <c r="M2013" i="20" s="1"/>
  <c r="M2014" i="20" a="1"/>
  <c r="M2014" i="20" s="1"/>
  <c r="N2014" i="20" s="1"/>
  <c r="M2015" i="20" a="1"/>
  <c r="M2015" i="20"/>
  <c r="N2015" i="20" s="1"/>
  <c r="M2016" i="20" a="1"/>
  <c r="M2016" i="20" s="1"/>
  <c r="M2017" i="20" a="1"/>
  <c r="M2017" i="20" s="1"/>
  <c r="M2018" i="20" a="1"/>
  <c r="M2018" i="20" s="1"/>
  <c r="M2019" i="20" a="1"/>
  <c r="M2019" i="20"/>
  <c r="M2020" i="20" a="1"/>
  <c r="M2020" i="20"/>
  <c r="M2021" i="20" a="1"/>
  <c r="M2021" i="20" s="1"/>
  <c r="N2021" i="20" s="1"/>
  <c r="M2022" i="20" a="1"/>
  <c r="M2022" i="20" s="1"/>
  <c r="N2022" i="20" s="1"/>
  <c r="M2023" i="20" a="1"/>
  <c r="M2023" i="20" s="1"/>
  <c r="M2024" i="20" a="1"/>
  <c r="M2024" i="20" s="1"/>
  <c r="M2025" i="20" a="1"/>
  <c r="M2025" i="20"/>
  <c r="N2025" i="20" s="1"/>
  <c r="M2026" i="20" a="1"/>
  <c r="M2026" i="20" s="1"/>
  <c r="M2027" i="20" a="1"/>
  <c r="M2027" i="20" s="1"/>
  <c r="M2028" i="20" a="1"/>
  <c r="M2028" i="20"/>
  <c r="M2029" i="20" a="1"/>
  <c r="M2029" i="20" s="1"/>
  <c r="M2030" i="20" a="1"/>
  <c r="M2030" i="20" s="1"/>
  <c r="N2030" i="20" s="1"/>
  <c r="M2031" i="20" a="1"/>
  <c r="M2031" i="20"/>
  <c r="N2031" i="20" s="1"/>
  <c r="M2032" i="20" a="1"/>
  <c r="M2032" i="20" s="1"/>
  <c r="M2033" i="20" a="1"/>
  <c r="M2033" i="20"/>
  <c r="M2034" i="20" a="1"/>
  <c r="M2034" i="20" s="1"/>
  <c r="N2034" i="20" s="1"/>
  <c r="M2035" i="20" a="1"/>
  <c r="M2035" i="20"/>
  <c r="M2036" i="20" a="1"/>
  <c r="M2036" i="20"/>
  <c r="N2036" i="20" s="1"/>
  <c r="M2037" i="20" a="1"/>
  <c r="M2037" i="20"/>
  <c r="M2038" i="20" a="1"/>
  <c r="M2038" i="20" s="1"/>
  <c r="N2038" i="20" s="1"/>
  <c r="M2039" i="20" a="1"/>
  <c r="M2039" i="20" s="1"/>
  <c r="M2040" i="20" a="1"/>
  <c r="M2040" i="20"/>
  <c r="M2041" i="20" a="1"/>
  <c r="M2041" i="20" s="1"/>
  <c r="M2042" i="20" a="1"/>
  <c r="M2042" i="20" s="1"/>
  <c r="M2043" i="20" a="1"/>
  <c r="M2043" i="20"/>
  <c r="N2043" i="20" s="1"/>
  <c r="M2044" i="20" a="1"/>
  <c r="M2044" i="20" s="1"/>
  <c r="M2045" i="20" a="1"/>
  <c r="M2045" i="20"/>
  <c r="M2046" i="20" a="1"/>
  <c r="M2046" i="20" s="1"/>
  <c r="N2046" i="20" s="1"/>
  <c r="M2047" i="20" a="1"/>
  <c r="M2047" i="20" s="1"/>
  <c r="M2048" i="20" a="1"/>
  <c r="M2048" i="20"/>
  <c r="M2049" i="20" a="1"/>
  <c r="M2049" i="20" s="1"/>
  <c r="M2050" i="20" a="1"/>
  <c r="M2050" i="20" s="1"/>
  <c r="M2051" i="20" a="1"/>
  <c r="M2051" i="20"/>
  <c r="M2052" i="20" a="1"/>
  <c r="M2052" i="20"/>
  <c r="M2053" i="20" a="1"/>
  <c r="M2053" i="20" s="1"/>
  <c r="N2053" i="20" s="1"/>
  <c r="M2054" i="20" a="1"/>
  <c r="M2054" i="20" s="1"/>
  <c r="N2054" i="20" s="1"/>
  <c r="M2055" i="20" a="1"/>
  <c r="M2055" i="20" s="1"/>
  <c r="M2056" i="20" a="1"/>
  <c r="M2056" i="20" s="1"/>
  <c r="N2056" i="20" s="1"/>
  <c r="M2057" i="20" a="1"/>
  <c r="M2057" i="20"/>
  <c r="M2058" i="20" a="1"/>
  <c r="M2058" i="20" s="1"/>
  <c r="M2059" i="20" a="1"/>
  <c r="M2059" i="20" s="1"/>
  <c r="M2060" i="20" a="1"/>
  <c r="M2060" i="20"/>
  <c r="M2061" i="20" a="1"/>
  <c r="M2061" i="20" s="1"/>
  <c r="N2061" i="20" s="1"/>
  <c r="M2062" i="20" a="1"/>
  <c r="M2062" i="20" s="1"/>
  <c r="N2062" i="20" s="1"/>
  <c r="M2063" i="20" a="1"/>
  <c r="M2063" i="20"/>
  <c r="M2064" i="20" a="1"/>
  <c r="M2064" i="20" s="1"/>
  <c r="M2065" i="20" a="1"/>
  <c r="M2065" i="20" s="1"/>
  <c r="M2066" i="20" a="1"/>
  <c r="M2066" i="20" s="1"/>
  <c r="M2067" i="20" a="1"/>
  <c r="M2067" i="20"/>
  <c r="M2068" i="20" a="1"/>
  <c r="M2068" i="20"/>
  <c r="M2069" i="20" a="1"/>
  <c r="M2069" i="20"/>
  <c r="M2070" i="20" a="1"/>
  <c r="M2070" i="20" s="1"/>
  <c r="N2070" i="20" s="1"/>
  <c r="M2071" i="20" a="1"/>
  <c r="M2071" i="20" s="1"/>
  <c r="N2071" i="20" s="1"/>
  <c r="M2072" i="20" a="1"/>
  <c r="M2072" i="20"/>
  <c r="M2073" i="20" a="1"/>
  <c r="M2073" i="20" s="1"/>
  <c r="M2074" i="20" a="1"/>
  <c r="M2074" i="20" s="1"/>
  <c r="M2075" i="20" a="1"/>
  <c r="M2075" i="20" s="1"/>
  <c r="M2076" i="20" a="1"/>
  <c r="M2076" i="20" s="1"/>
  <c r="M2077" i="20" a="1"/>
  <c r="M2077" i="20"/>
  <c r="N2077" i="20" s="1"/>
  <c r="M2078" i="20" a="1"/>
  <c r="M2078" i="20" s="1"/>
  <c r="N2078" i="20" s="1"/>
  <c r="M2079" i="20" a="1"/>
  <c r="M2079" i="20"/>
  <c r="M2080" i="20" a="1"/>
  <c r="M2080" i="20" s="1"/>
  <c r="M2081" i="20" a="1"/>
  <c r="M2081" i="20"/>
  <c r="M2082" i="20" a="1"/>
  <c r="M2082" i="20" s="1"/>
  <c r="M2083" i="20" a="1"/>
  <c r="M2083" i="20"/>
  <c r="M2084" i="20" a="1"/>
  <c r="M2084" i="20"/>
  <c r="M2085" i="20" a="1"/>
  <c r="M2085" i="20" s="1"/>
  <c r="M2086" i="20" a="1"/>
  <c r="M2086" i="20" s="1"/>
  <c r="N2086" i="20" s="1"/>
  <c r="M2087" i="20" a="1"/>
  <c r="M2087" i="20" s="1"/>
  <c r="M2088" i="20" a="1"/>
  <c r="M2088" i="20"/>
  <c r="N2088" i="20" s="1"/>
  <c r="M2089" i="20" a="1"/>
  <c r="M2089" i="20" s="1"/>
  <c r="N2089" i="20" s="1"/>
  <c r="M2090" i="20" a="1"/>
  <c r="M2090" i="20" s="1"/>
  <c r="M2091" i="20" a="1"/>
  <c r="M2091" i="20"/>
  <c r="M2092" i="20" a="1"/>
  <c r="M2092" i="20"/>
  <c r="M2093" i="20" a="1"/>
  <c r="M2093" i="20"/>
  <c r="N2093" i="20" s="1"/>
  <c r="M2094" i="20" a="1"/>
  <c r="M2094" i="20" s="1"/>
  <c r="N2094" i="20" s="1"/>
  <c r="M2095" i="20" a="1"/>
  <c r="M2095" i="20" s="1"/>
  <c r="M2096" i="20" a="1"/>
  <c r="M2096" i="20" s="1"/>
  <c r="N2096" i="20" s="1"/>
  <c r="M2097" i="20" a="1"/>
  <c r="M2097" i="20" s="1"/>
  <c r="M2098" i="20" a="1"/>
  <c r="M2098" i="20" s="1"/>
  <c r="N2098" i="20" s="1"/>
  <c r="M2099" i="20" a="1"/>
  <c r="M2099" i="20"/>
  <c r="M2100" i="20" a="1"/>
  <c r="M2100" i="20" s="1"/>
  <c r="M2101" i="20" a="1"/>
  <c r="M2101" i="20"/>
  <c r="M2102" i="20" a="1"/>
  <c r="M2102" i="20" s="1"/>
  <c r="N2102" i="20" s="1"/>
  <c r="M2103" i="20" a="1"/>
  <c r="M2103" i="20"/>
  <c r="M2104" i="20" a="1"/>
  <c r="M2104" i="20" s="1"/>
  <c r="M2105" i="20" a="1"/>
  <c r="M2105" i="20" s="1"/>
  <c r="M2106" i="20" a="1"/>
  <c r="M2106" i="20" s="1"/>
  <c r="M2107" i="20" a="1"/>
  <c r="M2107" i="20"/>
  <c r="N2107" i="20" s="1"/>
  <c r="M2108" i="20" a="1"/>
  <c r="M2108" i="20" s="1"/>
  <c r="N2108" i="20" s="1"/>
  <c r="M2109" i="20" a="1"/>
  <c r="M2109" i="20" s="1"/>
  <c r="M2110" i="20" a="1"/>
  <c r="M2110" i="20" s="1"/>
  <c r="N2110" i="20" s="1"/>
  <c r="M2111" i="20" a="1"/>
  <c r="M2111" i="20" s="1"/>
  <c r="M2112" i="20" a="1"/>
  <c r="M2112" i="20"/>
  <c r="N2112" i="20" s="1"/>
  <c r="M2113" i="20" a="1"/>
  <c r="M2113" i="20" s="1"/>
  <c r="M2114" i="20" a="1"/>
  <c r="M2114" i="20" s="1"/>
  <c r="M2115" i="20" a="1"/>
  <c r="M2115" i="20"/>
  <c r="M2116" i="20" a="1"/>
  <c r="M2116" i="20"/>
  <c r="M2117" i="20" a="1"/>
  <c r="M2117" i="20" s="1"/>
  <c r="M2118" i="20" a="1"/>
  <c r="M2118" i="20" s="1"/>
  <c r="N2118" i="20" s="1"/>
  <c r="M2119" i="20" a="1"/>
  <c r="M2119" i="20" s="1"/>
  <c r="M2120" i="20" a="1"/>
  <c r="M2120" i="20"/>
  <c r="M2121" i="20" a="1"/>
  <c r="M2121" i="20"/>
  <c r="M2122" i="20" a="1"/>
  <c r="M2122" i="20" s="1"/>
  <c r="M2123" i="20" a="1"/>
  <c r="M2123" i="20" s="1"/>
  <c r="M2124" i="20" a="1"/>
  <c r="M2124" i="20"/>
  <c r="M2125" i="20" a="1"/>
  <c r="M2125" i="20" s="1"/>
  <c r="N2125" i="20" s="1"/>
  <c r="M2126" i="20" a="1"/>
  <c r="M2126" i="20" s="1"/>
  <c r="N2126" i="20" s="1"/>
  <c r="M2127" i="20" a="1"/>
  <c r="M2127" i="20" s="1"/>
  <c r="M2128" i="20" a="1"/>
  <c r="M2128" i="20" s="1"/>
  <c r="M2129" i="20" a="1"/>
  <c r="M2129" i="20" s="1"/>
  <c r="M2130" i="20" a="1"/>
  <c r="M2130" i="20" s="1"/>
  <c r="M2131" i="20" a="1"/>
  <c r="M2131" i="20" s="1"/>
  <c r="N2131" i="20" s="1"/>
  <c r="M2132" i="20" a="1"/>
  <c r="M2132" i="20"/>
  <c r="M2133" i="20" a="1"/>
  <c r="M2133" i="20"/>
  <c r="M2134" i="20" a="1"/>
  <c r="M2134" i="20" s="1"/>
  <c r="N2134" i="20" s="1"/>
  <c r="M2135" i="20" a="1"/>
  <c r="M2135" i="20"/>
  <c r="N2135" i="20" s="1"/>
  <c r="M2136" i="20" a="1"/>
  <c r="M2136" i="20"/>
  <c r="M2137" i="20" a="1"/>
  <c r="M2137" i="20" s="1"/>
  <c r="M2138" i="20" a="1"/>
  <c r="M2138" i="20" s="1"/>
  <c r="M2139" i="20" a="1"/>
  <c r="M2139" i="20" s="1"/>
  <c r="M2140" i="20" a="1"/>
  <c r="M2140" i="20"/>
  <c r="M2141" i="20" a="1"/>
  <c r="M2141" i="20" s="1"/>
  <c r="M2142" i="20" a="1"/>
  <c r="M2142" i="20" s="1"/>
  <c r="N2142" i="20" s="1"/>
  <c r="M2143" i="20" a="1"/>
  <c r="M2143" i="20" s="1"/>
  <c r="M2144" i="20" a="1"/>
  <c r="M2144" i="20"/>
  <c r="M2145" i="20" a="1"/>
  <c r="M2145" i="20" s="1"/>
  <c r="N2145" i="20" s="1"/>
  <c r="M2146" i="20" a="1"/>
  <c r="M2146" i="20" s="1"/>
  <c r="M2147" i="20" a="1"/>
  <c r="M2147" i="20"/>
  <c r="N2147" i="20" s="1"/>
  <c r="M2148" i="20" a="1"/>
  <c r="M2148" i="20" s="1"/>
  <c r="M2149" i="20" a="1"/>
  <c r="M2149" i="20"/>
  <c r="M2150" i="20" a="1"/>
  <c r="M2150" i="20" s="1"/>
  <c r="N2150" i="20" s="1"/>
  <c r="M2151" i="20" a="1"/>
  <c r="M2151" i="20" s="1"/>
  <c r="M2152" i="20" a="1"/>
  <c r="M2152" i="20"/>
  <c r="M2153" i="20" a="1"/>
  <c r="M2153" i="20" s="1"/>
  <c r="N2153" i="20" s="1"/>
  <c r="M2154" i="20" a="1"/>
  <c r="M2154" i="20" s="1"/>
  <c r="M2155" i="20" a="1"/>
  <c r="M2155" i="20"/>
  <c r="M2156" i="20" a="1"/>
  <c r="M2156" i="20"/>
  <c r="M2157" i="20" a="1"/>
  <c r="M2157" i="20"/>
  <c r="M2158" i="20" a="1"/>
  <c r="M2158" i="20" s="1"/>
  <c r="N2158" i="20" s="1"/>
  <c r="M2159" i="20" a="1"/>
  <c r="M2159" i="20" s="1"/>
  <c r="M2160" i="20" a="1"/>
  <c r="M2160" i="20" s="1"/>
  <c r="M2161" i="20" a="1"/>
  <c r="M2161" i="20" s="1"/>
  <c r="N2161" i="20" s="1"/>
  <c r="M2162" i="20" a="1"/>
  <c r="M2162" i="20" s="1"/>
  <c r="N2162" i="20" s="1"/>
  <c r="M2163" i="20" a="1"/>
  <c r="M2163" i="20" s="1"/>
  <c r="M2164" i="20" a="1"/>
  <c r="M2164" i="20" s="1"/>
  <c r="M2165" i="20" a="1"/>
  <c r="M2165" i="20"/>
  <c r="M2166" i="20" a="1"/>
  <c r="M2166" i="20" s="1"/>
  <c r="N2166" i="20" s="1"/>
  <c r="M2167" i="20" a="1"/>
  <c r="M2167" i="20" s="1"/>
  <c r="N2167" i="20" s="1"/>
  <c r="M2168" i="20" a="1"/>
  <c r="M2168" i="20"/>
  <c r="M2169" i="20" a="1"/>
  <c r="M2169" i="20" s="1"/>
  <c r="M2170" i="20" a="1"/>
  <c r="M2170" i="20" s="1"/>
  <c r="M2171" i="20" a="1"/>
  <c r="M2171" i="20"/>
  <c r="N2171" i="20" s="1"/>
  <c r="M2172" i="20" a="1"/>
  <c r="M2172" i="20" s="1"/>
  <c r="M2173" i="20" a="1"/>
  <c r="M2173" i="20"/>
  <c r="M2174" i="20" a="1"/>
  <c r="M2174" i="20" s="1"/>
  <c r="N2174" i="20" s="1"/>
  <c r="M2175" i="20" a="1"/>
  <c r="M2175" i="20"/>
  <c r="M2176" i="20" a="1"/>
  <c r="M2176" i="20" s="1"/>
  <c r="N2176" i="20" s="1"/>
  <c r="M2177" i="20" a="1"/>
  <c r="M2177" i="20" s="1"/>
  <c r="M2178" i="20" a="1"/>
  <c r="M2178" i="20" s="1"/>
  <c r="M2179" i="20" a="1"/>
  <c r="M2179" i="20"/>
  <c r="M2180" i="20" a="1"/>
  <c r="M2180" i="20"/>
  <c r="M2181" i="20" a="1"/>
  <c r="M2181" i="20" s="1"/>
  <c r="N2181" i="20" s="1"/>
  <c r="M2182" i="20" a="1"/>
  <c r="M2182" i="20" s="1"/>
  <c r="N2182" i="20" s="1"/>
  <c r="M2183" i="20" a="1"/>
  <c r="M2183" i="20" s="1"/>
  <c r="M2184" i="20" a="1"/>
  <c r="M2184" i="20" s="1"/>
  <c r="M2185" i="20" a="1"/>
  <c r="M2185" i="20"/>
  <c r="M2186" i="20" a="1"/>
  <c r="M2186" i="20" s="1"/>
  <c r="M2187" i="20" a="1"/>
  <c r="M2187" i="20" s="1"/>
  <c r="N2187" i="20" s="1"/>
  <c r="M2188" i="20" a="1"/>
  <c r="M2188" i="20"/>
  <c r="M2189" i="20" a="1"/>
  <c r="M2189" i="20" s="1"/>
  <c r="N2189" i="20" s="1"/>
  <c r="M2190" i="20" a="1"/>
  <c r="M2190" i="20" s="1"/>
  <c r="N2190" i="20" s="1"/>
  <c r="M2191" i="20" a="1"/>
  <c r="M2191" i="20"/>
  <c r="M2192" i="20" a="1"/>
  <c r="M2192" i="20" s="1"/>
  <c r="M2193" i="20" a="1"/>
  <c r="M2193" i="20"/>
  <c r="M2194" i="20" a="1"/>
  <c r="M2194" i="20" s="1"/>
  <c r="M2195" i="20" a="1"/>
  <c r="M2195" i="20"/>
  <c r="M2196" i="20" a="1"/>
  <c r="M2196" i="20"/>
  <c r="M2197" i="20" a="1"/>
  <c r="M2197" i="20"/>
  <c r="M2198" i="20" a="1"/>
  <c r="M2198" i="20" s="1"/>
  <c r="N2198" i="20" s="1"/>
  <c r="M2199" i="20" a="1"/>
  <c r="M2199" i="20" s="1"/>
  <c r="N2199" i="20" s="1"/>
  <c r="M2200" i="20" a="1"/>
  <c r="M2200" i="20"/>
  <c r="M2201" i="20" a="1"/>
  <c r="M2201" i="20" s="1"/>
  <c r="M2202" i="20" a="1"/>
  <c r="M2202" i="20" s="1"/>
  <c r="M2203" i="20" a="1"/>
  <c r="M2203" i="20"/>
  <c r="M2204" i="20" a="1"/>
  <c r="M2204" i="20" s="1"/>
  <c r="M2205" i="20" a="1"/>
  <c r="M2205" i="20"/>
  <c r="M2206" i="20" a="1"/>
  <c r="M2206" i="20" s="1"/>
  <c r="N2206" i="20" s="1"/>
  <c r="M2207" i="20" a="1"/>
  <c r="M2207" i="20"/>
  <c r="M2208" i="20" a="1"/>
  <c r="M2208" i="20"/>
  <c r="N2208" i="20" s="1"/>
  <c r="M2209" i="20" a="1"/>
  <c r="M2209" i="20"/>
  <c r="M2210" i="20" a="1"/>
  <c r="M2210" i="20" s="1"/>
  <c r="M2211" i="20" a="1"/>
  <c r="M2211" i="20"/>
  <c r="M2212" i="20" a="1"/>
  <c r="M2212" i="20"/>
  <c r="M2213" i="20" a="1"/>
  <c r="M2213" i="20" s="1"/>
  <c r="N2213" i="20" s="1"/>
  <c r="M2214" i="20" a="1"/>
  <c r="M2214" i="20" s="1"/>
  <c r="N2214" i="20" s="1"/>
  <c r="M2215" i="20" a="1"/>
  <c r="M2215" i="20" s="1"/>
  <c r="M2216" i="20" a="1"/>
  <c r="M2216" i="20" s="1"/>
  <c r="N2216" i="20" s="1"/>
  <c r="M2217" i="20" a="1"/>
  <c r="M2217" i="20" s="1"/>
  <c r="N2217" i="20" s="1"/>
  <c r="M2218" i="20" a="1"/>
  <c r="M2218" i="20" s="1"/>
  <c r="M2219" i="20" a="1"/>
  <c r="M2219" i="20" s="1"/>
  <c r="M2220" i="20" a="1"/>
  <c r="M2220" i="20"/>
  <c r="M2221" i="20" a="1"/>
  <c r="M2221" i="20"/>
  <c r="M2222" i="20" a="1"/>
  <c r="M2222" i="20" s="1"/>
  <c r="N2222" i="20" s="1"/>
  <c r="M2223" i="20" a="1"/>
  <c r="M2223" i="20"/>
  <c r="M2224" i="20" a="1"/>
  <c r="M2224" i="20" s="1"/>
  <c r="M2225" i="20" a="1"/>
  <c r="M2225" i="20"/>
  <c r="M2226" i="20" a="1"/>
  <c r="M2226" i="20" s="1"/>
  <c r="N2226" i="20" s="1"/>
  <c r="M2227" i="20" a="1"/>
  <c r="M2227" i="20" s="1"/>
  <c r="M2228" i="20" a="1"/>
  <c r="M2228" i="20"/>
  <c r="M2229" i="20" a="1"/>
  <c r="M2229" i="20"/>
  <c r="M2230" i="20" a="1"/>
  <c r="M2230" i="20" s="1"/>
  <c r="N2230" i="20" s="1"/>
  <c r="M2231" i="20" a="1"/>
  <c r="M2231" i="20"/>
  <c r="M2232" i="20" a="1"/>
  <c r="M2232" i="20"/>
  <c r="M2233" i="20" a="1"/>
  <c r="M2233" i="20" s="1"/>
  <c r="M2234" i="20" a="1"/>
  <c r="M2234" i="20" s="1"/>
  <c r="M2235" i="20" a="1"/>
  <c r="M2235" i="20"/>
  <c r="N2235" i="20" s="1"/>
  <c r="M2236" i="20" a="1"/>
  <c r="M2236" i="20"/>
  <c r="M2237" i="20" a="1"/>
  <c r="M2237" i="20"/>
  <c r="M2238" i="20" a="1"/>
  <c r="M2238" i="20" s="1"/>
  <c r="N2238" i="20" s="1"/>
  <c r="M2239" i="20" a="1"/>
  <c r="M2239" i="20"/>
  <c r="M2240" i="20" a="1"/>
  <c r="M2240" i="20" s="1"/>
  <c r="M2241" i="20" a="1"/>
  <c r="M2241" i="20" s="1"/>
  <c r="N2241" i="20" s="1"/>
  <c r="M2242" i="20" a="1"/>
  <c r="M2242" i="20" s="1"/>
  <c r="M2243" i="20" a="1"/>
  <c r="M2243" i="20"/>
  <c r="M2244" i="20" a="1"/>
  <c r="M2244" i="20"/>
  <c r="M2245" i="20" a="1"/>
  <c r="M2245" i="20"/>
  <c r="N2245" i="20" s="1"/>
  <c r="M2246" i="20" a="1"/>
  <c r="M2246" i="20" s="1"/>
  <c r="N2246" i="20" s="1"/>
  <c r="M2247" i="20" a="1"/>
  <c r="M2247" i="20" s="1"/>
  <c r="M2248" i="20" a="1"/>
  <c r="M2248" i="20"/>
  <c r="M2249" i="20" a="1"/>
  <c r="M2249" i="20"/>
  <c r="M2250" i="20" a="1"/>
  <c r="M2250" i="20" s="1"/>
  <c r="M2251" i="20" a="1"/>
  <c r="M2251" i="20" s="1"/>
  <c r="N2251" i="20" s="1"/>
  <c r="M2252" i="20" a="1"/>
  <c r="M2252" i="20"/>
  <c r="M2253" i="20" a="1"/>
  <c r="M2253" i="20" s="1"/>
  <c r="N2253" i="20" s="1"/>
  <c r="M2254" i="20" a="1"/>
  <c r="M2254" i="20" s="1"/>
  <c r="N2254" i="20" s="1"/>
  <c r="M2255" i="20" a="1"/>
  <c r="M2255" i="20"/>
  <c r="M2256" i="20" a="1"/>
  <c r="M2256" i="20" s="1"/>
  <c r="N2256" i="20" s="1"/>
  <c r="M2257" i="20" a="1"/>
  <c r="M2257" i="20"/>
  <c r="M2258" i="20" a="1"/>
  <c r="M2258" i="20" s="1"/>
  <c r="M2259" i="20" a="1"/>
  <c r="M2259" i="20"/>
  <c r="M2260" i="20" a="1"/>
  <c r="M2260" i="20"/>
  <c r="M2261" i="20" a="1"/>
  <c r="M2261" i="20"/>
  <c r="M2262" i="20" a="1"/>
  <c r="M2262" i="20" s="1"/>
  <c r="N2262" i="20" s="1"/>
  <c r="M2263" i="20" a="1"/>
  <c r="M2263" i="20" s="1"/>
  <c r="N2263" i="20" s="1"/>
  <c r="M2264" i="20" a="1"/>
  <c r="M2264" i="20" s="1"/>
  <c r="M2265" i="20" a="1"/>
  <c r="M2265" i="20" s="1"/>
  <c r="M2266" i="20" a="1"/>
  <c r="M2266" i="20" s="1"/>
  <c r="M2267" i="20" a="1"/>
  <c r="M2267" i="20" s="1"/>
  <c r="M2268" i="20" a="1"/>
  <c r="M2268" i="20"/>
  <c r="M2269" i="20" a="1"/>
  <c r="M2269" i="20"/>
  <c r="M2270" i="20" a="1"/>
  <c r="M2270" i="20" s="1"/>
  <c r="N2270" i="20" s="1"/>
  <c r="M2271" i="20" a="1"/>
  <c r="M2271" i="20"/>
  <c r="M2272" i="20" a="1"/>
  <c r="M2272" i="20"/>
  <c r="M2273" i="20" a="1"/>
  <c r="M2273" i="20" s="1"/>
  <c r="M2274" i="20" a="1"/>
  <c r="M2274" i="20" s="1"/>
  <c r="M2275" i="20" a="1"/>
  <c r="M2275" i="20"/>
  <c r="M2276" i="20" a="1"/>
  <c r="M2276" i="20" s="1"/>
  <c r="M2277" i="20" a="1"/>
  <c r="M2277" i="20"/>
  <c r="M2278" i="20" a="1"/>
  <c r="M2278" i="20" s="1"/>
  <c r="N2278" i="20" s="1"/>
  <c r="M2279" i="20" a="1"/>
  <c r="M2279" i="20" s="1"/>
  <c r="M2280" i="20" a="1"/>
  <c r="M2280" i="20"/>
  <c r="M2281" i="20" a="1"/>
  <c r="M2281" i="20" s="1"/>
  <c r="N2281" i="20" s="1"/>
  <c r="M2282" i="20" a="1"/>
  <c r="M2282" i="20" s="1"/>
  <c r="M2283" i="20" a="1"/>
  <c r="M2283" i="20" s="1"/>
  <c r="M2284" i="20" a="1"/>
  <c r="M2284" i="20"/>
  <c r="M2285" i="20" a="1"/>
  <c r="M2285" i="20"/>
  <c r="M2286" i="20" a="1"/>
  <c r="M2286" i="20" s="1"/>
  <c r="N2286" i="20" s="1"/>
  <c r="M2287" i="20" a="1"/>
  <c r="M2287" i="20"/>
  <c r="M2288" i="20" a="1"/>
  <c r="M2288" i="20" s="1"/>
  <c r="M2289" i="20" a="1"/>
  <c r="M2289" i="20"/>
  <c r="M2290" i="20" a="1"/>
  <c r="M2290" i="20" s="1"/>
  <c r="N2290" i="20" s="1"/>
  <c r="M2291" i="20" a="1"/>
  <c r="M2291" i="20" s="1"/>
  <c r="M2292" i="20" a="1"/>
  <c r="M2292" i="20"/>
  <c r="M2293" i="20" a="1"/>
  <c r="M2293" i="20"/>
  <c r="M2294" i="20" a="1"/>
  <c r="M2294" i="20" s="1"/>
  <c r="N2294" i="20" s="1"/>
  <c r="M2295" i="20" a="1"/>
  <c r="M2295" i="20" s="1"/>
  <c r="N2295" i="20" s="1"/>
  <c r="M2296" i="20" a="1"/>
  <c r="M2296" i="20"/>
  <c r="M2297" i="20" a="1"/>
  <c r="M2297" i="20" s="1"/>
  <c r="M2298" i="20" a="1"/>
  <c r="M2298" i="20" s="1"/>
  <c r="M2299" i="20" a="1"/>
  <c r="M2299" i="20"/>
  <c r="N2299" i="20" s="1"/>
  <c r="M2300" i="20" a="1"/>
  <c r="M2300" i="20" s="1"/>
  <c r="N2300" i="20" s="1"/>
  <c r="M2301" i="20" a="1"/>
  <c r="M2301" i="20"/>
  <c r="M2302" i="20" a="1"/>
  <c r="M2302" i="20" s="1"/>
  <c r="N2302" i="20" s="1"/>
  <c r="M2303" i="20" a="1"/>
  <c r="M2303" i="20"/>
  <c r="M2304" i="20" a="1"/>
  <c r="M2304" i="20"/>
  <c r="N2304" i="20" s="1"/>
  <c r="M2305" i="20" a="1"/>
  <c r="M2305" i="20" s="1"/>
  <c r="M2306" i="20" a="1"/>
  <c r="M2306" i="20" s="1"/>
  <c r="M2307" i="20" a="1"/>
  <c r="M2307" i="20"/>
  <c r="M2308" i="20" a="1"/>
  <c r="M2308" i="20"/>
  <c r="M2309" i="20" a="1"/>
  <c r="M2309" i="20"/>
  <c r="M2310" i="20" a="1"/>
  <c r="M2310" i="20" s="1"/>
  <c r="N2310" i="20" s="1"/>
  <c r="M2311" i="20" a="1"/>
  <c r="M2311" i="20" s="1"/>
  <c r="M2312" i="20" a="1"/>
  <c r="M2312" i="20" s="1"/>
  <c r="N2312" i="20" s="1"/>
  <c r="M2313" i="20" a="1"/>
  <c r="M2313" i="20"/>
  <c r="M2314" i="20" a="1"/>
  <c r="M2314" i="20" s="1"/>
  <c r="M2315" i="20" a="1"/>
  <c r="M2315" i="20" s="1"/>
  <c r="M2316" i="20" a="1"/>
  <c r="M2316" i="20"/>
  <c r="M2317" i="20" a="1"/>
  <c r="M2317" i="20"/>
  <c r="N2317" i="20" s="1"/>
  <c r="M2318" i="20" a="1"/>
  <c r="M2318" i="20" s="1"/>
  <c r="N2318" i="20" s="1"/>
  <c r="M2319" i="20" a="1"/>
  <c r="M2319" i="20"/>
  <c r="M2320" i="20" a="1"/>
  <c r="M2320" i="20" s="1"/>
  <c r="M2321" i="20" a="1"/>
  <c r="M2321" i="20"/>
  <c r="M2322" i="20" a="1"/>
  <c r="M2322" i="20" s="1"/>
  <c r="M2323" i="20" a="1"/>
  <c r="M2323" i="20"/>
  <c r="M2324" i="20" a="1"/>
  <c r="M2324" i="20"/>
  <c r="M2325" i="20" a="1"/>
  <c r="M2325" i="20"/>
  <c r="M2326" i="20" a="1"/>
  <c r="M2326" i="20" s="1"/>
  <c r="N2326" i="20" s="1"/>
  <c r="M2327" i="20" a="1"/>
  <c r="M2327" i="20"/>
  <c r="N2327" i="20" s="1"/>
  <c r="M2328" i="20" a="1"/>
  <c r="M2328" i="20"/>
  <c r="M2329" i="20" a="1"/>
  <c r="M2329" i="20" s="1"/>
  <c r="M2330" i="20" a="1"/>
  <c r="M2330" i="20" s="1"/>
  <c r="M2331" i="20" a="1"/>
  <c r="M2331" i="20"/>
  <c r="M2332" i="20" a="1"/>
  <c r="M2332" i="20"/>
  <c r="M2333" i="20" a="1"/>
  <c r="M2333" i="20"/>
  <c r="M2334" i="20" a="1"/>
  <c r="M2334" i="20" s="1"/>
  <c r="N2334" i="20" s="1"/>
  <c r="M2335" i="20" a="1"/>
  <c r="M2335" i="20"/>
  <c r="M2336" i="20" a="1"/>
  <c r="M2336" i="20" s="1"/>
  <c r="M2337" i="20" a="1"/>
  <c r="M2337" i="20"/>
  <c r="M2338" i="20" a="1"/>
  <c r="M2338" i="20" s="1"/>
  <c r="M2339" i="20" a="1"/>
  <c r="M2339" i="20"/>
  <c r="M2340" i="20" a="1"/>
  <c r="M2340" i="20"/>
  <c r="M2341" i="20" a="1"/>
  <c r="M2341" i="20"/>
  <c r="M2342" i="20" a="1"/>
  <c r="M2342" i="20" s="1"/>
  <c r="N2342" i="20" s="1"/>
  <c r="M2343" i="20" a="1"/>
  <c r="M2343" i="20" s="1"/>
  <c r="M2344" i="20" a="1"/>
  <c r="M2344" i="20" s="1"/>
  <c r="M2345" i="20" a="1"/>
  <c r="M2345" i="20"/>
  <c r="N2345" i="20" s="1"/>
  <c r="M2346" i="20" a="1"/>
  <c r="M2346" i="20" s="1"/>
  <c r="M2347" i="20" a="1"/>
  <c r="M2347" i="20"/>
  <c r="M2348" i="20" a="1"/>
  <c r="M2348" i="20"/>
  <c r="M2349" i="20" a="1"/>
  <c r="M2349" i="20"/>
  <c r="M2350" i="20" a="1"/>
  <c r="M2350" i="20" s="1"/>
  <c r="N2350" i="20" s="1"/>
  <c r="M2351" i="20" a="1"/>
  <c r="M2351" i="20"/>
  <c r="M2352" i="20" a="1"/>
  <c r="M2352" i="20" s="1"/>
  <c r="M2353" i="20" a="1"/>
  <c r="M2353" i="20" s="1"/>
  <c r="N2353" i="20" s="1"/>
  <c r="M2354" i="20" a="1"/>
  <c r="M2354" i="20" s="1"/>
  <c r="N2354" i="20" s="1"/>
  <c r="M2355" i="20" a="1"/>
  <c r="M2355" i="20"/>
  <c r="M2356" i="20" a="1"/>
  <c r="M2356" i="20"/>
  <c r="M2357" i="20" a="1"/>
  <c r="M2357" i="20"/>
  <c r="N2357" i="20" s="1"/>
  <c r="M2358" i="20" a="1"/>
  <c r="M2358" i="20" s="1"/>
  <c r="N2358" i="20" s="1"/>
  <c r="M2359" i="20" a="1"/>
  <c r="M2359" i="20"/>
  <c r="M2360" i="20" a="1"/>
  <c r="M2360" i="20" s="1"/>
  <c r="M2361" i="20" a="1"/>
  <c r="M2361" i="20" s="1"/>
  <c r="M2362" i="20" a="1"/>
  <c r="M2362" i="20" s="1"/>
  <c r="M2363" i="20" a="1"/>
  <c r="M2363" i="20"/>
  <c r="N2363" i="20" s="1"/>
  <c r="M2364" i="20" a="1"/>
  <c r="M2364" i="20"/>
  <c r="M2365" i="20" a="1"/>
  <c r="M2365" i="20" s="1"/>
  <c r="M2366" i="20" a="1"/>
  <c r="M2366" i="20" s="1"/>
  <c r="N2366" i="20" s="1"/>
  <c r="M2367" i="20" a="1"/>
  <c r="M2367" i="20"/>
  <c r="M2368" i="20" a="1"/>
  <c r="M2368" i="20" s="1"/>
  <c r="M2369" i="20" a="1"/>
  <c r="M2369" i="20"/>
  <c r="M2370" i="20" a="1"/>
  <c r="M2370" i="20" s="1"/>
  <c r="M2371" i="20" a="1"/>
  <c r="M2371" i="20"/>
  <c r="M2372" i="20" a="1"/>
  <c r="M2372" i="20" s="1"/>
  <c r="N2372" i="20" s="1"/>
  <c r="M2373" i="20" a="1"/>
  <c r="M2373" i="20"/>
  <c r="M2374" i="20" a="1"/>
  <c r="M2374" i="20" s="1"/>
  <c r="N2374" i="20" s="1"/>
  <c r="M2375" i="20" a="1"/>
  <c r="M2375" i="20" s="1"/>
  <c r="M2376" i="20" a="1"/>
  <c r="M2376" i="20"/>
  <c r="M2377" i="20" a="1"/>
  <c r="M2377" i="20" s="1"/>
  <c r="N2377" i="20" s="1"/>
  <c r="M2378" i="20" a="1"/>
  <c r="M2378" i="20" s="1"/>
  <c r="M2379" i="20" a="1"/>
  <c r="M2379" i="20"/>
  <c r="M2380" i="20" a="1"/>
  <c r="M2380" i="20"/>
  <c r="M2381" i="20" a="1"/>
  <c r="M2381" i="20"/>
  <c r="N2381" i="20" s="1"/>
  <c r="M2382" i="20" a="1"/>
  <c r="M2382" i="20" s="1"/>
  <c r="N2382" i="20" s="1"/>
  <c r="M2383" i="20" a="1"/>
  <c r="M2383" i="20"/>
  <c r="M2384" i="20" a="1"/>
  <c r="M2384" i="20" s="1"/>
  <c r="M2385" i="20" a="1"/>
  <c r="M2385" i="20"/>
  <c r="M2386" i="20" a="1"/>
  <c r="M2386" i="20" s="1"/>
  <c r="M2387" i="20" a="1"/>
  <c r="M2387" i="20" s="1"/>
  <c r="N2387" i="20" s="1"/>
  <c r="M2388" i="20" a="1"/>
  <c r="M2388" i="20"/>
  <c r="M2389" i="20" a="1"/>
  <c r="M2389" i="20"/>
  <c r="M2390" i="20" a="1"/>
  <c r="M2390" i="20" s="1"/>
  <c r="N2390" i="20" s="1"/>
  <c r="M2391" i="20" a="1"/>
  <c r="M2391" i="20"/>
  <c r="N2391" i="20" s="1"/>
  <c r="M2392" i="20" a="1"/>
  <c r="M2392" i="20" s="1"/>
  <c r="M2393" i="20" a="1"/>
  <c r="M2393" i="20" s="1"/>
  <c r="M2394" i="20" a="1"/>
  <c r="M2394" i="20" s="1"/>
  <c r="N2394" i="20" s="1"/>
  <c r="M2395" i="20" a="1"/>
  <c r="M2395" i="20"/>
  <c r="M2396" i="20" a="1"/>
  <c r="M2396" i="20"/>
  <c r="M2397" i="20" a="1"/>
  <c r="M2397" i="20" s="1"/>
  <c r="N2397" i="20" s="1"/>
  <c r="M2398" i="20" a="1"/>
  <c r="M2398" i="20" s="1"/>
  <c r="N2398" i="20" s="1"/>
  <c r="M2399" i="20" a="1"/>
  <c r="M2399" i="20" s="1"/>
  <c r="M2400" i="20" a="1"/>
  <c r="M2400" i="20"/>
  <c r="M2401" i="20" a="1"/>
  <c r="M2401" i="20"/>
  <c r="M2402" i="20" a="1"/>
  <c r="M2402" i="20" s="1"/>
  <c r="M2403" i="20" a="1"/>
  <c r="M2403" i="20"/>
  <c r="M2404" i="20" a="1"/>
  <c r="M2404" i="20"/>
  <c r="M2405" i="20" a="1"/>
  <c r="M2405" i="20"/>
  <c r="M2406" i="20" a="1"/>
  <c r="M2406" i="20" s="1"/>
  <c r="N2406" i="20" s="1"/>
  <c r="M2407" i="20" a="1"/>
  <c r="M2407" i="20" s="1"/>
  <c r="M2408" i="20" a="1"/>
  <c r="M2408" i="20"/>
  <c r="M2409" i="20" a="1"/>
  <c r="M2409" i="20"/>
  <c r="N2409" i="20" s="1"/>
  <c r="M2410" i="20" a="1"/>
  <c r="M2410" i="20" s="1"/>
  <c r="M2411" i="20" a="1"/>
  <c r="M2411" i="20"/>
  <c r="M2412" i="20" a="1"/>
  <c r="M2412" i="20"/>
  <c r="M2413" i="20" a="1"/>
  <c r="M2413" i="20" s="1"/>
  <c r="M2414" i="20" a="1"/>
  <c r="M2414" i="20" s="1"/>
  <c r="N2414" i="20" s="1"/>
  <c r="M2415" i="20" a="1"/>
  <c r="M2415" i="20"/>
  <c r="M2416" i="20" a="1"/>
  <c r="M2416" i="20" s="1"/>
  <c r="M2417" i="20" a="1"/>
  <c r="M2417" i="20"/>
  <c r="M2418" i="20" a="1"/>
  <c r="M2418" i="20" s="1"/>
  <c r="N2418" i="20" s="1"/>
  <c r="M2419" i="20" a="1"/>
  <c r="M2419" i="20"/>
  <c r="M2420" i="20" a="1"/>
  <c r="M2420" i="20"/>
  <c r="M2421" i="20" a="1"/>
  <c r="M2421" i="20"/>
  <c r="M2422" i="20" a="1"/>
  <c r="M2422" i="20" s="1"/>
  <c r="N2422" i="20" s="1"/>
  <c r="M2423" i="20" a="1"/>
  <c r="M2423" i="20" s="1"/>
  <c r="N2423" i="20" s="1"/>
  <c r="M2424" i="20" a="1"/>
  <c r="M2424" i="20"/>
  <c r="M2425" i="20" a="1"/>
  <c r="M2425" i="20" s="1"/>
  <c r="M2426" i="20" a="1"/>
  <c r="M2426" i="20" s="1"/>
  <c r="M2427" i="20" a="1"/>
  <c r="M2427" i="20"/>
  <c r="N2427" i="20" s="1"/>
  <c r="M2428" i="20" a="1"/>
  <c r="M2428" i="20" s="1"/>
  <c r="M2429" i="20" a="1"/>
  <c r="M2429" i="20"/>
  <c r="M2430" i="20" a="1"/>
  <c r="M2430" i="20" s="1"/>
  <c r="N2430" i="20" s="1"/>
  <c r="M2431" i="20" a="1"/>
  <c r="M2431" i="20" s="1"/>
  <c r="M2432" i="20" a="1"/>
  <c r="M2432" i="20"/>
  <c r="M2433" i="20" a="1"/>
  <c r="M2433" i="20"/>
  <c r="M2434" i="20" a="1"/>
  <c r="M2434" i="20" s="1"/>
  <c r="M2435" i="20" a="1"/>
  <c r="M2435" i="20"/>
  <c r="M2436" i="20" a="1"/>
  <c r="M2436" i="20"/>
  <c r="M2437" i="20" a="1"/>
  <c r="M2437" i="20" s="1"/>
  <c r="M2438" i="20" a="1"/>
  <c r="M2438" i="20" s="1"/>
  <c r="N2438" i="20" s="1"/>
  <c r="M2439" i="20" a="1"/>
  <c r="M2439" i="20" s="1"/>
  <c r="M2440" i="20" a="1"/>
  <c r="M2440" i="20" s="1"/>
  <c r="N2440" i="20" s="1"/>
  <c r="M2441" i="20" a="1"/>
  <c r="M2441" i="20"/>
  <c r="M2442" i="20" a="1"/>
  <c r="M2442" i="20" s="1"/>
  <c r="M2443" i="20" a="1"/>
  <c r="M2443" i="20"/>
  <c r="M2444" i="20" a="1"/>
  <c r="M2444" i="20"/>
  <c r="N2444" i="20" s="1"/>
  <c r="M2445" i="20" a="1"/>
  <c r="M2445" i="20" s="1"/>
  <c r="N2445" i="20" s="1"/>
  <c r="M2446" i="20" a="1"/>
  <c r="M2446" i="20" s="1"/>
  <c r="N2446" i="20" s="1"/>
  <c r="M2447" i="20" a="1"/>
  <c r="M2447" i="20" s="1"/>
  <c r="N2447" i="20" s="1"/>
  <c r="M2448" i="20" a="1"/>
  <c r="M2448" i="20" s="1"/>
  <c r="M2449" i="20" a="1"/>
  <c r="M2449" i="20"/>
  <c r="M2450" i="20" a="1"/>
  <c r="M2450" i="20" s="1"/>
  <c r="M2451" i="20" a="1"/>
  <c r="M2451" i="20"/>
  <c r="M2452" i="20" a="1"/>
  <c r="M2452" i="20" s="1"/>
  <c r="M2453" i="20" a="1"/>
  <c r="M2453" i="20"/>
  <c r="M2454" i="20" a="1"/>
  <c r="M2454" i="20" s="1"/>
  <c r="N2454" i="20" s="1"/>
  <c r="M2455" i="20" a="1"/>
  <c r="M2455" i="20" s="1"/>
  <c r="N2455" i="20" s="1"/>
  <c r="M2456" i="20" a="1"/>
  <c r="M2456" i="20"/>
  <c r="N2456" i="20" s="1"/>
  <c r="M2457" i="20" a="1"/>
  <c r="M2457" i="20" s="1"/>
  <c r="M2458" i="20" a="1"/>
  <c r="M2458" i="20" s="1"/>
  <c r="M2459" i="20" a="1"/>
  <c r="M2459" i="20"/>
  <c r="M2460" i="20" a="1"/>
  <c r="M2460" i="20" s="1"/>
  <c r="M2461" i="20" a="1"/>
  <c r="M2461" i="20"/>
  <c r="M2462" i="20" a="1"/>
  <c r="M2462" i="20" s="1"/>
  <c r="N2462" i="20" s="1"/>
  <c r="M2463" i="20" a="1"/>
  <c r="M2463" i="20"/>
  <c r="M2464" i="20" a="1"/>
  <c r="M2464" i="20" s="1"/>
  <c r="N2464" i="20" s="1"/>
  <c r="M2465" i="20" a="1"/>
  <c r="M2465" i="20"/>
  <c r="M2466" i="20" a="1"/>
  <c r="M2466" i="20" s="1"/>
  <c r="M2467" i="20" a="1"/>
  <c r="M2467" i="20"/>
  <c r="M2468" i="20" a="1"/>
  <c r="M2468" i="20"/>
  <c r="M2469" i="20" a="1"/>
  <c r="M2469" i="20" s="1"/>
  <c r="M2470" i="20" a="1"/>
  <c r="M2470" i="20" s="1"/>
  <c r="N2470" i="20" s="1"/>
  <c r="M2471" i="20" a="1"/>
  <c r="M2471" i="20" s="1"/>
  <c r="M2472" i="20" a="1"/>
  <c r="M2472" i="20"/>
  <c r="M2473" i="20" a="1"/>
  <c r="M2473" i="20"/>
  <c r="N2473" i="20" s="1"/>
  <c r="M2474" i="20" a="1"/>
  <c r="M2474" i="20" s="1"/>
  <c r="M2475" i="20" a="1"/>
  <c r="M2475" i="20"/>
  <c r="M2476" i="20" a="1"/>
  <c r="M2476" i="20"/>
  <c r="M2477" i="20" a="1"/>
  <c r="M2477" i="20"/>
  <c r="M2478" i="20" a="1"/>
  <c r="M2478" i="20" s="1"/>
  <c r="N2478" i="20" s="1"/>
  <c r="M2479" i="20" a="1"/>
  <c r="M2479" i="20" s="1"/>
  <c r="M2480" i="20" a="1"/>
  <c r="M2480" i="20" s="1"/>
  <c r="M2481" i="20" a="1"/>
  <c r="M2481" i="20" s="1"/>
  <c r="M2482" i="20" a="1"/>
  <c r="M2482" i="20" s="1"/>
  <c r="N2482" i="20" s="1"/>
  <c r="M2483" i="20" a="1"/>
  <c r="M2483" i="20"/>
  <c r="N2483" i="20" s="1"/>
  <c r="M2484" i="20" a="1"/>
  <c r="M2484" i="20" s="1"/>
  <c r="M2485" i="20" a="1"/>
  <c r="M2485" i="20"/>
  <c r="M2486" i="20" a="1"/>
  <c r="M2486" i="20" s="1"/>
  <c r="N2486" i="20" s="1"/>
  <c r="M2487" i="20" a="1"/>
  <c r="M2487" i="20"/>
  <c r="M2488" i="20" a="1"/>
  <c r="M2488" i="20"/>
  <c r="N2488" i="20" s="1"/>
  <c r="M2489" i="20" a="1"/>
  <c r="M2489" i="20" s="1"/>
  <c r="M2490" i="20" a="1"/>
  <c r="M2490" i="20" s="1"/>
  <c r="M2491" i="20" a="1"/>
  <c r="M2491" i="20" s="1"/>
  <c r="N2491" i="20" s="1"/>
  <c r="M2492" i="20" a="1"/>
  <c r="M2492" i="20"/>
  <c r="M2493" i="20" a="1"/>
  <c r="M2493" i="20"/>
  <c r="M2494" i="20" a="1"/>
  <c r="M2494" i="20" s="1"/>
  <c r="N2494" i="20" s="1"/>
  <c r="M2495" i="20" a="1"/>
  <c r="M2495" i="20"/>
  <c r="M2496" i="20" a="1"/>
  <c r="M2496" i="20"/>
  <c r="M2497" i="20" a="1"/>
  <c r="M2497" i="20"/>
  <c r="M2498" i="20" a="1"/>
  <c r="M2498" i="20" s="1"/>
  <c r="M2499" i="20" a="1"/>
  <c r="M2499" i="20"/>
  <c r="M2500" i="20" a="1"/>
  <c r="M2500" i="20" s="1"/>
  <c r="M2501" i="20" a="1"/>
  <c r="M2501" i="20"/>
  <c r="M2502" i="20" a="1"/>
  <c r="M2502" i="20" s="1"/>
  <c r="N2502" i="20" s="1"/>
  <c r="M2503" i="20" a="1"/>
  <c r="M2503" i="20" s="1"/>
  <c r="M2504" i="20" a="1"/>
  <c r="M2504" i="20"/>
  <c r="M2505" i="20" a="1"/>
  <c r="M2505" i="20" s="1"/>
  <c r="M2506" i="20" a="1"/>
  <c r="M2506" i="20" s="1"/>
  <c r="M2507" i="20" a="1"/>
  <c r="M2507" i="20"/>
  <c r="M2508" i="20" a="1"/>
  <c r="M2508" i="20"/>
  <c r="M2509" i="20" a="1"/>
  <c r="M2509" i="20"/>
  <c r="N2509" i="20" s="1"/>
  <c r="M2510" i="20" a="1"/>
  <c r="M2510" i="20" s="1"/>
  <c r="N2510" i="20" s="1"/>
  <c r="M2511" i="20" a="1"/>
  <c r="M2511" i="20"/>
  <c r="M2512" i="20" a="1"/>
  <c r="M2512" i="20" s="1"/>
  <c r="M2513" i="20" a="1"/>
  <c r="M2513" i="20" s="1"/>
  <c r="M2514" i="20" a="1"/>
  <c r="M2514" i="20" s="1"/>
  <c r="M2515" i="20" a="1"/>
  <c r="M2515" i="20" s="1"/>
  <c r="M2516" i="20" a="1"/>
  <c r="M2516" i="20"/>
  <c r="M2517" i="20" a="1"/>
  <c r="M2517" i="20"/>
  <c r="M2518" i="20" a="1"/>
  <c r="M2518" i="20" s="1"/>
  <c r="N2518" i="20" s="1"/>
  <c r="M2519" i="20" a="1"/>
  <c r="M2519" i="20"/>
  <c r="N2519" i="20" s="1"/>
  <c r="M2520" i="20" a="1"/>
  <c r="M2520" i="20"/>
  <c r="M2521" i="20" a="1"/>
  <c r="M2521" i="20" s="1"/>
  <c r="M2522" i="20" a="1"/>
  <c r="M2522" i="20" s="1"/>
  <c r="M2523" i="20" a="1"/>
  <c r="M2523" i="20" s="1"/>
  <c r="M2524" i="20" a="1"/>
  <c r="M2524" i="20"/>
  <c r="M2525" i="20" a="1"/>
  <c r="M2525" i="20"/>
  <c r="M2526" i="20" a="1"/>
  <c r="M2526" i="20" s="1"/>
  <c r="N2526" i="20" s="1"/>
  <c r="M2527" i="20" a="1"/>
  <c r="M2527" i="20"/>
  <c r="M2528" i="20" a="1"/>
  <c r="M2528" i="20"/>
  <c r="M2529" i="20" a="1"/>
  <c r="M2529" i="20" s="1"/>
  <c r="M2530" i="20" a="1"/>
  <c r="M2530" i="20" s="1"/>
  <c r="M2531" i="20" a="1"/>
  <c r="M2531" i="20"/>
  <c r="M2532" i="20" a="1"/>
  <c r="M2532" i="20" s="1"/>
  <c r="M2533" i="20" a="1"/>
  <c r="M2533" i="20"/>
  <c r="M2534" i="20" a="1"/>
  <c r="M2534" i="20" s="1"/>
  <c r="N2534" i="20" s="1"/>
  <c r="M2535" i="20" a="1"/>
  <c r="M2535" i="20" s="1"/>
  <c r="M2536" i="20" a="1"/>
  <c r="M2536" i="20"/>
  <c r="M2537" i="20" a="1"/>
  <c r="M2537" i="20" s="1"/>
  <c r="N2537" i="20" s="1"/>
  <c r="M2538" i="20" a="1"/>
  <c r="M2538" i="20" s="1"/>
  <c r="M2539" i="20" a="1"/>
  <c r="M2539" i="20" s="1"/>
  <c r="M2540" i="20" a="1"/>
  <c r="M2540" i="20"/>
  <c r="M2541" i="20" a="1"/>
  <c r="M2541" i="20"/>
  <c r="M2542" i="20" a="1"/>
  <c r="M2542" i="20" s="1"/>
  <c r="N2542" i="20" s="1"/>
  <c r="M2543" i="20" a="1"/>
  <c r="M2543" i="20"/>
  <c r="M2544" i="20" a="1"/>
  <c r="M2544" i="20" s="1"/>
  <c r="M2545" i="20" a="1"/>
  <c r="M2545" i="20"/>
  <c r="M2546" i="20" a="1"/>
  <c r="M2546" i="20" s="1"/>
  <c r="N2546" i="20" s="1"/>
  <c r="M2547" i="20" a="1"/>
  <c r="M2547" i="20" s="1"/>
  <c r="M2548" i="20" a="1"/>
  <c r="M2548" i="20"/>
  <c r="N2548" i="20" s="1"/>
  <c r="M2549" i="20" a="1"/>
  <c r="M2549" i="20"/>
  <c r="M2550" i="20" a="1"/>
  <c r="M2550" i="20" s="1"/>
  <c r="N2550" i="20" s="1"/>
  <c r="M2551" i="20" a="1"/>
  <c r="M2551" i="20" s="1"/>
  <c r="N2551" i="20" s="1"/>
  <c r="M2552" i="20" a="1"/>
  <c r="M2552" i="20"/>
  <c r="M2553" i="20" a="1"/>
  <c r="M2553" i="20" s="1"/>
  <c r="N2553" i="20" s="1"/>
  <c r="M2554" i="20" a="1"/>
  <c r="M2554" i="20" s="1"/>
  <c r="M2555" i="20" a="1"/>
  <c r="M2555" i="20"/>
  <c r="N2555" i="20" s="1"/>
  <c r="M2556" i="20" a="1"/>
  <c r="M2556" i="20" s="1"/>
  <c r="N2556" i="20" s="1"/>
  <c r="M2557" i="20" a="1"/>
  <c r="M2557" i="20"/>
  <c r="M2558" i="20" a="1"/>
  <c r="M2558" i="20" s="1"/>
  <c r="N2558" i="20" s="1"/>
  <c r="M2559" i="20" a="1"/>
  <c r="M2559" i="20"/>
  <c r="M2560" i="20" a="1"/>
  <c r="M2560" i="20"/>
  <c r="M2561" i="20" a="1"/>
  <c r="M2561" i="20" s="1"/>
  <c r="M2562" i="20" a="1"/>
  <c r="M2562" i="20" s="1"/>
  <c r="M2563" i="20" a="1"/>
  <c r="M2563" i="20"/>
  <c r="M2564" i="20" a="1"/>
  <c r="M2564" i="20"/>
  <c r="M2565" i="20" a="1"/>
  <c r="M2565" i="20" s="1"/>
  <c r="N2565" i="20" s="1"/>
  <c r="M2566" i="20" a="1"/>
  <c r="M2566" i="20" s="1"/>
  <c r="M2567" i="20" a="1"/>
  <c r="M2567" i="20" s="1"/>
  <c r="M2568" i="20" a="1"/>
  <c r="M2568" i="20" s="1"/>
  <c r="M2569" i="20" a="1"/>
  <c r="M2569" i="20"/>
  <c r="M2570" i="20" a="1"/>
  <c r="M2570" i="20" s="1"/>
  <c r="M2571" i="20" a="1"/>
  <c r="M2571" i="20" s="1"/>
  <c r="M2572" i="20" a="1"/>
  <c r="M2572" i="20"/>
  <c r="M2573" i="20" a="1"/>
  <c r="M2573" i="20"/>
  <c r="N2573" i="20" s="1"/>
  <c r="M2574" i="20" a="1"/>
  <c r="M2574" i="20" s="1"/>
  <c r="N2574" i="20" s="1"/>
  <c r="M2575" i="20" a="1"/>
  <c r="M2575" i="20"/>
  <c r="M2576" i="20" a="1"/>
  <c r="M2576" i="20" s="1"/>
  <c r="M2577" i="20" a="1"/>
  <c r="M2577" i="20"/>
  <c r="M2578" i="20" a="1"/>
  <c r="M2578" i="20" s="1"/>
  <c r="M2579" i="20" a="1"/>
  <c r="M2579" i="20"/>
  <c r="M2580" i="20" a="1"/>
  <c r="M2580" i="20"/>
  <c r="M2581" i="20" a="1"/>
  <c r="M2581" i="20"/>
  <c r="M2582" i="20" a="1"/>
  <c r="M2582" i="20" s="1"/>
  <c r="N2582" i="20" s="1"/>
  <c r="M2583" i="20" a="1"/>
  <c r="M2583" i="20"/>
  <c r="N2583" i="20" s="1"/>
  <c r="M2584" i="20" a="1"/>
  <c r="M2584" i="20"/>
  <c r="M2585" i="20" a="1"/>
  <c r="M2585" i="20" s="1"/>
  <c r="M2586" i="20" a="1"/>
  <c r="M2586" i="20" s="1"/>
  <c r="M2587" i="20" a="1"/>
  <c r="M2587" i="20"/>
  <c r="M2588" i="20" a="1"/>
  <c r="M2588" i="20"/>
  <c r="M2589" i="20" a="1"/>
  <c r="M2589" i="20"/>
  <c r="M2590" i="20" a="1"/>
  <c r="M2590" i="20" s="1"/>
  <c r="N2590" i="20" s="1"/>
  <c r="M2591" i="20" a="1"/>
  <c r="M2591" i="20"/>
  <c r="M2592" i="20" a="1"/>
  <c r="M2592" i="20" s="1"/>
  <c r="M2593" i="20" a="1"/>
  <c r="M2593" i="20"/>
  <c r="M2594" i="20" a="1"/>
  <c r="M2594" i="20" s="1"/>
  <c r="N2594" i="20" s="1"/>
  <c r="M2595" i="20" a="1"/>
  <c r="M2595" i="20"/>
  <c r="M2596" i="20" a="1"/>
  <c r="M2596" i="20"/>
  <c r="M2597" i="20" a="1"/>
  <c r="M2597" i="20"/>
  <c r="M2598" i="20" a="1"/>
  <c r="M2598" i="20" s="1"/>
  <c r="N2598" i="20" s="1"/>
  <c r="M2599" i="20" a="1"/>
  <c r="M2599" i="20" s="1"/>
  <c r="N2599" i="20" s="1"/>
  <c r="M2600" i="20" a="1"/>
  <c r="M2600" i="20" s="1"/>
  <c r="M2601" i="20" a="1"/>
  <c r="M2601" i="20"/>
  <c r="N2601" i="20" s="1"/>
  <c r="M2602" i="20" a="1"/>
  <c r="M2602" i="20" s="1"/>
  <c r="M2603" i="20" a="1"/>
  <c r="M2603" i="20"/>
  <c r="M2604" i="20" a="1"/>
  <c r="M2604" i="20"/>
  <c r="N2604" i="20" s="1"/>
  <c r="M2605" i="20" a="1"/>
  <c r="M2605" i="20"/>
  <c r="M2606" i="20" a="1"/>
  <c r="M2606" i="20" s="1"/>
  <c r="N2606" i="20" s="1"/>
  <c r="M2607" i="20" a="1"/>
  <c r="M2607" i="20"/>
  <c r="M2608" i="20" a="1"/>
  <c r="M2608" i="20" s="1"/>
  <c r="M2609" i="20" a="1"/>
  <c r="M2609" i="20"/>
  <c r="N2609" i="20" s="1"/>
  <c r="M2610" i="20" a="1"/>
  <c r="M2610" i="20" s="1"/>
  <c r="N2610" i="20" s="1"/>
  <c r="M2611" i="20" a="1"/>
  <c r="M2611" i="20"/>
  <c r="M2612" i="20" a="1"/>
  <c r="M2612" i="20"/>
  <c r="M2613" i="20" a="1"/>
  <c r="M2613" i="20"/>
  <c r="M2614" i="20" a="1"/>
  <c r="M2614" i="20" s="1"/>
  <c r="N2614" i="20" s="1"/>
  <c r="M2615" i="20" a="1"/>
  <c r="M2615" i="20"/>
  <c r="M2616" i="20" a="1"/>
  <c r="M2616" i="20" s="1"/>
  <c r="M2617" i="20" a="1"/>
  <c r="M2617" i="20" s="1"/>
  <c r="M2618" i="20" a="1"/>
  <c r="M2618" i="20" s="1"/>
  <c r="M2619" i="20" a="1"/>
  <c r="M2619" i="20"/>
  <c r="N2619" i="20" s="1"/>
  <c r="M2620" i="20" a="1"/>
  <c r="M2620" i="20"/>
  <c r="M2621" i="20" a="1"/>
  <c r="M2621" i="20" s="1"/>
  <c r="M2622" i="20" a="1"/>
  <c r="M2622" i="20" s="1"/>
  <c r="N2622" i="20" s="1"/>
  <c r="M2623" i="20" a="1"/>
  <c r="M2623" i="20"/>
  <c r="M2624" i="20" a="1"/>
  <c r="M2624" i="20" s="1"/>
  <c r="M2625" i="20" a="1"/>
  <c r="M2625" i="20"/>
  <c r="N2625" i="20" s="1"/>
  <c r="M2626" i="20" a="1"/>
  <c r="M2626" i="20" s="1"/>
  <c r="M2627" i="20" a="1"/>
  <c r="M2627" i="20"/>
  <c r="M2628" i="20" a="1"/>
  <c r="M2628" i="20" s="1"/>
  <c r="M2629" i="20" a="1"/>
  <c r="M2629" i="20"/>
  <c r="M2630" i="20" a="1"/>
  <c r="M2630" i="20" s="1"/>
  <c r="N2630" i="20" s="1"/>
  <c r="M2631" i="20" a="1"/>
  <c r="M2631" i="20"/>
  <c r="M2632" i="20" a="1"/>
  <c r="M2632" i="20"/>
  <c r="M2633" i="20" a="1"/>
  <c r="M2633" i="20" s="1"/>
  <c r="M2634" i="20" a="1"/>
  <c r="M2634" i="20" s="1"/>
  <c r="M2635" i="20" a="1"/>
  <c r="M2635" i="20" s="1"/>
  <c r="M2636" i="20" a="1"/>
  <c r="M2636" i="20"/>
  <c r="M2637" i="20" a="1"/>
  <c r="M2637" i="20"/>
  <c r="N2637" i="20" s="1"/>
  <c r="M2638" i="20" a="1"/>
  <c r="M2638" i="20" s="1"/>
  <c r="N2638" i="20" s="1"/>
  <c r="M2639" i="20" a="1"/>
  <c r="M2639" i="20"/>
  <c r="M2640" i="20" a="1"/>
  <c r="M2640" i="20"/>
  <c r="M2641" i="20" a="1"/>
  <c r="M2641" i="20"/>
  <c r="M2642" i="20" a="1"/>
  <c r="M2642" i="20" s="1"/>
  <c r="M2643" i="20" a="1"/>
  <c r="M2643" i="20" s="1"/>
  <c r="M2644" i="20" a="1"/>
  <c r="M2644" i="20" s="1"/>
  <c r="M2645" i="20" a="1"/>
  <c r="M2645" i="20"/>
  <c r="M2646" i="20" a="1"/>
  <c r="M2646" i="20" s="1"/>
  <c r="N2646" i="20" s="1"/>
  <c r="M2647" i="20" a="1"/>
  <c r="M2647" i="20" s="1"/>
  <c r="N2647" i="20" s="1"/>
  <c r="M2648" i="20" a="1"/>
  <c r="M2648" i="20"/>
  <c r="M2649" i="20" a="1"/>
  <c r="M2649" i="20"/>
  <c r="M2650" i="20" a="1"/>
  <c r="M2650" i="20" s="1"/>
  <c r="M2651" i="20" a="1"/>
  <c r="M2651" i="20"/>
  <c r="N2651" i="20" s="1"/>
  <c r="N4" i="20"/>
  <c r="N6" i="20"/>
  <c r="N7" i="20"/>
  <c r="N11" i="20"/>
  <c r="N12" i="20"/>
  <c r="N13" i="20"/>
  <c r="N16" i="20"/>
  <c r="N17" i="20"/>
  <c r="N19" i="20"/>
  <c r="N21" i="20"/>
  <c r="N22" i="20"/>
  <c r="N24" i="20"/>
  <c r="N27" i="20"/>
  <c r="N28" i="20"/>
  <c r="N29" i="20"/>
  <c r="N33" i="20"/>
  <c r="N35" i="20"/>
  <c r="N36" i="20"/>
  <c r="N38" i="20"/>
  <c r="N39" i="20"/>
  <c r="N40" i="20"/>
  <c r="N43" i="20"/>
  <c r="N44" i="20"/>
  <c r="N45" i="20"/>
  <c r="N47" i="20"/>
  <c r="N48" i="20"/>
  <c r="N53" i="20"/>
  <c r="N54" i="20"/>
  <c r="N57" i="20"/>
  <c r="N59" i="20"/>
  <c r="N61" i="20"/>
  <c r="N63" i="20"/>
  <c r="N64" i="20"/>
  <c r="N65" i="20"/>
  <c r="N68" i="20"/>
  <c r="N70" i="20"/>
  <c r="N71" i="20"/>
  <c r="N72" i="20"/>
  <c r="N73" i="20"/>
  <c r="N76" i="20"/>
  <c r="N77" i="20"/>
  <c r="N79" i="20"/>
  <c r="N80" i="20"/>
  <c r="N84" i="20"/>
  <c r="N85" i="20"/>
  <c r="N86" i="20"/>
  <c r="N89" i="20"/>
  <c r="N91" i="20"/>
  <c r="N92" i="20"/>
  <c r="N95" i="20"/>
  <c r="N97" i="20"/>
  <c r="N100" i="20"/>
  <c r="N101" i="20"/>
  <c r="N104" i="20"/>
  <c r="N107" i="20"/>
  <c r="N108" i="20"/>
  <c r="N110" i="20"/>
  <c r="N111" i="20"/>
  <c r="N113" i="20"/>
  <c r="N116" i="20"/>
  <c r="N117" i="20"/>
  <c r="N118" i="20"/>
  <c r="N120" i="20"/>
  <c r="N123" i="20"/>
  <c r="N125" i="20"/>
  <c r="N127" i="20"/>
  <c r="N128" i="20"/>
  <c r="N131" i="20"/>
  <c r="N132" i="20"/>
  <c r="N134" i="20"/>
  <c r="N135" i="20"/>
  <c r="N137" i="20"/>
  <c r="N139" i="20"/>
  <c r="N141" i="20"/>
  <c r="N143" i="20"/>
  <c r="N144" i="20"/>
  <c r="N147" i="20"/>
  <c r="N148" i="20"/>
  <c r="N149" i="20"/>
  <c r="N152" i="20"/>
  <c r="N153" i="20"/>
  <c r="N155" i="20"/>
  <c r="N156" i="20"/>
  <c r="N158" i="20"/>
  <c r="N161" i="20"/>
  <c r="N163" i="20"/>
  <c r="N164" i="20"/>
  <c r="N165" i="20"/>
  <c r="N168" i="20"/>
  <c r="N171" i="20"/>
  <c r="N173" i="20"/>
  <c r="N175" i="20"/>
  <c r="N176" i="20"/>
  <c r="N180" i="20"/>
  <c r="N181" i="20"/>
  <c r="N183" i="20"/>
  <c r="N184" i="20"/>
  <c r="N185" i="20"/>
  <c r="N187" i="20"/>
  <c r="N188" i="20"/>
  <c r="N189" i="20"/>
  <c r="N190" i="20"/>
  <c r="N192" i="20"/>
  <c r="N193" i="20"/>
  <c r="N195" i="20"/>
  <c r="N196" i="20"/>
  <c r="N199" i="20"/>
  <c r="N200" i="20"/>
  <c r="N204" i="20"/>
  <c r="N205" i="20"/>
  <c r="N207" i="20"/>
  <c r="N208" i="20"/>
  <c r="N209" i="20"/>
  <c r="N211" i="20"/>
  <c r="N212" i="20"/>
  <c r="N213" i="20"/>
  <c r="N214" i="20"/>
  <c r="N216" i="20"/>
  <c r="N217" i="20"/>
  <c r="N219" i="20"/>
  <c r="N220" i="20"/>
  <c r="N223" i="20"/>
  <c r="N225" i="20"/>
  <c r="N228" i="20"/>
  <c r="N229" i="20"/>
  <c r="N231" i="20"/>
  <c r="N232" i="20"/>
  <c r="N235" i="20"/>
  <c r="N236" i="20"/>
  <c r="N237" i="20"/>
  <c r="N239" i="20"/>
  <c r="N240" i="20"/>
  <c r="N241" i="20"/>
  <c r="N245" i="20"/>
  <c r="N246" i="20"/>
  <c r="N248" i="20"/>
  <c r="N251" i="20"/>
  <c r="N253" i="20"/>
  <c r="N255" i="20"/>
  <c r="N256" i="20"/>
  <c r="N257" i="20"/>
  <c r="N259" i="20"/>
  <c r="N260" i="20"/>
  <c r="N262" i="20"/>
  <c r="N263" i="20"/>
  <c r="N265" i="20"/>
  <c r="N267" i="20"/>
  <c r="N268" i="20"/>
  <c r="N269" i="20"/>
  <c r="N272" i="20"/>
  <c r="N273" i="20"/>
  <c r="N275" i="20"/>
  <c r="N276" i="20"/>
  <c r="N278" i="20"/>
  <c r="N280" i="20"/>
  <c r="N284" i="20"/>
  <c r="N285" i="20"/>
  <c r="N286" i="20"/>
  <c r="N287" i="20"/>
  <c r="N289" i="20"/>
  <c r="N291" i="20"/>
  <c r="N292" i="20"/>
  <c r="N294" i="20"/>
  <c r="N296" i="20"/>
  <c r="N300" i="20"/>
  <c r="N301" i="20"/>
  <c r="N303" i="20"/>
  <c r="N304" i="20"/>
  <c r="N308" i="20"/>
  <c r="N309" i="20"/>
  <c r="N310" i="20"/>
  <c r="N312" i="20"/>
  <c r="N315" i="20"/>
  <c r="N318" i="20"/>
  <c r="N319" i="20"/>
  <c r="N320" i="20"/>
  <c r="N321" i="20"/>
  <c r="N324" i="20"/>
  <c r="N326" i="20"/>
  <c r="N328" i="20"/>
  <c r="N329" i="20"/>
  <c r="N331" i="20"/>
  <c r="N332" i="20"/>
  <c r="N333" i="20"/>
  <c r="N335" i="20"/>
  <c r="N336" i="20"/>
  <c r="N339" i="20"/>
  <c r="N340" i="20"/>
  <c r="N341" i="20"/>
  <c r="N342" i="20"/>
  <c r="N345" i="20"/>
  <c r="N347" i="20"/>
  <c r="N348" i="20"/>
  <c r="N349" i="20"/>
  <c r="N350" i="20"/>
  <c r="N351" i="20"/>
  <c r="N353" i="20"/>
  <c r="N356" i="20"/>
  <c r="N357" i="20"/>
  <c r="N358" i="20"/>
  <c r="N359" i="20"/>
  <c r="N360" i="20"/>
  <c r="N363" i="20"/>
  <c r="N364" i="20"/>
  <c r="N366" i="20"/>
  <c r="N367" i="20"/>
  <c r="N369" i="20"/>
  <c r="N372" i="20"/>
  <c r="N373" i="20"/>
  <c r="N374" i="20"/>
  <c r="N377" i="20"/>
  <c r="N381" i="20"/>
  <c r="N382" i="20"/>
  <c r="N383" i="20"/>
  <c r="N384" i="20"/>
  <c r="N385" i="20"/>
  <c r="N388" i="20"/>
  <c r="N390" i="20"/>
  <c r="N392" i="20"/>
  <c r="N393" i="20"/>
  <c r="N397" i="20"/>
  <c r="N399" i="20"/>
  <c r="N401" i="20"/>
  <c r="N403" i="20"/>
  <c r="N404" i="20"/>
  <c r="N405" i="20"/>
  <c r="N406" i="20"/>
  <c r="N408" i="20"/>
  <c r="N409" i="20"/>
  <c r="N412" i="20"/>
  <c r="N413" i="20"/>
  <c r="N414" i="20"/>
  <c r="N415" i="20"/>
  <c r="N417" i="20"/>
  <c r="N419" i="20"/>
  <c r="N422" i="20"/>
  <c r="N423" i="20"/>
  <c r="N424" i="20"/>
  <c r="N429" i="20"/>
  <c r="N430" i="20"/>
  <c r="N432" i="20"/>
  <c r="N433" i="20"/>
  <c r="N436" i="20"/>
  <c r="N437" i="20"/>
  <c r="N438" i="20"/>
  <c r="N439" i="20"/>
  <c r="N443" i="20"/>
  <c r="N445" i="20"/>
  <c r="N446" i="20"/>
  <c r="N448" i="20"/>
  <c r="N449" i="20"/>
  <c r="N451" i="20"/>
  <c r="N454" i="20"/>
  <c r="N455" i="20"/>
  <c r="N456" i="20"/>
  <c r="N457" i="20"/>
  <c r="N459" i="20"/>
  <c r="N460" i="20"/>
  <c r="N461" i="20"/>
  <c r="N465" i="20"/>
  <c r="N467" i="20"/>
  <c r="N468" i="20"/>
  <c r="N470" i="20"/>
  <c r="N472" i="20"/>
  <c r="N475" i="20"/>
  <c r="N476" i="20"/>
  <c r="N477" i="20"/>
  <c r="N478" i="20"/>
  <c r="N481" i="20"/>
  <c r="N485" i="20"/>
  <c r="N486" i="20"/>
  <c r="N487" i="20"/>
  <c r="N491" i="20"/>
  <c r="N492" i="20"/>
  <c r="N493" i="20"/>
  <c r="N495" i="20"/>
  <c r="N496" i="20"/>
  <c r="N497" i="20"/>
  <c r="N500" i="20"/>
  <c r="N502" i="20"/>
  <c r="N503" i="20"/>
  <c r="N504" i="20"/>
  <c r="N505" i="20"/>
  <c r="N509" i="20"/>
  <c r="N510" i="20"/>
  <c r="N512" i="20"/>
  <c r="N513" i="20"/>
  <c r="N516" i="20"/>
  <c r="N518" i="20"/>
  <c r="N519" i="20"/>
  <c r="N520" i="20"/>
  <c r="N521" i="20"/>
  <c r="N523" i="20"/>
  <c r="N524" i="20"/>
  <c r="N527" i="20"/>
  <c r="N528" i="20"/>
  <c r="N529" i="20"/>
  <c r="N531" i="20"/>
  <c r="N532" i="20"/>
  <c r="N533" i="20"/>
  <c r="N534" i="20"/>
  <c r="N536" i="20"/>
  <c r="N537" i="20"/>
  <c r="N539" i="20"/>
  <c r="N540" i="20"/>
  <c r="N541" i="20"/>
  <c r="N543" i="20"/>
  <c r="N545" i="20"/>
  <c r="N548" i="20"/>
  <c r="N549" i="20"/>
  <c r="N550" i="20"/>
  <c r="N551" i="20"/>
  <c r="N552" i="20"/>
  <c r="N555" i="20"/>
  <c r="N556" i="20"/>
  <c r="N558" i="20"/>
  <c r="N559" i="20"/>
  <c r="N561" i="20"/>
  <c r="N564" i="20"/>
  <c r="N565" i="20"/>
  <c r="N566" i="20"/>
  <c r="N568" i="20"/>
  <c r="N571" i="20"/>
  <c r="N573" i="20"/>
  <c r="N575" i="20"/>
  <c r="N576" i="20"/>
  <c r="N577" i="20"/>
  <c r="N582" i="20"/>
  <c r="N583" i="20"/>
  <c r="N584" i="20"/>
  <c r="N585" i="20"/>
  <c r="N587" i="20"/>
  <c r="N589" i="20"/>
  <c r="N591" i="20"/>
  <c r="N592" i="20"/>
  <c r="N593" i="20"/>
  <c r="N595" i="20"/>
  <c r="N596" i="20"/>
  <c r="N597" i="20"/>
  <c r="N600" i="20"/>
  <c r="N601" i="20"/>
  <c r="N603" i="20"/>
  <c r="N604" i="20"/>
  <c r="N606" i="20"/>
  <c r="N607" i="20"/>
  <c r="N609" i="20"/>
  <c r="N612" i="20"/>
  <c r="N613" i="20"/>
  <c r="N614" i="20"/>
  <c r="N616" i="20"/>
  <c r="N619" i="20"/>
  <c r="N621" i="20"/>
  <c r="N622" i="20"/>
  <c r="N623" i="20"/>
  <c r="N624" i="20"/>
  <c r="N625" i="20"/>
  <c r="N628" i="20"/>
  <c r="N629" i="20"/>
  <c r="N630" i="20"/>
  <c r="N631" i="20"/>
  <c r="N632" i="20"/>
  <c r="N633" i="20"/>
  <c r="N635" i="20"/>
  <c r="N637" i="20"/>
  <c r="N638" i="20"/>
  <c r="N639" i="20"/>
  <c r="N641" i="20"/>
  <c r="N644" i="20"/>
  <c r="N646" i="20"/>
  <c r="N648" i="20"/>
  <c r="N649" i="20"/>
  <c r="N651" i="20"/>
  <c r="N652" i="20"/>
  <c r="N653" i="20"/>
  <c r="N655" i="20"/>
  <c r="N656" i="20"/>
  <c r="N657" i="20"/>
  <c r="N659" i="20"/>
  <c r="N660" i="20"/>
  <c r="N662" i="20"/>
  <c r="N664" i="20"/>
  <c r="N665" i="20"/>
  <c r="N667" i="20"/>
  <c r="N668" i="20"/>
  <c r="N669" i="20"/>
  <c r="N670" i="20"/>
  <c r="N673" i="20"/>
  <c r="N675" i="20"/>
  <c r="N677" i="20"/>
  <c r="N678" i="20"/>
  <c r="N679" i="20"/>
  <c r="N683" i="20"/>
  <c r="N684" i="20"/>
  <c r="N686" i="20"/>
  <c r="N687" i="20"/>
  <c r="N688" i="20"/>
  <c r="N689" i="20"/>
  <c r="N692" i="20"/>
  <c r="N694" i="20"/>
  <c r="N695" i="20"/>
  <c r="N696" i="20"/>
  <c r="N697" i="20"/>
  <c r="N699" i="20"/>
  <c r="N701" i="20"/>
  <c r="N702" i="20"/>
  <c r="N704" i="20"/>
  <c r="N705" i="20"/>
  <c r="N707" i="20"/>
  <c r="N708" i="20"/>
  <c r="N710" i="20"/>
  <c r="N711" i="20"/>
  <c r="N712" i="20"/>
  <c r="N715" i="20"/>
  <c r="N716" i="20"/>
  <c r="N717" i="20"/>
  <c r="N719" i="20"/>
  <c r="N720" i="20"/>
  <c r="N721" i="20"/>
  <c r="N723" i="20"/>
  <c r="N724" i="20"/>
  <c r="N725" i="20"/>
  <c r="N726" i="20"/>
  <c r="N728" i="20"/>
  <c r="N731" i="20"/>
  <c r="N732" i="20"/>
  <c r="N733" i="20"/>
  <c r="N735" i="20"/>
  <c r="N737" i="20"/>
  <c r="N739" i="20"/>
  <c r="N740" i="20"/>
  <c r="N741" i="20"/>
  <c r="N742" i="20"/>
  <c r="N743" i="20"/>
  <c r="N744" i="20"/>
  <c r="N747" i="20"/>
  <c r="N748" i="20"/>
  <c r="N749" i="20"/>
  <c r="N750" i="20"/>
  <c r="N751" i="20"/>
  <c r="N752" i="20"/>
  <c r="N753" i="20"/>
  <c r="N756" i="20"/>
  <c r="N757" i="20"/>
  <c r="N758" i="20"/>
  <c r="N759" i="20"/>
  <c r="N760" i="20"/>
  <c r="N761" i="20"/>
  <c r="N765" i="20"/>
  <c r="N767" i="20"/>
  <c r="N768" i="20"/>
  <c r="N769" i="20"/>
  <c r="N771" i="20"/>
  <c r="N772" i="20"/>
  <c r="N774" i="20"/>
  <c r="N775" i="20"/>
  <c r="N776" i="20"/>
  <c r="N777" i="20"/>
  <c r="N779" i="20"/>
  <c r="N780" i="20"/>
  <c r="N781" i="20"/>
  <c r="N783" i="20"/>
  <c r="N784" i="20"/>
  <c r="N785" i="20"/>
  <c r="N788" i="20"/>
  <c r="N789" i="20"/>
  <c r="N790" i="20"/>
  <c r="N792" i="20"/>
  <c r="N793" i="20"/>
  <c r="N795" i="20"/>
  <c r="N796" i="20"/>
  <c r="N797" i="20"/>
  <c r="N798" i="20"/>
  <c r="N799" i="20"/>
  <c r="N801" i="20"/>
  <c r="N804" i="20"/>
  <c r="N805" i="20"/>
  <c r="N806" i="20"/>
  <c r="N808" i="20"/>
  <c r="N811" i="20"/>
  <c r="N812" i="20"/>
  <c r="N813" i="20"/>
  <c r="N814" i="20"/>
  <c r="N815" i="20"/>
  <c r="N816" i="20"/>
  <c r="N817" i="20"/>
  <c r="N820" i="20"/>
  <c r="N821" i="20"/>
  <c r="N822" i="20"/>
  <c r="N823" i="20"/>
  <c r="N824" i="20"/>
  <c r="N825" i="20"/>
  <c r="N827" i="20"/>
  <c r="N829" i="20"/>
  <c r="N830" i="20"/>
  <c r="N833" i="20"/>
  <c r="N836" i="20"/>
  <c r="N838" i="20"/>
  <c r="N840" i="20"/>
  <c r="N841" i="20"/>
  <c r="N843" i="20"/>
  <c r="N845" i="20"/>
  <c r="N847" i="20"/>
  <c r="N848" i="20"/>
  <c r="N849" i="20"/>
  <c r="N851" i="20"/>
  <c r="N852" i="20"/>
  <c r="N853" i="20"/>
  <c r="N854" i="20"/>
  <c r="N856" i="20"/>
  <c r="N857" i="20"/>
  <c r="N859" i="20"/>
  <c r="N861" i="20"/>
  <c r="N862" i="20"/>
  <c r="N865" i="20"/>
  <c r="N868" i="20"/>
  <c r="N870" i="20"/>
  <c r="N871" i="20"/>
  <c r="N872" i="20"/>
  <c r="N875" i="20"/>
  <c r="N876" i="20"/>
  <c r="N877" i="20"/>
  <c r="N879" i="20"/>
  <c r="N881" i="20"/>
  <c r="N884" i="20"/>
  <c r="N885" i="20"/>
  <c r="N886" i="20"/>
  <c r="N887" i="20"/>
  <c r="N888" i="20"/>
  <c r="N889" i="20"/>
  <c r="N893" i="20"/>
  <c r="N894" i="20"/>
  <c r="N895" i="20"/>
  <c r="N896" i="20"/>
  <c r="N897" i="20"/>
  <c r="N900" i="20"/>
  <c r="N902" i="20"/>
  <c r="N903" i="20"/>
  <c r="N904" i="20"/>
  <c r="N907" i="20"/>
  <c r="N908" i="20"/>
  <c r="N909" i="20"/>
  <c r="N911" i="20"/>
  <c r="N913" i="20"/>
  <c r="N915" i="20"/>
  <c r="N916" i="20"/>
  <c r="N917" i="20"/>
  <c r="N918" i="20"/>
  <c r="N920" i="20"/>
  <c r="N921" i="20"/>
  <c r="N924" i="20"/>
  <c r="N925" i="20"/>
  <c r="N926" i="20"/>
  <c r="N927" i="20"/>
  <c r="N929" i="20"/>
  <c r="N931" i="20"/>
  <c r="N932" i="20"/>
  <c r="N935" i="20"/>
  <c r="N936" i="20"/>
  <c r="N939" i="20"/>
  <c r="N941" i="20"/>
  <c r="N942" i="20"/>
  <c r="N944" i="20"/>
  <c r="N945" i="20"/>
  <c r="N948" i="20"/>
  <c r="N949" i="20"/>
  <c r="N950" i="20"/>
  <c r="N951" i="20"/>
  <c r="N952" i="20"/>
  <c r="N955" i="20"/>
  <c r="N957" i="20"/>
  <c r="N958" i="20"/>
  <c r="N959" i="20"/>
  <c r="N960" i="20"/>
  <c r="N961" i="20"/>
  <c r="N966" i="20"/>
  <c r="N967" i="20"/>
  <c r="N968" i="20"/>
  <c r="N969" i="20"/>
  <c r="N971" i="20"/>
  <c r="N972" i="20"/>
  <c r="N973" i="20"/>
  <c r="N976" i="20"/>
  <c r="N977" i="20"/>
  <c r="N979" i="20"/>
  <c r="N980" i="20"/>
  <c r="N981" i="20"/>
  <c r="N982" i="20"/>
  <c r="N984" i="20"/>
  <c r="N987" i="20"/>
  <c r="N988" i="20"/>
  <c r="N989" i="20"/>
  <c r="N991" i="20"/>
  <c r="N993" i="20"/>
  <c r="N995" i="20"/>
  <c r="N997" i="20"/>
  <c r="N998" i="20"/>
  <c r="N999" i="20"/>
  <c r="N1000" i="20"/>
  <c r="N1003" i="20"/>
  <c r="N1004" i="20"/>
  <c r="N1007" i="20"/>
  <c r="N1008" i="20"/>
  <c r="N1009" i="20"/>
  <c r="N1012" i="20"/>
  <c r="N1013" i="20"/>
  <c r="N1014" i="20"/>
  <c r="N1015" i="20"/>
  <c r="N1016" i="20"/>
  <c r="N1017" i="20"/>
  <c r="N1019" i="20"/>
  <c r="N1021" i="20"/>
  <c r="N1022" i="20"/>
  <c r="N1023" i="20"/>
  <c r="N1024" i="20"/>
  <c r="N1025" i="20"/>
  <c r="N1028" i="20"/>
  <c r="N1030" i="20"/>
  <c r="N1031" i="20"/>
  <c r="N1032" i="20"/>
  <c r="N1033" i="20"/>
  <c r="N1035" i="20"/>
  <c r="N1036" i="20"/>
  <c r="N1039" i="20"/>
  <c r="N1040" i="20"/>
  <c r="N1041" i="20"/>
  <c r="N1042" i="20"/>
  <c r="N1044" i="20"/>
  <c r="N1045" i="20"/>
  <c r="N1048" i="20"/>
  <c r="N1049" i="20"/>
  <c r="N1050" i="20"/>
  <c r="N1051" i="20"/>
  <c r="N1052" i="20"/>
  <c r="N1053" i="20"/>
  <c r="N1055" i="20"/>
  <c r="N1057" i="20"/>
  <c r="N1058" i="20"/>
  <c r="N1060" i="20"/>
  <c r="N1061" i="20"/>
  <c r="N1063" i="20"/>
  <c r="N1064" i="20"/>
  <c r="N1066" i="20"/>
  <c r="N1067" i="20"/>
  <c r="N1069" i="20"/>
  <c r="N1071" i="20"/>
  <c r="N1072" i="20"/>
  <c r="N1073" i="20"/>
  <c r="N1075" i="20"/>
  <c r="N1076" i="20"/>
  <c r="N1077" i="20"/>
  <c r="N1079" i="20"/>
  <c r="N1080" i="20"/>
  <c r="N1081" i="20"/>
  <c r="N1082" i="20"/>
  <c r="N1084" i="20"/>
  <c r="N1085" i="20"/>
  <c r="N1087" i="20"/>
  <c r="N1088" i="20"/>
  <c r="N1089" i="20"/>
  <c r="N1090" i="20"/>
  <c r="N1091" i="20"/>
  <c r="N1093" i="20"/>
  <c r="N1095" i="20"/>
  <c r="N1096" i="20"/>
  <c r="N1097" i="20"/>
  <c r="N1098" i="20"/>
  <c r="N1099" i="20"/>
  <c r="N1100" i="20"/>
  <c r="N1103" i="20"/>
  <c r="N1104" i="20"/>
  <c r="N1105" i="20"/>
  <c r="N1106" i="20"/>
  <c r="N1107" i="20"/>
  <c r="N1108" i="20"/>
  <c r="N1109" i="20"/>
  <c r="N1112" i="20"/>
  <c r="N1113" i="20"/>
  <c r="N1114" i="20"/>
  <c r="N1115" i="20"/>
  <c r="N1116" i="20"/>
  <c r="N1117" i="20"/>
  <c r="N1119" i="20"/>
  <c r="N1121" i="20"/>
  <c r="N1122" i="20"/>
  <c r="N1124" i="20"/>
  <c r="N1125" i="20"/>
  <c r="N1127" i="20"/>
  <c r="N1128" i="20"/>
  <c r="N1130" i="20"/>
  <c r="N1131" i="20"/>
  <c r="N1132" i="20"/>
  <c r="N1133" i="20"/>
  <c r="N1135" i="20"/>
  <c r="N1136" i="20"/>
  <c r="N1137" i="20"/>
  <c r="N1139" i="20"/>
  <c r="N1140" i="20"/>
  <c r="N1141" i="20"/>
  <c r="N1143" i="20"/>
  <c r="N1144" i="20"/>
  <c r="N1145" i="20"/>
  <c r="N1146" i="20"/>
  <c r="N1148" i="20"/>
  <c r="N1149" i="20"/>
  <c r="N1151" i="20"/>
  <c r="N1152" i="20"/>
  <c r="N1153" i="20"/>
  <c r="N1154" i="20"/>
  <c r="N1157" i="20"/>
  <c r="N1159" i="20"/>
  <c r="N1160" i="20"/>
  <c r="N1161" i="20"/>
  <c r="N1162" i="20"/>
  <c r="N1164" i="20"/>
  <c r="N1167" i="20"/>
  <c r="N1168" i="20"/>
  <c r="N1169" i="20"/>
  <c r="N1170" i="20"/>
  <c r="N1171" i="20"/>
  <c r="N1172" i="20"/>
  <c r="N1173" i="20"/>
  <c r="N1177" i="20"/>
  <c r="N1178" i="20"/>
  <c r="N1179" i="20"/>
  <c r="N1181" i="20"/>
  <c r="N1183" i="20"/>
  <c r="N1185" i="20"/>
  <c r="N1186" i="20"/>
  <c r="N1187" i="20"/>
  <c r="N1188" i="20"/>
  <c r="N1189" i="20"/>
  <c r="N1191" i="20"/>
  <c r="N1192" i="20"/>
  <c r="N1194" i="20"/>
  <c r="N1195" i="20"/>
  <c r="N1196" i="20"/>
  <c r="N1197" i="20"/>
  <c r="N1199" i="20"/>
  <c r="N1200" i="20"/>
  <c r="N1201" i="20"/>
  <c r="N1203" i="20"/>
  <c r="N1204" i="20"/>
  <c r="N1205" i="20"/>
  <c r="N1207" i="20"/>
  <c r="N1208" i="20"/>
  <c r="N1209" i="20"/>
  <c r="N1210" i="20"/>
  <c r="N1212" i="20"/>
  <c r="N1213" i="20"/>
  <c r="N1215" i="20"/>
  <c r="N1216" i="20"/>
  <c r="N1217" i="20"/>
  <c r="N1218" i="20"/>
  <c r="N1221" i="20"/>
  <c r="N1223" i="20"/>
  <c r="N1224" i="20"/>
  <c r="N1225" i="20"/>
  <c r="N1226" i="20"/>
  <c r="N1227" i="20"/>
  <c r="N1228" i="20"/>
  <c r="N1231" i="20"/>
  <c r="N1232" i="20"/>
  <c r="N1233" i="20"/>
  <c r="N1234" i="20"/>
  <c r="N1235" i="20"/>
  <c r="N1236" i="20"/>
  <c r="N1237" i="20"/>
  <c r="N1240" i="20"/>
  <c r="N1241" i="20"/>
  <c r="N1242" i="20"/>
  <c r="N1243" i="20"/>
  <c r="N1244" i="20"/>
  <c r="N1245" i="20"/>
  <c r="N1247" i="20"/>
  <c r="N1249" i="20"/>
  <c r="N1250" i="20"/>
  <c r="N1251" i="20"/>
  <c r="N1252" i="20"/>
  <c r="N1253" i="20"/>
  <c r="N1255" i="20"/>
  <c r="N1256" i="20"/>
  <c r="N1258" i="20"/>
  <c r="N1259" i="20"/>
  <c r="N1260" i="20"/>
  <c r="N1263" i="20"/>
  <c r="N1264" i="20"/>
  <c r="N1265" i="20"/>
  <c r="N1267" i="20"/>
  <c r="N1269" i="20"/>
  <c r="N1271" i="20"/>
  <c r="N1272" i="20"/>
  <c r="N1273" i="20"/>
  <c r="N1274" i="20"/>
  <c r="N1276" i="20"/>
  <c r="N1279" i="20"/>
  <c r="N1280" i="20"/>
  <c r="N1281" i="20"/>
  <c r="N1282" i="20"/>
  <c r="N1285" i="20"/>
  <c r="N1287" i="20"/>
  <c r="N1288" i="20"/>
  <c r="N1290" i="20"/>
  <c r="N1291" i="20"/>
  <c r="N1292" i="20"/>
  <c r="N1295" i="20"/>
  <c r="N1296" i="20"/>
  <c r="N1297" i="20"/>
  <c r="N1298" i="20"/>
  <c r="N1299" i="20"/>
  <c r="N1300" i="20"/>
  <c r="N1304" i="20"/>
  <c r="N1305" i="20"/>
  <c r="N1306" i="20"/>
  <c r="N1307" i="20"/>
  <c r="N1308" i="20"/>
  <c r="N1309" i="20"/>
  <c r="N1311" i="20"/>
  <c r="N1313" i="20"/>
  <c r="N1314" i="20"/>
  <c r="N1316" i="20"/>
  <c r="N1317" i="20"/>
  <c r="N1319" i="20"/>
  <c r="N1320" i="20"/>
  <c r="N1322" i="20"/>
  <c r="N1323" i="20"/>
  <c r="N1324" i="20"/>
  <c r="N1327" i="20"/>
  <c r="N1328" i="20"/>
  <c r="N1329" i="20"/>
  <c r="N1331" i="20"/>
  <c r="N1332" i="20"/>
  <c r="N1333" i="20"/>
  <c r="N1335" i="20"/>
  <c r="N1336" i="20"/>
  <c r="N1337" i="20"/>
  <c r="N1340" i="20"/>
  <c r="N1341" i="20"/>
  <c r="N1343" i="20"/>
  <c r="N1344" i="20"/>
  <c r="N1345" i="20"/>
  <c r="N1347" i="20"/>
  <c r="N1349" i="20"/>
  <c r="N1351" i="20"/>
  <c r="N1352" i="20"/>
  <c r="N1353" i="20"/>
  <c r="N1354" i="20"/>
  <c r="N1355" i="20"/>
  <c r="N1356" i="20"/>
  <c r="N1359" i="20"/>
  <c r="N1360" i="20"/>
  <c r="N1361" i="20"/>
  <c r="N1362" i="20"/>
  <c r="N1363" i="20"/>
  <c r="N1364" i="20"/>
  <c r="N1365" i="20"/>
  <c r="N1368" i="20"/>
  <c r="N1369" i="20"/>
  <c r="N1370" i="20"/>
  <c r="N1371" i="20"/>
  <c r="N1372" i="20"/>
  <c r="N1373" i="20"/>
  <c r="N1375" i="20"/>
  <c r="N1377" i="20"/>
  <c r="N1378" i="20"/>
  <c r="N1380" i="20"/>
  <c r="N1383" i="20"/>
  <c r="N1384" i="20"/>
  <c r="N1386" i="20"/>
  <c r="N1387" i="20"/>
  <c r="N1388" i="20"/>
  <c r="N1389" i="20"/>
  <c r="N1391" i="20"/>
  <c r="N1392" i="20"/>
  <c r="N1393" i="20"/>
  <c r="N1395" i="20"/>
  <c r="N1396" i="20"/>
  <c r="N1397" i="20"/>
  <c r="N1399" i="20"/>
  <c r="N1400" i="20"/>
  <c r="N1401" i="20"/>
  <c r="N1402" i="20"/>
  <c r="N1404" i="20"/>
  <c r="N1405" i="20"/>
  <c r="N1407" i="20"/>
  <c r="N1408" i="20"/>
  <c r="N1409" i="20"/>
  <c r="N1410" i="20"/>
  <c r="N1413" i="20"/>
  <c r="N1415" i="20"/>
  <c r="N1416" i="20"/>
  <c r="N1417" i="20"/>
  <c r="N1418" i="20"/>
  <c r="N1419" i="20"/>
  <c r="N1420" i="20"/>
  <c r="N1423" i="20"/>
  <c r="N1425" i="20"/>
  <c r="N1426" i="20"/>
  <c r="N1427" i="20"/>
  <c r="N1428" i="20"/>
  <c r="N1429" i="20"/>
  <c r="N1432" i="20"/>
  <c r="N1433" i="20"/>
  <c r="N1434" i="20"/>
  <c r="N1435" i="20"/>
  <c r="N1436" i="20"/>
  <c r="N1437" i="20"/>
  <c r="N1439" i="20"/>
  <c r="N1442" i="20"/>
  <c r="N1443" i="20"/>
  <c r="N1445" i="20"/>
  <c r="N1447" i="20"/>
  <c r="N1448" i="20"/>
  <c r="N1450" i="20"/>
  <c r="N1451" i="20"/>
  <c r="N1452" i="20"/>
  <c r="N1455" i="20"/>
  <c r="N1456" i="20"/>
  <c r="N1457" i="20"/>
  <c r="N1459" i="20"/>
  <c r="N1460" i="20"/>
  <c r="N1461" i="20"/>
  <c r="N1463" i="20"/>
  <c r="N1464" i="20"/>
  <c r="N1465" i="20"/>
  <c r="N1466" i="20"/>
  <c r="N1468" i="20"/>
  <c r="N1469" i="20"/>
  <c r="N1471" i="20"/>
  <c r="N1472" i="20"/>
  <c r="N1473" i="20"/>
  <c r="N1474" i="20"/>
  <c r="N1475" i="20"/>
  <c r="N1477" i="20"/>
  <c r="N1479" i="20"/>
  <c r="N1480" i="20"/>
  <c r="N1481" i="20"/>
  <c r="N1482" i="20"/>
  <c r="N1483" i="20"/>
  <c r="N1487" i="20"/>
  <c r="N1488" i="20"/>
  <c r="N1489" i="20"/>
  <c r="N1490" i="20"/>
  <c r="N1491" i="20"/>
  <c r="N1492" i="20"/>
  <c r="N1493" i="20"/>
  <c r="N1496" i="20"/>
  <c r="N1497" i="20"/>
  <c r="N1498" i="20"/>
  <c r="N1499" i="20"/>
  <c r="N1500" i="20"/>
  <c r="N1501" i="20"/>
  <c r="N1503" i="20"/>
  <c r="N1505" i="20"/>
  <c r="N1506" i="20"/>
  <c r="N1507" i="20"/>
  <c r="N1508" i="20"/>
  <c r="N1509" i="20"/>
  <c r="N1511" i="20"/>
  <c r="N1512" i="20"/>
  <c r="N1514" i="20"/>
  <c r="N1515" i="20"/>
  <c r="N1516" i="20"/>
  <c r="N1517" i="20"/>
  <c r="N1519" i="20"/>
  <c r="N1520" i="20"/>
  <c r="N1521" i="20"/>
  <c r="N1523" i="20"/>
  <c r="N1524" i="20"/>
  <c r="N1525" i="20"/>
  <c r="N1527" i="20"/>
  <c r="N1528" i="20"/>
  <c r="N1529" i="20"/>
  <c r="N1530" i="20"/>
  <c r="N1532" i="20"/>
  <c r="N1533" i="20"/>
  <c r="N1535" i="20"/>
  <c r="N1536" i="20"/>
  <c r="N1537" i="20"/>
  <c r="N1538" i="20"/>
  <c r="N1539" i="20"/>
  <c r="N1541" i="20"/>
  <c r="N1543" i="20"/>
  <c r="N1544" i="20"/>
  <c r="N1545" i="20"/>
  <c r="N1546" i="20"/>
  <c r="N1547" i="20"/>
  <c r="N1548" i="20"/>
  <c r="N1551" i="20"/>
  <c r="N1552" i="20"/>
  <c r="N1553" i="20"/>
  <c r="N1554" i="20"/>
  <c r="N1555" i="20"/>
  <c r="N1556" i="20"/>
  <c r="N1560" i="20"/>
  <c r="N1561" i="20"/>
  <c r="N1562" i="20"/>
  <c r="N1563" i="20"/>
  <c r="N1565" i="20"/>
  <c r="N1567" i="20"/>
  <c r="N1569" i="20"/>
  <c r="N1570" i="20"/>
  <c r="N1572" i="20"/>
  <c r="N1573" i="20"/>
  <c r="N1575" i="20"/>
  <c r="N1576" i="20"/>
  <c r="N1578" i="20"/>
  <c r="N1579" i="20"/>
  <c r="N1580" i="20"/>
  <c r="N1581" i="20"/>
  <c r="N1583" i="20"/>
  <c r="N1584" i="20"/>
  <c r="N1585" i="20"/>
  <c r="N1587" i="20"/>
  <c r="N1588" i="20"/>
  <c r="N1589" i="20"/>
  <c r="N1593" i="20"/>
  <c r="N1596" i="20"/>
  <c r="N1597" i="20"/>
  <c r="N1599" i="20"/>
  <c r="N1600" i="20"/>
  <c r="N1601" i="20"/>
  <c r="N1602" i="20"/>
  <c r="N1603" i="20"/>
  <c r="N1607" i="20"/>
  <c r="N1608" i="20"/>
  <c r="N1609" i="20"/>
  <c r="N1610" i="20"/>
  <c r="N1611" i="20"/>
  <c r="N1612" i="20"/>
  <c r="N1615" i="20"/>
  <c r="N1616" i="20"/>
  <c r="N1617" i="20"/>
  <c r="N1618" i="20"/>
  <c r="N1620" i="20"/>
  <c r="N1621" i="20"/>
  <c r="N1625" i="20"/>
  <c r="N1626" i="20"/>
  <c r="N1627" i="20"/>
  <c r="N1628" i="20"/>
  <c r="N1629" i="20"/>
  <c r="N1632" i="20"/>
  <c r="N1633" i="20"/>
  <c r="N1634" i="20"/>
  <c r="N1635" i="20"/>
  <c r="N1637" i="20"/>
  <c r="N1640" i="20"/>
  <c r="N1642" i="20"/>
  <c r="N1643" i="20"/>
  <c r="N1644" i="20"/>
  <c r="N1645" i="20"/>
  <c r="N1647" i="20"/>
  <c r="N1648" i="20"/>
  <c r="N1649" i="20"/>
  <c r="N1651" i="20"/>
  <c r="N1652" i="20"/>
  <c r="N1653" i="20"/>
  <c r="N1655" i="20"/>
  <c r="N1656" i="20"/>
  <c r="N1657" i="20"/>
  <c r="N1658" i="20"/>
  <c r="N1660" i="20"/>
  <c r="N1663" i="20"/>
  <c r="N1664" i="20"/>
  <c r="N1665" i="20"/>
  <c r="N1666" i="20"/>
  <c r="N1668" i="20"/>
  <c r="N1671" i="20"/>
  <c r="N1672" i="20"/>
  <c r="N1674" i="20"/>
  <c r="N1675" i="20"/>
  <c r="N1676" i="20"/>
  <c r="N1679" i="20"/>
  <c r="N1680" i="20"/>
  <c r="N1681" i="20"/>
  <c r="N1682" i="20"/>
  <c r="N1683" i="20"/>
  <c r="N1684" i="20"/>
  <c r="N1685" i="20"/>
  <c r="N1688" i="20"/>
  <c r="N1689" i="20"/>
  <c r="N1690" i="20"/>
  <c r="N1692" i="20"/>
  <c r="N1695" i="20"/>
  <c r="N1696" i="20"/>
  <c r="N1697" i="20"/>
  <c r="N1698" i="20"/>
  <c r="N1699" i="20"/>
  <c r="N1700" i="20"/>
  <c r="N1701" i="20"/>
  <c r="N1703" i="20"/>
  <c r="N1704" i="20"/>
  <c r="N1706" i="20"/>
  <c r="N1707" i="20"/>
  <c r="N1708" i="20"/>
  <c r="N1709" i="20"/>
  <c r="N1711" i="20"/>
  <c r="N1712" i="20"/>
  <c r="N1713" i="20"/>
  <c r="N1716" i="20"/>
  <c r="N1717" i="20"/>
  <c r="N1719" i="20"/>
  <c r="N1720" i="20"/>
  <c r="N1721" i="20"/>
  <c r="N1722" i="20"/>
  <c r="N1724" i="20"/>
  <c r="N1725" i="20"/>
  <c r="N1727" i="20"/>
  <c r="N1728" i="20"/>
  <c r="N1729" i="20"/>
  <c r="N1730" i="20"/>
  <c r="N1731" i="20"/>
  <c r="N1733" i="20"/>
  <c r="N1735" i="20"/>
  <c r="N1736" i="20"/>
  <c r="N1737" i="20"/>
  <c r="N1738" i="20"/>
  <c r="N1739" i="20"/>
  <c r="N1743" i="20"/>
  <c r="N1744" i="20"/>
  <c r="N1745" i="20"/>
  <c r="N1747" i="20"/>
  <c r="N1748" i="20"/>
  <c r="N1749" i="20"/>
  <c r="N1752" i="20"/>
  <c r="N1753" i="20"/>
  <c r="N1754" i="20"/>
  <c r="N1755" i="20"/>
  <c r="N1756" i="20"/>
  <c r="N1757" i="20"/>
  <c r="N1759" i="20"/>
  <c r="N1760" i="20"/>
  <c r="N1761" i="20"/>
  <c r="N1762" i="20"/>
  <c r="N1763" i="20"/>
  <c r="N1764" i="20"/>
  <c r="N1765" i="20"/>
  <c r="N1767" i="20"/>
  <c r="N1768" i="20"/>
  <c r="N1770" i="20"/>
  <c r="N1771" i="20"/>
  <c r="N1773" i="20"/>
  <c r="N1776" i="20"/>
  <c r="N1777" i="20"/>
  <c r="N1779" i="20"/>
  <c r="N1780" i="20"/>
  <c r="N1781" i="20"/>
  <c r="N1783" i="20"/>
  <c r="N1785" i="20"/>
  <c r="N1786" i="20"/>
  <c r="N1788" i="20"/>
  <c r="N1789" i="20"/>
  <c r="N1791" i="20"/>
  <c r="N1793" i="20"/>
  <c r="N1794" i="20"/>
  <c r="N1795" i="20"/>
  <c r="N1796" i="20"/>
  <c r="N1797" i="20"/>
  <c r="N1799" i="20"/>
  <c r="N1800" i="20"/>
  <c r="N1801" i="20"/>
  <c r="N1802" i="20"/>
  <c r="N1804" i="20"/>
  <c r="N1807" i="20"/>
  <c r="N1808" i="20"/>
  <c r="N1809" i="20"/>
  <c r="N1810" i="20"/>
  <c r="N1811" i="20"/>
  <c r="N1812" i="20"/>
  <c r="N1813" i="20"/>
  <c r="N1816" i="20"/>
  <c r="N1817" i="20"/>
  <c r="N1818" i="20"/>
  <c r="N1820" i="20"/>
  <c r="N1821" i="20"/>
  <c r="N1823" i="20"/>
  <c r="N1825" i="20"/>
  <c r="N1826" i="20"/>
  <c r="N1827" i="20"/>
  <c r="N1828" i="20"/>
  <c r="N1831" i="20"/>
  <c r="N1832" i="20"/>
  <c r="N1834" i="20"/>
  <c r="N1836" i="20"/>
  <c r="N1837" i="20"/>
  <c r="N1839" i="20"/>
  <c r="N1840" i="20"/>
  <c r="N1841" i="20"/>
  <c r="N1843" i="20"/>
  <c r="N1844" i="20"/>
  <c r="N1845" i="20"/>
  <c r="N1847" i="20"/>
  <c r="N1849" i="20"/>
  <c r="N1850" i="20"/>
  <c r="N1852" i="20"/>
  <c r="N1853" i="20"/>
  <c r="N1855" i="20"/>
  <c r="N1857" i="20"/>
  <c r="N1858" i="20"/>
  <c r="N1859" i="20"/>
  <c r="N1860" i="20"/>
  <c r="N1863" i="20"/>
  <c r="N1864" i="20"/>
  <c r="N1865" i="20"/>
  <c r="N1866" i="20"/>
  <c r="N1867" i="20"/>
  <c r="N1868" i="20"/>
  <c r="N1872" i="20"/>
  <c r="N1873" i="20"/>
  <c r="N1874" i="20"/>
  <c r="N1875" i="20"/>
  <c r="N1876" i="20"/>
  <c r="N1877" i="20"/>
  <c r="N1880" i="20"/>
  <c r="N1882" i="20"/>
  <c r="N1883" i="20"/>
  <c r="N1884" i="20"/>
  <c r="N1885" i="20"/>
  <c r="N1888" i="20"/>
  <c r="N1889" i="20"/>
  <c r="N1890" i="20"/>
  <c r="N1891" i="20"/>
  <c r="N1893" i="20"/>
  <c r="N1896" i="20"/>
  <c r="N1898" i="20"/>
  <c r="N1899" i="20"/>
  <c r="N1900" i="20"/>
  <c r="N1901" i="20"/>
  <c r="N1903" i="20"/>
  <c r="N1904" i="20"/>
  <c r="N1905" i="20"/>
  <c r="N1907" i="20"/>
  <c r="N1908" i="20"/>
  <c r="N1909" i="20"/>
  <c r="N1911" i="20"/>
  <c r="N1912" i="20"/>
  <c r="N1913" i="20"/>
  <c r="N1914" i="20"/>
  <c r="N1916" i="20"/>
  <c r="N1917" i="20"/>
  <c r="N1919" i="20"/>
  <c r="N1920" i="20"/>
  <c r="N1921" i="20"/>
  <c r="N1922" i="20"/>
  <c r="N1923" i="20"/>
  <c r="N1924" i="20"/>
  <c r="N1925" i="20"/>
  <c r="N1927" i="20"/>
  <c r="N1928" i="20"/>
  <c r="N1929" i="20"/>
  <c r="N1930" i="20"/>
  <c r="N1931" i="20"/>
  <c r="N1932" i="20"/>
  <c r="N1935" i="20"/>
  <c r="N1936" i="20"/>
  <c r="N1937" i="20"/>
  <c r="N1938" i="20"/>
  <c r="N1939" i="20"/>
  <c r="N1940" i="20"/>
  <c r="N1941" i="20"/>
  <c r="N1944" i="20"/>
  <c r="N1945" i="20"/>
  <c r="N1946" i="20"/>
  <c r="N1947" i="20"/>
  <c r="N1948" i="20"/>
  <c r="N1949" i="20"/>
  <c r="N1951" i="20"/>
  <c r="N1953" i="20"/>
  <c r="N1955" i="20"/>
  <c r="N1956" i="20"/>
  <c r="N1957" i="20"/>
  <c r="N1959" i="20"/>
  <c r="N1960" i="20"/>
  <c r="N1963" i="20"/>
  <c r="N1964" i="20"/>
  <c r="N1965" i="20"/>
  <c r="N1968" i="20"/>
  <c r="N1969" i="20"/>
  <c r="N1971" i="20"/>
  <c r="N1972" i="20"/>
  <c r="N1973" i="20"/>
  <c r="N1975" i="20"/>
  <c r="N1976" i="20"/>
  <c r="N1977" i="20"/>
  <c r="N1978" i="20"/>
  <c r="N1980" i="20"/>
  <c r="N1981" i="20"/>
  <c r="N1984" i="20"/>
  <c r="N1985" i="20"/>
  <c r="N1986" i="20"/>
  <c r="N1987" i="20"/>
  <c r="N1989" i="20"/>
  <c r="N1991" i="20"/>
  <c r="N1992" i="20"/>
  <c r="N1993" i="20"/>
  <c r="N1994" i="20"/>
  <c r="N1996" i="20"/>
  <c r="N1999" i="20"/>
  <c r="N2000" i="20"/>
  <c r="N2001" i="20"/>
  <c r="N2002" i="20"/>
  <c r="N2003" i="20"/>
  <c r="N2004" i="20"/>
  <c r="N2005" i="20"/>
  <c r="N2008" i="20"/>
  <c r="N2009" i="20"/>
  <c r="N2010" i="20"/>
  <c r="N2011" i="20"/>
  <c r="N2012" i="20"/>
  <c r="N2013" i="20"/>
  <c r="N2016" i="20"/>
  <c r="N2017" i="20"/>
  <c r="N2018" i="20"/>
  <c r="N2019" i="20"/>
  <c r="N2020" i="20"/>
  <c r="N2023" i="20"/>
  <c r="N2024" i="20"/>
  <c r="N2026" i="20"/>
  <c r="N2027" i="20"/>
  <c r="N2028" i="20"/>
  <c r="N2029" i="20"/>
  <c r="N2032" i="20"/>
  <c r="N2033" i="20"/>
  <c r="N2035" i="20"/>
  <c r="N2037" i="20"/>
  <c r="N2039" i="20"/>
  <c r="N2040" i="20"/>
  <c r="N2041" i="20"/>
  <c r="N2042" i="20"/>
  <c r="N2044" i="20"/>
  <c r="N2045" i="20"/>
  <c r="N2047" i="20"/>
  <c r="N2048" i="20"/>
  <c r="N2049" i="20"/>
  <c r="N2050" i="20"/>
  <c r="N2051" i="20"/>
  <c r="N2052" i="20"/>
  <c r="N2055" i="20"/>
  <c r="N2057" i="20"/>
  <c r="N2058" i="20"/>
  <c r="N2059" i="20"/>
  <c r="N2060" i="20"/>
  <c r="N2063" i="20"/>
  <c r="N2064" i="20"/>
  <c r="N2065" i="20"/>
  <c r="N2066" i="20"/>
  <c r="N2067" i="20"/>
  <c r="N2068" i="20"/>
  <c r="N2069" i="20"/>
  <c r="N2072" i="20"/>
  <c r="N2073" i="20"/>
  <c r="N2074" i="20"/>
  <c r="N2075" i="20"/>
  <c r="N2076" i="20"/>
  <c r="N2079" i="20"/>
  <c r="N2080" i="20"/>
  <c r="N2081" i="20"/>
  <c r="N2082" i="20"/>
  <c r="N2083" i="20"/>
  <c r="N2084" i="20"/>
  <c r="N2085" i="20"/>
  <c r="N2087" i="20"/>
  <c r="N2090" i="20"/>
  <c r="N2091" i="20"/>
  <c r="N2092" i="20"/>
  <c r="N2095" i="20"/>
  <c r="N2097" i="20"/>
  <c r="N2099" i="20"/>
  <c r="N2100" i="20"/>
  <c r="N2101" i="20"/>
  <c r="N2103" i="20"/>
  <c r="N2104" i="20"/>
  <c r="N2105" i="20"/>
  <c r="N2106" i="20"/>
  <c r="N2109" i="20"/>
  <c r="N2111" i="20"/>
  <c r="N2113" i="20"/>
  <c r="N2114" i="20"/>
  <c r="N2115" i="20"/>
  <c r="N2116" i="20"/>
  <c r="N2117" i="20"/>
  <c r="N2119" i="20"/>
  <c r="N2120" i="20"/>
  <c r="N2121" i="20"/>
  <c r="N2122" i="20"/>
  <c r="N2123" i="20"/>
  <c r="N2124" i="20"/>
  <c r="N2127" i="20"/>
  <c r="N2128" i="20"/>
  <c r="N2129" i="20"/>
  <c r="N2130" i="20"/>
  <c r="N2132" i="20"/>
  <c r="N2133" i="20"/>
  <c r="N2136" i="20"/>
  <c r="N2137" i="20"/>
  <c r="N2138" i="20"/>
  <c r="N2139" i="20"/>
  <c r="N2140" i="20"/>
  <c r="N2141" i="20"/>
  <c r="N2143" i="20"/>
  <c r="N2144" i="20"/>
  <c r="N2146" i="20"/>
  <c r="N2148" i="20"/>
  <c r="N2149" i="20"/>
  <c r="N2151" i="20"/>
  <c r="N2152" i="20"/>
  <c r="N2154" i="20"/>
  <c r="N2155" i="20"/>
  <c r="N2156" i="20"/>
  <c r="N2157" i="20"/>
  <c r="N2159" i="20"/>
  <c r="N2160" i="20"/>
  <c r="N2163" i="20"/>
  <c r="N2164" i="20"/>
  <c r="N2165" i="20"/>
  <c r="N2168" i="20"/>
  <c r="N2169" i="20"/>
  <c r="N2170" i="20"/>
  <c r="N2172" i="20"/>
  <c r="N2173" i="20"/>
  <c r="N2175" i="20"/>
  <c r="N2177" i="20"/>
  <c r="N2178" i="20"/>
  <c r="N2179" i="20"/>
  <c r="N2180" i="20"/>
  <c r="N2183" i="20"/>
  <c r="N2184" i="20"/>
  <c r="N2185" i="20"/>
  <c r="N2186" i="20"/>
  <c r="N2188" i="20"/>
  <c r="N2191" i="20"/>
  <c r="N2192" i="20"/>
  <c r="N2193" i="20"/>
  <c r="N2194" i="20"/>
  <c r="N2195" i="20"/>
  <c r="N2196" i="20"/>
  <c r="N2197" i="20"/>
  <c r="N2200" i="20"/>
  <c r="N2201" i="20"/>
  <c r="N2202" i="20"/>
  <c r="N2203" i="20"/>
  <c r="N2204" i="20"/>
  <c r="N2205" i="20"/>
  <c r="N2207" i="20"/>
  <c r="N2209" i="20"/>
  <c r="N2210" i="20"/>
  <c r="N2211" i="20"/>
  <c r="N2212" i="20"/>
  <c r="N2215" i="20"/>
  <c r="N2218" i="20"/>
  <c r="N2219" i="20"/>
  <c r="N2220" i="20"/>
  <c r="N2221" i="20"/>
  <c r="N2223" i="20"/>
  <c r="N2224" i="20"/>
  <c r="N2225" i="20"/>
  <c r="N2227" i="20"/>
  <c r="N2228" i="20"/>
  <c r="N2229" i="20"/>
  <c r="N2231" i="20"/>
  <c r="N2232" i="20"/>
  <c r="N2233" i="20"/>
  <c r="N2234" i="20"/>
  <c r="N2236" i="20"/>
  <c r="N2237" i="20"/>
  <c r="N2239" i="20"/>
  <c r="N2240" i="20"/>
  <c r="N2242" i="20"/>
  <c r="N2243" i="20"/>
  <c r="N2244" i="20"/>
  <c r="N2247" i="20"/>
  <c r="N2248" i="20"/>
  <c r="N2249" i="20"/>
  <c r="N2250" i="20"/>
  <c r="N2252" i="20"/>
  <c r="N2255" i="20"/>
  <c r="N2257" i="20"/>
  <c r="N2258" i="20"/>
  <c r="N2259" i="20"/>
  <c r="N2260" i="20"/>
  <c r="N2261" i="20"/>
  <c r="N2264" i="20"/>
  <c r="N2265" i="20"/>
  <c r="N2266" i="20"/>
  <c r="N2267" i="20"/>
  <c r="N2268" i="20"/>
  <c r="N2269" i="20"/>
  <c r="N2271" i="20"/>
  <c r="N2272" i="20"/>
  <c r="N2273" i="20"/>
  <c r="N2274" i="20"/>
  <c r="N2275" i="20"/>
  <c r="N2276" i="20"/>
  <c r="N2277" i="20"/>
  <c r="N2279" i="20"/>
  <c r="N2280" i="20"/>
  <c r="N2282" i="20"/>
  <c r="N2283" i="20"/>
  <c r="N2284" i="20"/>
  <c r="N2285" i="20"/>
  <c r="N2287" i="20"/>
  <c r="N2288" i="20"/>
  <c r="N2289" i="20"/>
  <c r="N2291" i="20"/>
  <c r="N2292" i="20"/>
  <c r="N2293" i="20"/>
  <c r="N2296" i="20"/>
  <c r="N2297" i="20"/>
  <c r="N2298" i="20"/>
  <c r="N2301" i="20"/>
  <c r="N2303" i="20"/>
  <c r="N2305" i="20"/>
  <c r="N2306" i="20"/>
  <c r="N2307" i="20"/>
  <c r="N2308" i="20"/>
  <c r="N2309" i="20"/>
  <c r="N2311" i="20"/>
  <c r="N2313" i="20"/>
  <c r="N2314" i="20"/>
  <c r="N2315" i="20"/>
  <c r="N2316" i="20"/>
  <c r="N2319" i="20"/>
  <c r="N2320" i="20"/>
  <c r="N2321" i="20"/>
  <c r="N2322" i="20"/>
  <c r="N2323" i="20"/>
  <c r="N2324" i="20"/>
  <c r="N2325" i="20"/>
  <c r="N2328" i="20"/>
  <c r="N2329" i="20"/>
  <c r="N2330" i="20"/>
  <c r="N2331" i="20"/>
  <c r="N2332" i="20"/>
  <c r="N2333" i="20"/>
  <c r="N2335" i="20"/>
  <c r="N2336" i="20"/>
  <c r="N2337" i="20"/>
  <c r="N2338" i="20"/>
  <c r="N2339" i="20"/>
  <c r="N2340" i="20"/>
  <c r="N2341" i="20"/>
  <c r="N2343" i="20"/>
  <c r="N2344" i="20"/>
  <c r="N2346" i="20"/>
  <c r="N2347" i="20"/>
  <c r="N2348" i="20"/>
  <c r="N2349" i="20"/>
  <c r="N2351" i="20"/>
  <c r="N2352" i="20"/>
  <c r="N2355" i="20"/>
  <c r="N2356" i="20"/>
  <c r="N2359" i="20"/>
  <c r="N2360" i="20"/>
  <c r="N2361" i="20"/>
  <c r="N2362" i="20"/>
  <c r="N2364" i="20"/>
  <c r="N2365" i="20"/>
  <c r="N2367" i="20"/>
  <c r="N2368" i="20"/>
  <c r="N2369" i="20"/>
  <c r="N2370" i="20"/>
  <c r="N2371" i="20"/>
  <c r="N2373" i="20"/>
  <c r="N2375" i="20"/>
  <c r="N2376" i="20"/>
  <c r="N2378" i="20"/>
  <c r="N2379" i="20"/>
  <c r="N2380" i="20"/>
  <c r="N2383" i="20"/>
  <c r="N2384" i="20"/>
  <c r="N2385" i="20"/>
  <c r="N2386" i="20"/>
  <c r="N2388" i="20"/>
  <c r="N2389" i="20"/>
  <c r="N2392" i="20"/>
  <c r="N2393" i="20"/>
  <c r="N2395" i="20"/>
  <c r="N2396" i="20"/>
  <c r="N2399" i="20"/>
  <c r="N2400" i="20"/>
  <c r="N2401" i="20"/>
  <c r="N2402" i="20"/>
  <c r="N2403" i="20"/>
  <c r="N2404" i="20"/>
  <c r="N2405" i="20"/>
  <c r="N2407" i="20"/>
  <c r="N2408" i="20"/>
  <c r="N2410" i="20"/>
  <c r="N2411" i="20"/>
  <c r="N2412" i="20"/>
  <c r="N2413" i="20"/>
  <c r="N2415" i="20"/>
  <c r="N2416" i="20"/>
  <c r="N2417" i="20"/>
  <c r="N2419" i="20"/>
  <c r="N2420" i="20"/>
  <c r="N2421" i="20"/>
  <c r="N2424" i="20"/>
  <c r="N2425" i="20"/>
  <c r="N2426" i="20"/>
  <c r="N2428" i="20"/>
  <c r="N2429" i="20"/>
  <c r="N2431" i="20"/>
  <c r="N2432" i="20"/>
  <c r="N2433" i="20"/>
  <c r="N2434" i="20"/>
  <c r="N2435" i="20"/>
  <c r="N2436" i="20"/>
  <c r="N2437" i="20"/>
  <c r="N2439" i="20"/>
  <c r="N2441" i="20"/>
  <c r="N2442" i="20"/>
  <c r="N2443" i="20"/>
  <c r="N2448" i="20"/>
  <c r="N2449" i="20"/>
  <c r="N2450" i="20"/>
  <c r="N2451" i="20"/>
  <c r="N2452" i="20"/>
  <c r="N2453" i="20"/>
  <c r="N2457" i="20"/>
  <c r="N2458" i="20"/>
  <c r="N2459" i="20"/>
  <c r="N2460" i="20"/>
  <c r="N2461" i="20"/>
  <c r="N2463" i="20"/>
  <c r="N2465" i="20"/>
  <c r="N2466" i="20"/>
  <c r="N2467" i="20"/>
  <c r="N2468" i="20"/>
  <c r="N2469" i="20"/>
  <c r="N2471" i="20"/>
  <c r="N2472" i="20"/>
  <c r="N2474" i="20"/>
  <c r="N2475" i="20"/>
  <c r="N2476" i="20"/>
  <c r="N2477" i="20"/>
  <c r="N2479" i="20"/>
  <c r="N2480" i="20"/>
  <c r="N2481" i="20"/>
  <c r="N2484" i="20"/>
  <c r="N2485" i="20"/>
  <c r="N2487" i="20"/>
  <c r="N2489" i="20"/>
  <c r="N2490" i="20"/>
  <c r="N2492" i="20"/>
  <c r="N2493" i="20"/>
  <c r="N2495" i="20"/>
  <c r="N2496" i="20"/>
  <c r="N2497" i="20"/>
  <c r="N2498" i="20"/>
  <c r="N2499" i="20"/>
  <c r="N2500" i="20"/>
  <c r="N2501" i="20"/>
  <c r="N2503" i="20"/>
  <c r="N2504" i="20"/>
  <c r="N2505" i="20"/>
  <c r="N2506" i="20"/>
  <c r="N2507" i="20"/>
  <c r="N2508" i="20"/>
  <c r="N2511" i="20"/>
  <c r="N2512" i="20"/>
  <c r="N2513" i="20"/>
  <c r="N2514" i="20"/>
  <c r="N2515" i="20"/>
  <c r="N2516" i="20"/>
  <c r="N2517" i="20"/>
  <c r="N2520" i="20"/>
  <c r="N2521" i="20"/>
  <c r="N2522" i="20"/>
  <c r="N2523" i="20"/>
  <c r="N2524" i="20"/>
  <c r="N2525" i="20"/>
  <c r="N2527" i="20"/>
  <c r="N2528" i="20"/>
  <c r="N2529" i="20"/>
  <c r="N2530" i="20"/>
  <c r="N2531" i="20"/>
  <c r="N2532" i="20"/>
  <c r="N2533" i="20"/>
  <c r="N2535" i="20"/>
  <c r="N2536" i="20"/>
  <c r="N2538" i="20"/>
  <c r="N2539" i="20"/>
  <c r="N2540" i="20"/>
  <c r="N2541" i="20"/>
  <c r="N2543" i="20"/>
  <c r="N2544" i="20"/>
  <c r="N2545" i="20"/>
  <c r="N2547" i="20"/>
  <c r="N2549" i="20"/>
  <c r="N2552" i="20"/>
  <c r="N2554" i="20"/>
  <c r="N2557" i="20"/>
  <c r="N2559" i="20"/>
  <c r="N2560" i="20"/>
  <c r="N2561" i="20"/>
  <c r="N2562" i="20"/>
  <c r="N2563" i="20"/>
  <c r="N2564" i="20"/>
  <c r="N2567" i="20"/>
  <c r="N2568" i="20"/>
  <c r="N2569" i="20"/>
  <c r="N2570" i="20"/>
  <c r="N2571" i="20"/>
  <c r="N2572" i="20"/>
  <c r="N2575" i="20"/>
  <c r="N2576" i="20"/>
  <c r="N2577" i="20"/>
  <c r="N2578" i="20"/>
  <c r="N2579" i="20"/>
  <c r="N2580" i="20"/>
  <c r="N2581" i="20"/>
  <c r="N2584" i="20"/>
  <c r="N2585" i="20"/>
  <c r="N2586" i="20"/>
  <c r="N2587" i="20"/>
  <c r="N2588" i="20"/>
  <c r="N2589" i="20"/>
  <c r="N2591" i="20"/>
  <c r="N2592" i="20"/>
  <c r="N2593" i="20"/>
  <c r="N2595" i="20"/>
  <c r="N2596" i="20"/>
  <c r="N2597" i="20"/>
  <c r="N2600" i="20"/>
  <c r="N2602" i="20"/>
  <c r="N2603" i="20"/>
  <c r="N2605" i="20"/>
  <c r="N2607" i="20"/>
  <c r="N2611" i="20"/>
  <c r="N2612" i="20"/>
  <c r="N2613" i="20"/>
  <c r="N2615" i="20"/>
  <c r="N2616" i="20"/>
  <c r="N2617" i="20"/>
  <c r="N2618" i="20"/>
  <c r="N2620" i="20"/>
  <c r="N2621" i="20"/>
  <c r="N2623" i="20"/>
  <c r="N2624" i="20"/>
  <c r="N2626" i="20"/>
  <c r="N2627" i="20"/>
  <c r="N2631" i="20"/>
  <c r="N2632" i="20"/>
  <c r="N2633" i="20"/>
  <c r="N2634" i="20"/>
  <c r="N2635" i="20"/>
  <c r="N2639" i="20"/>
  <c r="N2640" i="20"/>
  <c r="N2641" i="20"/>
  <c r="N2642" i="20"/>
  <c r="N2643" i="20"/>
  <c r="N2644" i="20"/>
  <c r="N2645" i="20"/>
  <c r="N2648" i="20"/>
  <c r="N2649" i="20"/>
  <c r="N2650" i="20"/>
  <c r="O2" i="20" a="1"/>
  <c r="O2" i="20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/>
  <c r="O25" i="20" a="1"/>
  <c r="O25" i="20" s="1"/>
  <c r="O26" i="20" a="1"/>
  <c r="O26" i="20" s="1"/>
  <c r="O27" i="20" a="1"/>
  <c r="O27" i="20" s="1"/>
  <c r="O28" i="20" a="1"/>
  <c r="O28" i="20"/>
  <c r="O29" i="20" a="1"/>
  <c r="O29" i="20" s="1"/>
  <c r="O30" i="20" a="1"/>
  <c r="O30" i="20" s="1"/>
  <c r="O31" i="20" a="1"/>
  <c r="O31" i="20" s="1"/>
  <c r="O32" i="20" a="1"/>
  <c r="O32" i="20" s="1"/>
  <c r="O33" i="20" a="1"/>
  <c r="O33" i="20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/>
  <c r="O70" i="20" a="1"/>
  <c r="O70" i="20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/>
  <c r="O93" i="20" a="1"/>
  <c r="O93" i="20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/>
  <c r="O189" i="20" a="1"/>
  <c r="O189" i="20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/>
  <c r="O198" i="20" a="1"/>
  <c r="O198" i="20" s="1"/>
  <c r="O199" i="20" a="1"/>
  <c r="O199" i="20" s="1"/>
  <c r="O200" i="20" a="1"/>
  <c r="O200" i="20" s="1"/>
  <c r="O201" i="20" a="1"/>
  <c r="O201" i="20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/>
  <c r="O207" i="20" a="1"/>
  <c r="O207" i="20" s="1"/>
  <c r="O208" i="20" a="1"/>
  <c r="O208" i="20" s="1"/>
  <c r="O209" i="20" a="1"/>
  <c r="O209" i="20" s="1"/>
  <c r="O210" i="20" a="1"/>
  <c r="O210" i="20"/>
  <c r="O211" i="20" a="1"/>
  <c r="O211" i="20" s="1"/>
  <c r="O212" i="20" a="1"/>
  <c r="O212" i="20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/>
  <c r="O241" i="20" a="1"/>
  <c r="O241" i="20" s="1"/>
  <c r="O242" i="20" a="1"/>
  <c r="O242" i="20"/>
  <c r="O243" i="20" a="1"/>
  <c r="O243" i="20" s="1"/>
  <c r="O244" i="20" a="1"/>
  <c r="O244" i="20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/>
  <c r="O305" i="20" a="1"/>
  <c r="O305" i="20" s="1"/>
  <c r="O306" i="20" a="1"/>
  <c r="O306" i="20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/>
  <c r="O346" i="20" a="1"/>
  <c r="O346" i="20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/>
  <c r="O378" i="20" a="1"/>
  <c r="O378" i="20" s="1"/>
  <c r="O379" i="20" a="1"/>
  <c r="O379" i="20" s="1"/>
  <c r="O380" i="20" a="1"/>
  <c r="O380" i="20" s="1"/>
  <c r="O381" i="20" a="1"/>
  <c r="O381" i="20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/>
  <c r="O410" i="20" a="1"/>
  <c r="O410" i="20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 s="1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 s="1"/>
  <c r="O439" i="20" a="1"/>
  <c r="O439" i="20" s="1"/>
  <c r="O440" i="20" a="1"/>
  <c r="O440" i="20" s="1"/>
  <c r="O441" i="20" a="1"/>
  <c r="O441" i="20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/>
  <c r="O457" i="20" a="1"/>
  <c r="O457" i="20" s="1"/>
  <c r="O458" i="20" a="1"/>
  <c r="O458" i="20" s="1"/>
  <c r="O459" i="20" a="1"/>
  <c r="O459" i="20" s="1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 s="1"/>
  <c r="O472" i="20" a="1"/>
  <c r="O472" i="20" s="1"/>
  <c r="O473" i="20" a="1"/>
  <c r="O473" i="20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 s="1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/>
  <c r="O515" i="20" a="1"/>
  <c r="O515" i="20" s="1"/>
  <c r="O516" i="20" a="1"/>
  <c r="O516" i="20" s="1"/>
  <c r="O517" i="20" a="1"/>
  <c r="O517" i="20" s="1"/>
  <c r="O518" i="20" a="1"/>
  <c r="O518" i="20" s="1"/>
  <c r="O519" i="20" a="1"/>
  <c r="O519" i="20" s="1"/>
  <c r="O520" i="20" a="1"/>
  <c r="O520" i="20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/>
  <c r="O530" i="20" a="1"/>
  <c r="O530" i="20" s="1"/>
  <c r="O531" i="20" a="1"/>
  <c r="O531" i="20" s="1"/>
  <c r="O532" i="20" a="1"/>
  <c r="O532" i="20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/>
  <c r="O550" i="20" a="1"/>
  <c r="O550" i="20"/>
  <c r="O551" i="20" a="1"/>
  <c r="O551" i="20" s="1"/>
  <c r="O552" i="20" a="1"/>
  <c r="O552" i="20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 s="1"/>
  <c r="O558" i="20" a="1"/>
  <c r="O558" i="20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/>
  <c r="O571" i="20" a="1"/>
  <c r="O571" i="20" s="1"/>
  <c r="O572" i="20" a="1"/>
  <c r="O572" i="20"/>
  <c r="O573" i="20" a="1"/>
  <c r="O573" i="20"/>
  <c r="O574" i="20" a="1"/>
  <c r="O574" i="20" s="1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/>
  <c r="O594" i="20" a="1"/>
  <c r="O594" i="20" s="1"/>
  <c r="O595" i="20" a="1"/>
  <c r="O595" i="20" s="1"/>
  <c r="O596" i="20" a="1"/>
  <c r="O596" i="20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/>
  <c r="O614" i="20" a="1"/>
  <c r="O614" i="20"/>
  <c r="O615" i="20" a="1"/>
  <c r="O615" i="20" s="1"/>
  <c r="O616" i="20" a="1"/>
  <c r="O616" i="20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/>
  <c r="O635" i="20" a="1"/>
  <c r="O635" i="20" s="1"/>
  <c r="O636" i="20" a="1"/>
  <c r="O636" i="20"/>
  <c r="O637" i="20" a="1"/>
  <c r="O637" i="20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/>
  <c r="O658" i="20" a="1"/>
  <c r="O658" i="20" s="1"/>
  <c r="O659" i="20" a="1"/>
  <c r="O659" i="20" s="1"/>
  <c r="O660" i="20" a="1"/>
  <c r="O660" i="20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/>
  <c r="O678" i="20" a="1"/>
  <c r="O678" i="20" s="1"/>
  <c r="O679" i="20" a="1"/>
  <c r="O679" i="20" s="1"/>
  <c r="O680" i="20" a="1"/>
  <c r="O680" i="20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/>
  <c r="O687" i="20" a="1"/>
  <c r="O687" i="20" s="1"/>
  <c r="O688" i="20" a="1"/>
  <c r="O688" i="20" s="1"/>
  <c r="O689" i="20" a="1"/>
  <c r="O689" i="20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/>
  <c r="O699" i="20" a="1"/>
  <c r="O699" i="20" s="1"/>
  <c r="O700" i="20" a="1"/>
  <c r="O700" i="20"/>
  <c r="O701" i="20" a="1"/>
  <c r="O701" i="20" s="1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/>
  <c r="O719" i="20" a="1"/>
  <c r="O719" i="20" s="1"/>
  <c r="O720" i="20" a="1"/>
  <c r="O720" i="20" s="1"/>
  <c r="O721" i="20" a="1"/>
  <c r="O721" i="20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/>
  <c r="O742" i="20" a="1"/>
  <c r="O742" i="20" s="1"/>
  <c r="O743" i="20" a="1"/>
  <c r="O743" i="20" s="1"/>
  <c r="O744" i="20" a="1"/>
  <c r="O744" i="20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/>
  <c r="O751" i="20" a="1"/>
  <c r="O751" i="20" s="1"/>
  <c r="O752" i="20" a="1"/>
  <c r="O752" i="20" s="1"/>
  <c r="O753" i="20" a="1"/>
  <c r="O753" i="20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 s="1"/>
  <c r="O759" i="20" a="1"/>
  <c r="O759" i="20" s="1"/>
  <c r="O760" i="20" a="1"/>
  <c r="O760" i="20" s="1"/>
  <c r="O761" i="20" a="1"/>
  <c r="O761" i="20" s="1"/>
  <c r="O762" i="20" a="1"/>
  <c r="O762" i="20"/>
  <c r="O763" i="20" a="1"/>
  <c r="O763" i="20" s="1"/>
  <c r="O764" i="20" a="1"/>
  <c r="O764" i="20"/>
  <c r="O765" i="20" a="1"/>
  <c r="O765" i="20" s="1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 s="1"/>
  <c r="O782" i="20" a="1"/>
  <c r="O782" i="20"/>
  <c r="O783" i="20" a="1"/>
  <c r="O783" i="20" s="1"/>
  <c r="O784" i="20" a="1"/>
  <c r="O784" i="20" s="1"/>
  <c r="O785" i="20" a="1"/>
  <c r="O785" i="20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/>
  <c r="O795" i="20" a="1"/>
  <c r="O795" i="20" s="1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/>
  <c r="O806" i="20" a="1"/>
  <c r="O806" i="20" s="1"/>
  <c r="O807" i="20" a="1"/>
  <c r="O807" i="20" s="1"/>
  <c r="O808" i="20" a="1"/>
  <c r="O808" i="20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/>
  <c r="O815" i="20" a="1"/>
  <c r="O815" i="20" s="1"/>
  <c r="O816" i="20" a="1"/>
  <c r="O816" i="20" s="1"/>
  <c r="O817" i="20" a="1"/>
  <c r="O817" i="20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/>
  <c r="O827" i="20" a="1"/>
  <c r="O827" i="20" s="1"/>
  <c r="O828" i="20" a="1"/>
  <c r="O828" i="20"/>
  <c r="O829" i="20" a="1"/>
  <c r="O829" i="20" s="1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 s="1"/>
  <c r="O840" i="20" a="1"/>
  <c r="O840" i="20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/>
  <c r="O847" i="20" a="1"/>
  <c r="O847" i="20" s="1"/>
  <c r="O848" i="20" a="1"/>
  <c r="O848" i="20" s="1"/>
  <c r="O849" i="20" a="1"/>
  <c r="O849" i="20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/>
  <c r="O859" i="20" a="1"/>
  <c r="O859" i="20" s="1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 s="1"/>
  <c r="O865" i="20" a="1"/>
  <c r="O865" i="20" s="1"/>
  <c r="O866" i="20" a="1"/>
  <c r="O866" i="20" s="1"/>
  <c r="O867" i="20" a="1"/>
  <c r="O867" i="20" s="1"/>
  <c r="O868" i="20" a="1"/>
  <c r="O868" i="20" s="1"/>
  <c r="O869" i="20" a="1"/>
  <c r="O869" i="20"/>
  <c r="O870" i="20" a="1"/>
  <c r="O870" i="20" s="1"/>
  <c r="O871" i="20" a="1"/>
  <c r="O871" i="20" s="1"/>
  <c r="O872" i="20" a="1"/>
  <c r="O872" i="20"/>
  <c r="O873" i="20" a="1"/>
  <c r="O873" i="20" s="1"/>
  <c r="O874" i="20" a="1"/>
  <c r="O874" i="20"/>
  <c r="O875" i="20" a="1"/>
  <c r="O875" i="20" s="1"/>
  <c r="O876" i="20" a="1"/>
  <c r="O876" i="20" s="1"/>
  <c r="O877" i="20" a="1"/>
  <c r="O877" i="20" s="1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 s="1"/>
  <c r="O888" i="20" a="1"/>
  <c r="O888" i="20" s="1"/>
  <c r="O889" i="20" a="1"/>
  <c r="O889" i="20" s="1"/>
  <c r="O890" i="20" a="1"/>
  <c r="O890" i="20" s="1"/>
  <c r="O891" i="20" a="1"/>
  <c r="O891" i="20" s="1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/>
  <c r="O897" i="20" a="1"/>
  <c r="O897" i="20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/>
  <c r="O903" i="20" a="1"/>
  <c r="O903" i="20" s="1"/>
  <c r="O904" i="20" a="1"/>
  <c r="O904" i="20" s="1"/>
  <c r="O905" i="20" a="1"/>
  <c r="O905" i="20" s="1"/>
  <c r="O906" i="20" a="1"/>
  <c r="O906" i="20"/>
  <c r="O907" i="20" a="1"/>
  <c r="O907" i="20" s="1"/>
  <c r="O908" i="20" a="1"/>
  <c r="O908" i="20" s="1"/>
  <c r="O909" i="20" a="1"/>
  <c r="O909" i="20" s="1"/>
  <c r="O910" i="20" a="1"/>
  <c r="O910" i="20"/>
  <c r="O911" i="20" a="1"/>
  <c r="O911" i="20" s="1"/>
  <c r="O912" i="20" a="1"/>
  <c r="O912" i="20" s="1"/>
  <c r="O913" i="20" a="1"/>
  <c r="O913" i="20"/>
  <c r="O914" i="20" a="1"/>
  <c r="O914" i="20"/>
  <c r="O915" i="20" a="1"/>
  <c r="O915" i="20" s="1"/>
  <c r="O916" i="20" a="1"/>
  <c r="O916" i="20" s="1"/>
  <c r="O917" i="20" a="1"/>
  <c r="O917" i="20" s="1"/>
  <c r="O918" i="20" a="1"/>
  <c r="O918" i="20" s="1"/>
  <c r="O919" i="20" a="1"/>
  <c r="O919" i="20" s="1"/>
  <c r="O920" i="20" a="1"/>
  <c r="O920" i="20" s="1"/>
  <c r="O921" i="20" a="1"/>
  <c r="O921" i="20" s="1"/>
  <c r="O922" i="20" a="1"/>
  <c r="O922" i="20" s="1"/>
  <c r="O923" i="20" a="1"/>
  <c r="O923" i="20" s="1"/>
  <c r="O924" i="20" a="1"/>
  <c r="O924" i="20"/>
  <c r="O925" i="20" a="1"/>
  <c r="O925" i="20"/>
  <c r="O926" i="20" a="1"/>
  <c r="O926" i="20" s="1"/>
  <c r="O927" i="20" a="1"/>
  <c r="O927" i="20" s="1"/>
  <c r="O928" i="20" a="1"/>
  <c r="O928" i="20" s="1"/>
  <c r="O929" i="20" a="1"/>
  <c r="O929" i="20" s="1"/>
  <c r="O930" i="20" a="1"/>
  <c r="O930" i="20" s="1"/>
  <c r="O931" i="20" a="1"/>
  <c r="O931" i="20" s="1"/>
  <c r="O932" i="20" a="1"/>
  <c r="O932" i="20" s="1"/>
  <c r="O933" i="20" a="1"/>
  <c r="O933" i="20"/>
  <c r="O934" i="20" a="1"/>
  <c r="O934" i="20" s="1"/>
  <c r="O935" i="20" a="1"/>
  <c r="O935" i="20" s="1"/>
  <c r="O936" i="20" a="1"/>
  <c r="O936" i="20" s="1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 s="1"/>
  <c r="O942" i="20" a="1"/>
  <c r="O942" i="20"/>
  <c r="O943" i="20" a="1"/>
  <c r="O943" i="20" s="1"/>
  <c r="O944" i="20" a="1"/>
  <c r="O944" i="20" s="1"/>
  <c r="O945" i="20" a="1"/>
  <c r="O945" i="20" s="1"/>
  <c r="O946" i="20" a="1"/>
  <c r="O946" i="20"/>
  <c r="O947" i="20" a="1"/>
  <c r="O947" i="20" s="1"/>
  <c r="O948" i="20" a="1"/>
  <c r="O948" i="20"/>
  <c r="O949" i="20" a="1"/>
  <c r="O949" i="20" s="1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/>
  <c r="O957" i="20" a="1"/>
  <c r="O957" i="20" s="1"/>
  <c r="O958" i="20" a="1"/>
  <c r="O958" i="20" s="1"/>
  <c r="O959" i="20" a="1"/>
  <c r="O959" i="20" s="1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/>
  <c r="O970" i="20" a="1"/>
  <c r="O970" i="20" s="1"/>
  <c r="O971" i="20" a="1"/>
  <c r="O971" i="20" s="1"/>
  <c r="O972" i="20" a="1"/>
  <c r="O972" i="20" s="1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/>
  <c r="O978" i="20" a="1"/>
  <c r="O978" i="20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 s="1"/>
  <c r="O984" i="20" a="1"/>
  <c r="O984" i="20" s="1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 s="1"/>
  <c r="O991" i="20" a="1"/>
  <c r="O991" i="20" s="1"/>
  <c r="O992" i="20" a="1"/>
  <c r="O992" i="20" s="1"/>
  <c r="O993" i="20" a="1"/>
  <c r="O993" i="20" s="1"/>
  <c r="O994" i="20" a="1"/>
  <c r="O994" i="20" s="1"/>
  <c r="O995" i="20" a="1"/>
  <c r="O995" i="20" s="1"/>
  <c r="O996" i="20" a="1"/>
  <c r="O996" i="20" s="1"/>
  <c r="O997" i="20" a="1"/>
  <c r="O997" i="20"/>
  <c r="O998" i="20" a="1"/>
  <c r="O998" i="20" s="1"/>
  <c r="O999" i="20" a="1"/>
  <c r="O999" i="20" s="1"/>
  <c r="O1000" i="20" a="1"/>
  <c r="O1000" i="20"/>
  <c r="O1001" i="20" a="1"/>
  <c r="O1001" i="20"/>
  <c r="O1002" i="20" a="1"/>
  <c r="O1002" i="20" s="1"/>
  <c r="O1003" i="20" a="1"/>
  <c r="O1003" i="20" s="1"/>
  <c r="O1004" i="20" a="1"/>
  <c r="O1004" i="20" s="1"/>
  <c r="O1005" i="20" a="1"/>
  <c r="O1005" i="20" s="1"/>
  <c r="O1006" i="20" a="1"/>
  <c r="O1006" i="20"/>
  <c r="O1007" i="20" a="1"/>
  <c r="O1007" i="20" s="1"/>
  <c r="O1008" i="20" a="1"/>
  <c r="O1008" i="20" s="1"/>
  <c r="O1009" i="20" a="1"/>
  <c r="O1009" i="20" s="1"/>
  <c r="O1010" i="20" a="1"/>
  <c r="O1010" i="20"/>
  <c r="O1011" i="20" a="1"/>
  <c r="O1011" i="20" s="1"/>
  <c r="O1012" i="20" a="1"/>
  <c r="O1012" i="20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 s="1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 s="1"/>
  <c r="O1030" i="20" a="1"/>
  <c r="O1030" i="20" s="1"/>
  <c r="O1031" i="20" a="1"/>
  <c r="O1031" i="20" s="1"/>
  <c r="O1032" i="20" a="1"/>
  <c r="O1032" i="20" s="1"/>
  <c r="O1033" i="20" a="1"/>
  <c r="O1033" i="20"/>
  <c r="O1034" i="20" a="1"/>
  <c r="O1034" i="20" s="1"/>
  <c r="O1035" i="20" a="1"/>
  <c r="O1035" i="20" s="1"/>
  <c r="O1036" i="20" a="1"/>
  <c r="O1036" i="20" s="1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/>
  <c r="O1042" i="20" a="1"/>
  <c r="O1042" i="20"/>
  <c r="O1043" i="20" a="1"/>
  <c r="O1043" i="20" s="1"/>
  <c r="O1044" i="20" a="1"/>
  <c r="O1044" i="20" s="1"/>
  <c r="O1045" i="20" a="1"/>
  <c r="O1045" i="20" s="1"/>
  <c r="O1046" i="20" a="1"/>
  <c r="O1046" i="20" s="1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 s="1"/>
  <c r="O1052" i="20" a="1"/>
  <c r="O1052" i="20"/>
  <c r="O1053" i="20" a="1"/>
  <c r="O1053" i="20"/>
  <c r="O1054" i="20" a="1"/>
  <c r="O1054" i="20" s="1"/>
  <c r="O1055" i="20" a="1"/>
  <c r="O1055" i="20" s="1"/>
  <c r="O1056" i="20" a="1"/>
  <c r="O1056" i="20" s="1"/>
  <c r="O1057" i="20" a="1"/>
  <c r="O1057" i="20" s="1"/>
  <c r="O1058" i="20" a="1"/>
  <c r="O1058" i="20" s="1"/>
  <c r="O1059" i="20" a="1"/>
  <c r="O1059" i="20" s="1"/>
  <c r="O1060" i="20" a="1"/>
  <c r="O1060" i="20" s="1"/>
  <c r="O1061" i="20" a="1"/>
  <c r="O1061" i="20" s="1"/>
  <c r="O1062" i="20" a="1"/>
  <c r="O1062" i="20" s="1"/>
  <c r="O1063" i="20" a="1"/>
  <c r="O1063" i="20" s="1"/>
  <c r="O1064" i="20" a="1"/>
  <c r="O1064" i="20" s="1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 s="1"/>
  <c r="O1070" i="20" a="1"/>
  <c r="O1070" i="20" s="1"/>
  <c r="O1071" i="20" a="1"/>
  <c r="O1071" i="20" s="1"/>
  <c r="O1072" i="20" a="1"/>
  <c r="O1072" i="20" s="1"/>
  <c r="O1073" i="20" a="1"/>
  <c r="O1073" i="20" s="1"/>
  <c r="O1074" i="20" a="1"/>
  <c r="O1074" i="20"/>
  <c r="O1075" i="20" a="1"/>
  <c r="O1075" i="20" s="1"/>
  <c r="O1076" i="20" a="1"/>
  <c r="O1076" i="20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/>
  <c r="O1083" i="20" a="1"/>
  <c r="O1083" i="20" s="1"/>
  <c r="O1084" i="20" a="1"/>
  <c r="O1084" i="20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 s="1"/>
  <c r="O1094" i="20" a="1"/>
  <c r="O1094" i="20" s="1"/>
  <c r="O1095" i="20" a="1"/>
  <c r="O1095" i="20" s="1"/>
  <c r="O1096" i="20" a="1"/>
  <c r="O1096" i="20"/>
  <c r="O1097" i="20" a="1"/>
  <c r="O1097" i="20"/>
  <c r="O1098" i="20" a="1"/>
  <c r="O1098" i="20" s="1"/>
  <c r="O1099" i="20" a="1"/>
  <c r="O1099" i="20" s="1"/>
  <c r="O1100" i="20" a="1"/>
  <c r="O1100" i="20" s="1"/>
  <c r="O1101" i="20" a="1"/>
  <c r="O1101" i="20" s="1"/>
  <c r="O1102" i="20" a="1"/>
  <c r="O1102" i="20"/>
  <c r="O1103" i="20" a="1"/>
  <c r="O1103" i="20" s="1"/>
  <c r="O1104" i="20" a="1"/>
  <c r="O1104" i="20" s="1"/>
  <c r="O1105" i="20" a="1"/>
  <c r="O1105" i="20" s="1"/>
  <c r="O1106" i="20" a="1"/>
  <c r="O1106" i="20"/>
  <c r="O1107" i="20" a="1"/>
  <c r="O1107" i="20" s="1"/>
  <c r="O1108" i="20" a="1"/>
  <c r="O1108" i="20" s="1"/>
  <c r="O1109" i="20" a="1"/>
  <c r="O1109" i="20" s="1"/>
  <c r="O1110" i="20" a="1"/>
  <c r="O1110" i="20" s="1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 s="1"/>
  <c r="O1116" i="20" a="1"/>
  <c r="O1116" i="20"/>
  <c r="O1117" i="20" a="1"/>
  <c r="O1117" i="20" s="1"/>
  <c r="O1118" i="20" a="1"/>
  <c r="O1118" i="20" s="1"/>
  <c r="O1119" i="20" a="1"/>
  <c r="O1119" i="20" s="1"/>
  <c r="O1120" i="20" a="1"/>
  <c r="O1120" i="20" s="1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 s="1"/>
  <c r="O1126" i="20" a="1"/>
  <c r="O1126" i="20" s="1"/>
  <c r="O1127" i="20" a="1"/>
  <c r="O1127" i="20" s="1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 s="1"/>
  <c r="O1134" i="20" a="1"/>
  <c r="O1134" i="20" s="1"/>
  <c r="O1135" i="20" a="1"/>
  <c r="O1135" i="20" s="1"/>
  <c r="O1136" i="20" a="1"/>
  <c r="O1136" i="20" s="1"/>
  <c r="O1137" i="20" a="1"/>
  <c r="O1137" i="20" s="1"/>
  <c r="O1138" i="20" a="1"/>
  <c r="O1138" i="20" s="1"/>
  <c r="O1139" i="20" a="1"/>
  <c r="O1139" i="20" s="1"/>
  <c r="O1140" i="20" a="1"/>
  <c r="O1140" i="20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 s="1"/>
  <c r="O1147" i="20" a="1"/>
  <c r="O1147" i="20" s="1"/>
  <c r="O1148" i="20" a="1"/>
  <c r="O1148" i="20"/>
  <c r="O1149" i="20" a="1"/>
  <c r="O1149" i="20"/>
  <c r="O1150" i="20" a="1"/>
  <c r="O1150" i="20" s="1"/>
  <c r="O1151" i="20" a="1"/>
  <c r="O1151" i="20" s="1"/>
  <c r="O1152" i="20" a="1"/>
  <c r="O1152" i="20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/>
  <c r="O1158" i="20" a="1"/>
  <c r="O1158" i="20"/>
  <c r="O1159" i="20" a="1"/>
  <c r="O1159" i="20" s="1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 s="1"/>
  <c r="O1165" i="20" a="1"/>
  <c r="O1165" i="20" s="1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/>
  <c r="O1173" i="20" a="1"/>
  <c r="O1173" i="20" s="1"/>
  <c r="O1174" i="20" a="1"/>
  <c r="O1174" i="20" s="1"/>
  <c r="O1175" i="20" a="1"/>
  <c r="O1175" i="20" s="1"/>
  <c r="O1176" i="20" a="1"/>
  <c r="O1176" i="20" s="1"/>
  <c r="O1177" i="20" a="1"/>
  <c r="O1177" i="20" s="1"/>
  <c r="O1178" i="20" a="1"/>
  <c r="O1178" i="20" s="1"/>
  <c r="O1179" i="20" a="1"/>
  <c r="O1179" i="20" s="1"/>
  <c r="O1180" i="20" a="1"/>
  <c r="O1180" i="20"/>
  <c r="O1181" i="20" a="1"/>
  <c r="O1181" i="20"/>
  <c r="O1182" i="20" a="1"/>
  <c r="O1182" i="20" s="1"/>
  <c r="O1183" i="20" a="1"/>
  <c r="O1183" i="20" s="1"/>
  <c r="O1184" i="20" a="1"/>
  <c r="O1184" i="20"/>
  <c r="O1185" i="20" a="1"/>
  <c r="O1185" i="20" s="1"/>
  <c r="O1186" i="20" a="1"/>
  <c r="O1186" i="20" s="1"/>
  <c r="O1187" i="20" a="1"/>
  <c r="O1187" i="20" s="1"/>
  <c r="O1188" i="20" a="1"/>
  <c r="O1188" i="20" s="1"/>
  <c r="O1189" i="20" a="1"/>
  <c r="O1189" i="20"/>
  <c r="O1190" i="20" a="1"/>
  <c r="O1190" i="20"/>
  <c r="O1191" i="20" a="1"/>
  <c r="O1191" i="20" s="1"/>
  <c r="O1192" i="20" a="1"/>
  <c r="O1192" i="20" s="1"/>
  <c r="O1193" i="20" a="1"/>
  <c r="O1193" i="20" s="1"/>
  <c r="O1194" i="20" a="1"/>
  <c r="O1194" i="20" s="1"/>
  <c r="O1195" i="20" a="1"/>
  <c r="O1195" i="20" s="1"/>
  <c r="O1196" i="20" a="1"/>
  <c r="O1196" i="20" s="1"/>
  <c r="O1197" i="20" a="1"/>
  <c r="O1197" i="20" s="1"/>
  <c r="O1198" i="20" a="1"/>
  <c r="O1198" i="20" s="1"/>
  <c r="O1199" i="20" a="1"/>
  <c r="O1199" i="20" s="1"/>
  <c r="O1200" i="20" a="1"/>
  <c r="O1200" i="20" s="1"/>
  <c r="O1201" i="20" a="1"/>
  <c r="O1201" i="20"/>
  <c r="O1202" i="20" a="1"/>
  <c r="O1202" i="20" s="1"/>
  <c r="O1203" i="20" a="1"/>
  <c r="O1203" i="20" s="1"/>
  <c r="O1204" i="20" a="1"/>
  <c r="O1204" i="20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/>
  <c r="O1213" i="20" a="1"/>
  <c r="O1213" i="20"/>
  <c r="O1214" i="20" a="1"/>
  <c r="O1214" i="20" s="1"/>
  <c r="O1215" i="20" a="1"/>
  <c r="O1215" i="20" s="1"/>
  <c r="O1216" i="20" a="1"/>
  <c r="O1216" i="20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/>
  <c r="O1222" i="20" a="1"/>
  <c r="O1222" i="20"/>
  <c r="O1223" i="20" a="1"/>
  <c r="O1223" i="20" s="1"/>
  <c r="O1224" i="20" a="1"/>
  <c r="O1224" i="20"/>
  <c r="O1225" i="20" a="1"/>
  <c r="O1225" i="20" s="1"/>
  <c r="O1226" i="20" a="1"/>
  <c r="O1226" i="20" s="1"/>
  <c r="O1227" i="20" a="1"/>
  <c r="O1227" i="20" s="1"/>
  <c r="O1228" i="20" a="1"/>
  <c r="O1228" i="20" s="1"/>
  <c r="O1229" i="20" a="1"/>
  <c r="O1229" i="20" s="1"/>
  <c r="O1230" i="20" a="1"/>
  <c r="O1230" i="20"/>
  <c r="O1231" i="20" a="1"/>
  <c r="O1231" i="20" s="1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/>
  <c r="O1237" i="20" a="1"/>
  <c r="O1237" i="20" s="1"/>
  <c r="O1238" i="20" a="1"/>
  <c r="O1238" i="20" s="1"/>
  <c r="O1239" i="20" a="1"/>
  <c r="O1239" i="20" s="1"/>
  <c r="O1240" i="20" a="1"/>
  <c r="O1240" i="20" s="1"/>
  <c r="O1241" i="20" a="1"/>
  <c r="O1241" i="20" s="1"/>
  <c r="O1242" i="20" a="1"/>
  <c r="O1242" i="20"/>
  <c r="O1243" i="20" a="1"/>
  <c r="O1243" i="20" s="1"/>
  <c r="O1244" i="20" a="1"/>
  <c r="O1244" i="20"/>
  <c r="O1245" i="20" a="1"/>
  <c r="O1245" i="20"/>
  <c r="O1246" i="20" a="1"/>
  <c r="O1246" i="20" s="1"/>
  <c r="O1247" i="20" a="1"/>
  <c r="O1247" i="20" s="1"/>
  <c r="O1248" i="20" a="1"/>
  <c r="O1248" i="20"/>
  <c r="O1249" i="20" a="1"/>
  <c r="O1249" i="20" s="1"/>
  <c r="O1250" i="20" a="1"/>
  <c r="O1250" i="20" s="1"/>
  <c r="O1251" i="20" a="1"/>
  <c r="O1251" i="20" s="1"/>
  <c r="O1252" i="20" a="1"/>
  <c r="O1252" i="20" s="1"/>
  <c r="O1253" i="20" a="1"/>
  <c r="O1253" i="20"/>
  <c r="O1254" i="20" a="1"/>
  <c r="O1254" i="20"/>
  <c r="O1255" i="20" a="1"/>
  <c r="O1255" i="20" s="1"/>
  <c r="O1256" i="20" a="1"/>
  <c r="O1256" i="20" s="1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 s="1"/>
  <c r="O1262" i="20" a="1"/>
  <c r="O1262" i="20" s="1"/>
  <c r="O1263" i="20" a="1"/>
  <c r="O1263" i="20" s="1"/>
  <c r="O1264" i="20" a="1"/>
  <c r="O1264" i="20" s="1"/>
  <c r="O1265" i="20" a="1"/>
  <c r="O1265" i="20"/>
  <c r="O1266" i="20" a="1"/>
  <c r="O1266" i="20" s="1"/>
  <c r="O1267" i="20" a="1"/>
  <c r="O1267" i="20" s="1"/>
  <c r="O1268" i="20" a="1"/>
  <c r="O1268" i="20"/>
  <c r="O1269" i="20" a="1"/>
  <c r="O1269" i="20" s="1"/>
  <c r="O1270" i="20" a="1"/>
  <c r="O1270" i="20" s="1"/>
  <c r="O1271" i="20" a="1"/>
  <c r="O1271" i="20" s="1"/>
  <c r="O1272" i="20" a="1"/>
  <c r="O1272" i="20" s="1"/>
  <c r="O1273" i="20" a="1"/>
  <c r="O1273" i="20" s="1"/>
  <c r="O1274" i="20" a="1"/>
  <c r="O1274" i="20" s="1"/>
  <c r="O1275" i="20" a="1"/>
  <c r="O1275" i="20" s="1"/>
  <c r="O1276" i="20" a="1"/>
  <c r="O1276" i="20"/>
  <c r="O1277" i="20" a="1"/>
  <c r="O1277" i="20" s="1"/>
  <c r="O1278" i="20" a="1"/>
  <c r="O1278" i="20" s="1"/>
  <c r="O1279" i="20" a="1"/>
  <c r="O1279" i="20" s="1"/>
  <c r="O1280" i="20" a="1"/>
  <c r="O1280" i="20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/>
  <c r="O1286" i="20" a="1"/>
  <c r="O1286" i="20"/>
  <c r="O1287" i="20" a="1"/>
  <c r="O1287" i="20" s="1"/>
  <c r="O1288" i="20" a="1"/>
  <c r="O1288" i="20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/>
  <c r="O1295" i="20" a="1"/>
  <c r="O1295" i="20" s="1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 s="1"/>
  <c r="O1303" i="20" a="1"/>
  <c r="O1303" i="20" s="1"/>
  <c r="O1304" i="20" a="1"/>
  <c r="O1304" i="20" s="1"/>
  <c r="O1305" i="20" a="1"/>
  <c r="O1305" i="20" s="1"/>
  <c r="O1306" i="20" a="1"/>
  <c r="O1306" i="20"/>
  <c r="O1307" i="20" a="1"/>
  <c r="O1307" i="20" s="1"/>
  <c r="O1308" i="20" a="1"/>
  <c r="O1308" i="20"/>
  <c r="O1309" i="20" a="1"/>
  <c r="O1309" i="20"/>
  <c r="O1310" i="20" a="1"/>
  <c r="O1310" i="20" s="1"/>
  <c r="O1311" i="20" a="1"/>
  <c r="O1311" i="20" s="1"/>
  <c r="O1312" i="20" a="1"/>
  <c r="O1312" i="20" s="1"/>
  <c r="O1313" i="20" a="1"/>
  <c r="O1313" i="20" s="1"/>
  <c r="O1314" i="20" a="1"/>
  <c r="O1314" i="20" s="1"/>
  <c r="O1315" i="20" a="1"/>
  <c r="O1315" i="20" s="1"/>
  <c r="O1316" i="20" a="1"/>
  <c r="O1316" i="20" s="1"/>
  <c r="O1317" i="20" a="1"/>
  <c r="O1317" i="20"/>
  <c r="O1318" i="20" a="1"/>
  <c r="O1318" i="20" s="1"/>
  <c r="O1319" i="20" a="1"/>
  <c r="O1319" i="20" s="1"/>
  <c r="O1320" i="20" a="1"/>
  <c r="O1320" i="20" s="1"/>
  <c r="O1321" i="20" a="1"/>
  <c r="O1321" i="20" s="1"/>
  <c r="O1322" i="20" a="1"/>
  <c r="O1322" i="20" s="1"/>
  <c r="O1323" i="20" a="1"/>
  <c r="O1323" i="20" s="1"/>
  <c r="O1324" i="20" a="1"/>
  <c r="O1324" i="20" s="1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/>
  <c r="O1330" i="20" a="1"/>
  <c r="O1330" i="20" s="1"/>
  <c r="O1331" i="20" a="1"/>
  <c r="O1331" i="20" s="1"/>
  <c r="O1332" i="20" a="1"/>
  <c r="O1332" i="20"/>
  <c r="O1333" i="20" a="1"/>
  <c r="O1333" i="20" s="1"/>
  <c r="O1334" i="20" a="1"/>
  <c r="O1334" i="20" s="1"/>
  <c r="O1335" i="20" a="1"/>
  <c r="O1335" i="20" s="1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/>
  <c r="O1341" i="20" a="1"/>
  <c r="O1341" i="20" s="1"/>
  <c r="O1342" i="20" a="1"/>
  <c r="O1342" i="20" s="1"/>
  <c r="O1343" i="20" a="1"/>
  <c r="O1343" i="20" s="1"/>
  <c r="O1344" i="20" a="1"/>
  <c r="O1344" i="20"/>
  <c r="O1345" i="20" a="1"/>
  <c r="O1345" i="20" s="1"/>
  <c r="O1346" i="20" a="1"/>
  <c r="O1346" i="20" s="1"/>
  <c r="O1347" i="20" a="1"/>
  <c r="O1347" i="20" s="1"/>
  <c r="O1348" i="20" a="1"/>
  <c r="O1348" i="20" s="1"/>
  <c r="O1349" i="20" a="1"/>
  <c r="O1349" i="20"/>
  <c r="O1350" i="20" a="1"/>
  <c r="O1350" i="20"/>
  <c r="O1351" i="20" a="1"/>
  <c r="O1351" i="20" s="1"/>
  <c r="O1352" i="20" a="1"/>
  <c r="O1352" i="20"/>
  <c r="O1353" i="20" a="1"/>
  <c r="O1353" i="20" s="1"/>
  <c r="O1354" i="20" a="1"/>
  <c r="O1354" i="20" s="1"/>
  <c r="O1355" i="20" a="1"/>
  <c r="O1355" i="20" s="1"/>
  <c r="O1356" i="20" a="1"/>
  <c r="O1356" i="20" s="1"/>
  <c r="O1357" i="20" a="1"/>
  <c r="O1357" i="20" s="1"/>
  <c r="O1358" i="20" a="1"/>
  <c r="O1358" i="20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 s="1"/>
  <c r="O1367" i="20" a="1"/>
  <c r="O1367" i="20" s="1"/>
  <c r="O1368" i="20" a="1"/>
  <c r="O1368" i="20" s="1"/>
  <c r="O1369" i="20" a="1"/>
  <c r="O1369" i="20" s="1"/>
  <c r="O1370" i="20" a="1"/>
  <c r="O1370" i="20"/>
  <c r="O1371" i="20" a="1"/>
  <c r="O1371" i="20" s="1"/>
  <c r="O1372" i="20" a="1"/>
  <c r="O1372" i="20" s="1"/>
  <c r="O1373" i="20" a="1"/>
  <c r="O1373" i="20"/>
  <c r="O1374" i="20" a="1"/>
  <c r="O1374" i="20" s="1"/>
  <c r="O1375" i="20" a="1"/>
  <c r="O1375" i="20" s="1"/>
  <c r="O1376" i="20" a="1"/>
  <c r="O1376" i="20" s="1"/>
  <c r="O1377" i="20" a="1"/>
  <c r="O1377" i="20" s="1"/>
  <c r="O1378" i="20" a="1"/>
  <c r="O1378" i="20" s="1"/>
  <c r="O1379" i="20" a="1"/>
  <c r="O1379" i="20" s="1"/>
  <c r="O1380" i="20" a="1"/>
  <c r="O1380" i="20" s="1"/>
  <c r="O1381" i="20" a="1"/>
  <c r="O1381" i="20"/>
  <c r="O1382" i="20" a="1"/>
  <c r="O1382" i="20" s="1"/>
  <c r="O1383" i="20" a="1"/>
  <c r="O1383" i="20" s="1"/>
  <c r="O1384" i="20" a="1"/>
  <c r="O1384" i="20" s="1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 s="1"/>
  <c r="O1390" i="20" a="1"/>
  <c r="O1390" i="20" s="1"/>
  <c r="O1391" i="20" a="1"/>
  <c r="O1391" i="20" s="1"/>
  <c r="O1392" i="20" a="1"/>
  <c r="O1392" i="20" s="1"/>
  <c r="O1393" i="20" a="1"/>
  <c r="O1393" i="20"/>
  <c r="O1394" i="20" a="1"/>
  <c r="O1394" i="20" s="1"/>
  <c r="O1395" i="20" a="1"/>
  <c r="O1395" i="20" s="1"/>
  <c r="O1396" i="20" a="1"/>
  <c r="O1396" i="20"/>
  <c r="O1397" i="20" a="1"/>
  <c r="O1397" i="20" s="1"/>
  <c r="O1398" i="20" a="1"/>
  <c r="O1398" i="20" s="1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/>
  <c r="O1405" i="20" a="1"/>
  <c r="O1405" i="20" s="1"/>
  <c r="O1406" i="20" a="1"/>
  <c r="O1406" i="20" s="1"/>
  <c r="O1407" i="20" a="1"/>
  <c r="O1407" i="20" s="1"/>
  <c r="O1408" i="20" a="1"/>
  <c r="O1408" i="20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/>
  <c r="O1415" i="20" a="1"/>
  <c r="O1415" i="20" s="1"/>
  <c r="O1416" i="20" a="1"/>
  <c r="O1416" i="20"/>
  <c r="O1417" i="20" a="1"/>
  <c r="O1417" i="20" s="1"/>
  <c r="O1418" i="20" a="1"/>
  <c r="O1418" i="20" s="1"/>
  <c r="O1419" i="20" a="1"/>
  <c r="O1419" i="20" s="1"/>
  <c r="O1420" i="20" a="1"/>
  <c r="O1420" i="20" s="1"/>
  <c r="O1421" i="20" a="1"/>
  <c r="O1421" i="20" s="1"/>
  <c r="O1422" i="20" a="1"/>
  <c r="O1422" i="20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 s="1"/>
  <c r="O1429" i="20" a="1"/>
  <c r="O1429" i="20" s="1"/>
  <c r="O1430" i="20" a="1"/>
  <c r="O1430" i="20" s="1"/>
  <c r="O1431" i="20" a="1"/>
  <c r="O1431" i="20" s="1"/>
  <c r="O1432" i="20" a="1"/>
  <c r="O1432" i="20" s="1"/>
  <c r="O1433" i="20" a="1"/>
  <c r="O1433" i="20" s="1"/>
  <c r="O1434" i="20" a="1"/>
  <c r="O1434" i="20"/>
  <c r="O1435" i="20" a="1"/>
  <c r="O1435" i="20" s="1"/>
  <c r="O1436" i="20" a="1"/>
  <c r="O1436" i="20" s="1"/>
  <c r="O1437" i="20" a="1"/>
  <c r="O1437" i="20"/>
  <c r="O1438" i="20" a="1"/>
  <c r="O1438" i="20" s="1"/>
  <c r="O1439" i="20" a="1"/>
  <c r="O1439" i="20" s="1"/>
  <c r="O1440" i="20" a="1"/>
  <c r="O1440" i="20" s="1"/>
  <c r="O1441" i="20" a="1"/>
  <c r="O1441" i="20" s="1"/>
  <c r="O1442" i="20" a="1"/>
  <c r="O1442" i="20" s="1"/>
  <c r="O1443" i="20" a="1"/>
  <c r="O1443" i="20" s="1"/>
  <c r="O1444" i="20" a="1"/>
  <c r="O1444" i="20" s="1"/>
  <c r="O1445" i="20" a="1"/>
  <c r="O1445" i="20"/>
  <c r="O1446" i="20" a="1"/>
  <c r="O1446" i="20" s="1"/>
  <c r="O1447" i="20" a="1"/>
  <c r="O1447" i="20" s="1"/>
  <c r="O1448" i="20" a="1"/>
  <c r="O1448" i="20" s="1"/>
  <c r="O1449" i="20" a="1"/>
  <c r="O1449" i="20" s="1"/>
  <c r="O1450" i="20" a="1"/>
  <c r="O1450" i="20" s="1"/>
  <c r="O1451" i="20" a="1"/>
  <c r="O1451" i="20" s="1"/>
  <c r="O1452" i="20" a="1"/>
  <c r="O1452" i="20" s="1"/>
  <c r="O1453" i="20" a="1"/>
  <c r="O1453" i="20" s="1"/>
  <c r="O1454" i="20" a="1"/>
  <c r="O1454" i="20" s="1"/>
  <c r="O1455" i="20" a="1"/>
  <c r="O1455" i="20" s="1"/>
  <c r="O1456" i="20" a="1"/>
  <c r="O1456" i="20" s="1"/>
  <c r="O1457" i="20" a="1"/>
  <c r="O1457" i="20"/>
  <c r="O1458" i="20" a="1"/>
  <c r="O1458" i="20" s="1"/>
  <c r="O1459" i="20" a="1"/>
  <c r="O1459" i="20" s="1"/>
  <c r="O1460" i="20" a="1"/>
  <c r="O1460" i="20"/>
  <c r="O1461" i="20" a="1"/>
  <c r="O1461" i="20" s="1"/>
  <c r="O1462" i="20" a="1"/>
  <c r="O1462" i="20" s="1"/>
  <c r="O1463" i="20" a="1"/>
  <c r="O1463" i="20" s="1"/>
  <c r="O1464" i="20" a="1"/>
  <c r="O1464" i="20" s="1"/>
  <c r="O1465" i="20" a="1"/>
  <c r="O1465" i="20" s="1"/>
  <c r="O1466" i="20" a="1"/>
  <c r="O1466" i="20" s="1"/>
  <c r="O1467" i="20" a="1"/>
  <c r="O1467" i="20" s="1"/>
  <c r="O1468" i="20" a="1"/>
  <c r="O1468" i="20"/>
  <c r="O1469" i="20" a="1"/>
  <c r="O1469" i="20"/>
  <c r="O1470" i="20" a="1"/>
  <c r="O1470" i="20" s="1"/>
  <c r="O1471" i="20" a="1"/>
  <c r="O1471" i="20" s="1"/>
  <c r="O1472" i="20" a="1"/>
  <c r="O1472" i="20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/>
  <c r="O1479" i="20" a="1"/>
  <c r="O1479" i="20" s="1"/>
  <c r="O1480" i="20" a="1"/>
  <c r="O1480" i="20"/>
  <c r="O1481" i="20" a="1"/>
  <c r="O1481" i="20" s="1"/>
  <c r="O1482" i="20" a="1"/>
  <c r="O1482" i="20" s="1"/>
  <c r="O1483" i="20" a="1"/>
  <c r="O1483" i="20" s="1"/>
  <c r="O1484" i="20" a="1"/>
  <c r="O1484" i="20" s="1"/>
  <c r="O1485" i="20" a="1"/>
  <c r="O1485" i="20" s="1"/>
  <c r="O1486" i="20" a="1"/>
  <c r="O1486" i="20"/>
  <c r="O1487" i="20" a="1"/>
  <c r="O1487" i="20" s="1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/>
  <c r="O1493" i="20" a="1"/>
  <c r="O1493" i="20" s="1"/>
  <c r="O1494" i="20" a="1"/>
  <c r="O1494" i="20" s="1"/>
  <c r="O1495" i="20" a="1"/>
  <c r="O1495" i="20" s="1"/>
  <c r="O1496" i="20" a="1"/>
  <c r="O1496" i="20" s="1"/>
  <c r="O1497" i="20" a="1"/>
  <c r="O1497" i="20" s="1"/>
  <c r="O1498" i="20" a="1"/>
  <c r="O1498" i="20"/>
  <c r="O1499" i="20" a="1"/>
  <c r="O1499" i="20" s="1"/>
  <c r="O1500" i="20" a="1"/>
  <c r="O1500" i="20" s="1"/>
  <c r="O1501" i="20" a="1"/>
  <c r="O1501" i="20"/>
  <c r="O1502" i="20" a="1"/>
  <c r="O1502" i="20" s="1"/>
  <c r="O1503" i="20" a="1"/>
  <c r="O1503" i="20" s="1"/>
  <c r="O1504" i="20" a="1"/>
  <c r="O1504" i="20"/>
  <c r="O1505" i="20" a="1"/>
  <c r="O1505" i="20" s="1"/>
  <c r="O1506" i="20" a="1"/>
  <c r="O1506" i="20" s="1"/>
  <c r="O1507" i="20" a="1"/>
  <c r="O1507" i="20" s="1"/>
  <c r="O1508" i="20" a="1"/>
  <c r="O1508" i="20" s="1"/>
  <c r="O1509" i="20" a="1"/>
  <c r="O1509" i="20"/>
  <c r="O1510" i="20" a="1"/>
  <c r="O1510" i="20"/>
  <c r="O1511" i="20" a="1"/>
  <c r="O1511" i="20" s="1"/>
  <c r="O1512" i="20" a="1"/>
  <c r="O1512" i="20" s="1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 s="1"/>
  <c r="O1518" i="20" a="1"/>
  <c r="O1518" i="20" s="1"/>
  <c r="O1519" i="20" a="1"/>
  <c r="O1519" i="20" s="1"/>
  <c r="O1520" i="20" a="1"/>
  <c r="O1520" i="20" s="1"/>
  <c r="O1521" i="20" a="1"/>
  <c r="O1521" i="20"/>
  <c r="O1522" i="20" a="1"/>
  <c r="O1522" i="20" s="1"/>
  <c r="O1523" i="20" a="1"/>
  <c r="O1523" i="20" s="1"/>
  <c r="O1524" i="20" a="1"/>
  <c r="O1524" i="20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 s="1"/>
  <c r="O1530" i="20" a="1"/>
  <c r="O1530" i="20" s="1"/>
  <c r="O1531" i="20" a="1"/>
  <c r="O1531" i="20" s="1"/>
  <c r="O1532" i="20" a="1"/>
  <c r="O1532" i="20"/>
  <c r="O1533" i="20" a="1"/>
  <c r="O1533" i="20"/>
  <c r="O1534" i="20" a="1"/>
  <c r="O1534" i="20" s="1"/>
  <c r="O1535" i="20" a="1"/>
  <c r="O1535" i="20" s="1"/>
  <c r="O1536" i="20" a="1"/>
  <c r="O1536" i="20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/>
  <c r="O1543" i="20" a="1"/>
  <c r="O1543" i="20" s="1"/>
  <c r="O1544" i="20" a="1"/>
  <c r="O1544" i="20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/>
  <c r="O1557" i="20" a="1"/>
  <c r="O1557" i="20" s="1"/>
  <c r="O1558" i="20" a="1"/>
  <c r="O1558" i="20" s="1"/>
  <c r="O1559" i="20" a="1"/>
  <c r="O1559" i="20" s="1"/>
  <c r="O1560" i="20" a="1"/>
  <c r="O1560" i="20" s="1"/>
  <c r="O1561" i="20" a="1"/>
  <c r="O1561" i="20" s="1"/>
  <c r="O1562" i="20" a="1"/>
  <c r="O1562" i="20" s="1"/>
  <c r="O1563" i="20" a="1"/>
  <c r="O1563" i="20" s="1"/>
  <c r="O1564" i="20" a="1"/>
  <c r="O1564" i="20" s="1"/>
  <c r="O1565" i="20" a="1"/>
  <c r="O1565" i="20"/>
  <c r="O1566" i="20" a="1"/>
  <c r="O1566" i="20" s="1"/>
  <c r="O1567" i="20" a="1"/>
  <c r="O1567" i="20" s="1"/>
  <c r="O1568" i="20" a="1"/>
  <c r="O1568" i="20"/>
  <c r="O1569" i="20" a="1"/>
  <c r="O1569" i="20" s="1"/>
  <c r="O1570" i="20" a="1"/>
  <c r="O1570" i="20" s="1"/>
  <c r="O1571" i="20" a="1"/>
  <c r="O1571" i="20" s="1"/>
  <c r="O1572" i="20" a="1"/>
  <c r="O1572" i="20" s="1"/>
  <c r="O1573" i="20" a="1"/>
  <c r="O1573" i="20"/>
  <c r="O1574" i="20" a="1"/>
  <c r="O1574" i="20"/>
  <c r="O1575" i="20" a="1"/>
  <c r="O1575" i="20" s="1"/>
  <c r="O1576" i="20" a="1"/>
  <c r="O1576" i="20"/>
  <c r="O1577" i="20" a="1"/>
  <c r="O1577" i="20" s="1"/>
  <c r="O1578" i="20" a="1"/>
  <c r="O1578" i="20" s="1"/>
  <c r="O1579" i="20" a="1"/>
  <c r="O1579" i="20" s="1"/>
  <c r="O1580" i="20" a="1"/>
  <c r="O1580" i="20" s="1"/>
  <c r="O1581" i="20" a="1"/>
  <c r="O1581" i="20" s="1"/>
  <c r="O1582" i="20" a="1"/>
  <c r="O1582" i="20" s="1"/>
  <c r="O1583" i="20" a="1"/>
  <c r="O1583" i="20" s="1"/>
  <c r="O1584" i="20" a="1"/>
  <c r="O1584" i="20" s="1"/>
  <c r="O1585" i="20" a="1"/>
  <c r="O1585" i="20"/>
  <c r="O1586" i="20" a="1"/>
  <c r="O1586" i="20"/>
  <c r="O1587" i="20" a="1"/>
  <c r="O1587" i="20" s="1"/>
  <c r="O1588" i="20" a="1"/>
  <c r="O1588" i="20"/>
  <c r="O1589" i="20" a="1"/>
  <c r="O1589" i="20" s="1"/>
  <c r="O1590" i="20" a="1"/>
  <c r="O1590" i="20" s="1"/>
  <c r="O1591" i="20" a="1"/>
  <c r="O1591" i="20" s="1"/>
  <c r="O1592" i="20" a="1"/>
  <c r="O1592" i="20" s="1"/>
  <c r="O1593" i="20" a="1"/>
  <c r="O1593" i="20" s="1"/>
  <c r="O1594" i="20" a="1"/>
  <c r="O1594" i="20" s="1"/>
  <c r="O1595" i="20" a="1"/>
  <c r="O1595" i="20" s="1"/>
  <c r="O1596" i="20" a="1"/>
  <c r="O1596" i="20" s="1"/>
  <c r="O1597" i="20" a="1"/>
  <c r="O1597" i="20" s="1"/>
  <c r="O1598" i="20" a="1"/>
  <c r="O1598" i="20" s="1"/>
  <c r="O1599" i="20" a="1"/>
  <c r="O1599" i="20" s="1"/>
  <c r="O1600" i="20" a="1"/>
  <c r="O1600" i="20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 s="1"/>
  <c r="O1606" i="20" a="1"/>
  <c r="O1606" i="20"/>
  <c r="O1607" i="20" a="1"/>
  <c r="O1607" i="20" s="1"/>
  <c r="O1608" i="20" a="1"/>
  <c r="O1608" i="20"/>
  <c r="O1609" i="20" a="1"/>
  <c r="O1609" i="20"/>
  <c r="O1610" i="20" a="1"/>
  <c r="O1610" i="20" s="1"/>
  <c r="O1611" i="20" a="1"/>
  <c r="O1611" i="20" s="1"/>
  <c r="O1612" i="20" a="1"/>
  <c r="O1612" i="20" s="1"/>
  <c r="O1613" i="20" a="1"/>
  <c r="O1613" i="20" s="1"/>
  <c r="O1614" i="20" a="1"/>
  <c r="O1614" i="20" s="1"/>
  <c r="O1615" i="20" a="1"/>
  <c r="O1615" i="20" s="1"/>
  <c r="O1616" i="20" a="1"/>
  <c r="O1616" i="20" s="1"/>
  <c r="O1617" i="20" a="1"/>
  <c r="O1617" i="20" s="1"/>
  <c r="O1618" i="20" a="1"/>
  <c r="O1618" i="20"/>
  <c r="O1619" i="20" a="1"/>
  <c r="O1619" i="20" s="1"/>
  <c r="O1620" i="20" a="1"/>
  <c r="O1620" i="20"/>
  <c r="O1621" i="20" a="1"/>
  <c r="O1621" i="20" s="1"/>
  <c r="O1622" i="20" a="1"/>
  <c r="O1622" i="20" s="1"/>
  <c r="O1623" i="20" a="1"/>
  <c r="O1623" i="20" s="1"/>
  <c r="O1624" i="20" a="1"/>
  <c r="O1624" i="20" s="1"/>
  <c r="O1625" i="20" a="1"/>
  <c r="O1625" i="20" s="1"/>
  <c r="O1626" i="20" a="1"/>
  <c r="O1626" i="20" s="1"/>
  <c r="O1627" i="20" a="1"/>
  <c r="O1627" i="20" s="1"/>
  <c r="O1628" i="20" a="1"/>
  <c r="O1628" i="20"/>
  <c r="O1629" i="20" a="1"/>
  <c r="O1629" i="20" s="1"/>
  <c r="O1630" i="20" a="1"/>
  <c r="O1630" i="20" s="1"/>
  <c r="O1631" i="20" a="1"/>
  <c r="O1631" i="20" s="1"/>
  <c r="O1632" i="20" a="1"/>
  <c r="O1632" i="20"/>
  <c r="O1633" i="20" a="1"/>
  <c r="O1633" i="20" s="1"/>
  <c r="O1634" i="20" a="1"/>
  <c r="O1634" i="20" s="1"/>
  <c r="O1635" i="20" a="1"/>
  <c r="O1635" i="20" s="1"/>
  <c r="O1636" i="20" a="1"/>
  <c r="O1636" i="20" s="1"/>
  <c r="O1637" i="20" a="1"/>
  <c r="O1637" i="20"/>
  <c r="O1638" i="20" a="1"/>
  <c r="O1638" i="20"/>
  <c r="O1639" i="20" a="1"/>
  <c r="O1639" i="20" s="1"/>
  <c r="O1640" i="20" a="1"/>
  <c r="O1640" i="20" s="1"/>
  <c r="O1641" i="20" a="1"/>
  <c r="O1641" i="20" s="1"/>
  <c r="O1642" i="20" a="1"/>
  <c r="O1642" i="20" s="1"/>
  <c r="O1643" i="20" a="1"/>
  <c r="O1643" i="20" s="1"/>
  <c r="O1644" i="20" a="1"/>
  <c r="O1644" i="20" s="1"/>
  <c r="O1645" i="20" a="1"/>
  <c r="O1645" i="20"/>
  <c r="O1646" i="20" a="1"/>
  <c r="O1646" i="20" s="1"/>
  <c r="O1647" i="20" a="1"/>
  <c r="O1647" i="20" s="1"/>
  <c r="O1648" i="20" a="1"/>
  <c r="O1648" i="20"/>
  <c r="O1649" i="20" a="1"/>
  <c r="O1649" i="20" s="1"/>
  <c r="O1650" i="20" a="1"/>
  <c r="O1650" i="20" s="1"/>
  <c r="O1651" i="20" a="1"/>
  <c r="O1651" i="20" s="1"/>
  <c r="O1652" i="20" a="1"/>
  <c r="O1652" i="20" s="1"/>
  <c r="O1653" i="20" a="1"/>
  <c r="O1653" i="20" s="1"/>
  <c r="O1654" i="20" a="1"/>
  <c r="O1654" i="20"/>
  <c r="O1655" i="20" a="1"/>
  <c r="O1655" i="20" s="1"/>
  <c r="O1656" i="20" a="1"/>
  <c r="O1656" i="20" s="1"/>
  <c r="O1657" i="20" a="1"/>
  <c r="O1657" i="20"/>
  <c r="O1658" i="20" a="1"/>
  <c r="O1658" i="20" s="1"/>
  <c r="O1659" i="20" a="1"/>
  <c r="O1659" i="20" s="1"/>
  <c r="O1660" i="20" a="1"/>
  <c r="O1660" i="20" s="1"/>
  <c r="O1661" i="20" a="1"/>
  <c r="O1661" i="20" s="1"/>
  <c r="O1662" i="20" a="1"/>
  <c r="O1662" i="20"/>
  <c r="O1663" i="20" a="1"/>
  <c r="O1663" i="20" s="1"/>
  <c r="O1664" i="20" a="1"/>
  <c r="O1664" i="20"/>
  <c r="O1665" i="20" a="1"/>
  <c r="O1665" i="20" s="1"/>
  <c r="O1666" i="20" a="1"/>
  <c r="O1666" i="20" s="1"/>
  <c r="O1667" i="20" a="1"/>
  <c r="O1667" i="20"/>
  <c r="O1668" i="20" a="1"/>
  <c r="O1668" i="20" s="1"/>
  <c r="O1669" i="20" a="1"/>
  <c r="O1669" i="20" s="1"/>
  <c r="O1670" i="20" a="1"/>
  <c r="O1670" i="20" s="1"/>
  <c r="O1671" i="20" a="1"/>
  <c r="O1671" i="20" s="1"/>
  <c r="O1672" i="20" a="1"/>
  <c r="O1672" i="20" s="1"/>
  <c r="O1673" i="20" a="1"/>
  <c r="O1673" i="20" s="1"/>
  <c r="O1674" i="20" a="1"/>
  <c r="O1674" i="20" s="1"/>
  <c r="O1675" i="20" a="1"/>
  <c r="O1675" i="20"/>
  <c r="O1676" i="20" a="1"/>
  <c r="O1676" i="20"/>
  <c r="O1677" i="20" a="1"/>
  <c r="O1677" i="20" s="1"/>
  <c r="O1678" i="20" a="1"/>
  <c r="O1678" i="20"/>
  <c r="O1679" i="20" a="1"/>
  <c r="O1679" i="20" s="1"/>
  <c r="O1680" i="20" a="1"/>
  <c r="O1680" i="20" s="1"/>
  <c r="O1681" i="20" a="1"/>
  <c r="O1681" i="20" s="1"/>
  <c r="O1682" i="20" a="1"/>
  <c r="O1682" i="20" s="1"/>
  <c r="O1683" i="20" a="1"/>
  <c r="O1683" i="20" s="1"/>
  <c r="O1684" i="20" a="1"/>
  <c r="O1684" i="20"/>
  <c r="O1685" i="20" a="1"/>
  <c r="O1685" i="20" s="1"/>
  <c r="O1686" i="20" a="1"/>
  <c r="O1686" i="20" s="1"/>
  <c r="O1687" i="20" a="1"/>
  <c r="O1687" i="20"/>
  <c r="O1688" i="20" a="1"/>
  <c r="O1688" i="20" s="1"/>
  <c r="O1689" i="20" a="1"/>
  <c r="O1689" i="20" s="1"/>
  <c r="O1690" i="20" a="1"/>
  <c r="O1690" i="20"/>
  <c r="O1691" i="20" a="1"/>
  <c r="O1691" i="20"/>
  <c r="O1692" i="20" a="1"/>
  <c r="O1692" i="20" s="1"/>
  <c r="O1693" i="20" a="1"/>
  <c r="O1693" i="20" s="1"/>
  <c r="O1694" i="20" a="1"/>
  <c r="O1694" i="20" s="1"/>
  <c r="O1695" i="20" a="1"/>
  <c r="O1695" i="20" s="1"/>
  <c r="O1696" i="20" a="1"/>
  <c r="O1696" i="20" s="1"/>
  <c r="O1697" i="20" a="1"/>
  <c r="O1697" i="20" s="1"/>
  <c r="O1698" i="20" a="1"/>
  <c r="O1698" i="20"/>
  <c r="O1699" i="20" a="1"/>
  <c r="O1699" i="20" s="1"/>
  <c r="O1700" i="20" a="1"/>
  <c r="O1700" i="20"/>
  <c r="O1701" i="20" a="1"/>
  <c r="O1701" i="20" s="1"/>
  <c r="O1702" i="20" a="1"/>
  <c r="O1702" i="20" s="1"/>
  <c r="O1703" i="20" a="1"/>
  <c r="O1703" i="20"/>
  <c r="O1704" i="20" a="1"/>
  <c r="O1704" i="20" s="1"/>
  <c r="O1705" i="20" a="1"/>
  <c r="O1705" i="20" s="1"/>
  <c r="O1706" i="20" a="1"/>
  <c r="O1706" i="20" s="1"/>
  <c r="O1707" i="20" a="1"/>
  <c r="O1707" i="20" s="1"/>
  <c r="O1708" i="20" a="1"/>
  <c r="O1708" i="20" s="1"/>
  <c r="O1709" i="20" a="1"/>
  <c r="O1709" i="20" s="1"/>
  <c r="O1710" i="20" a="1"/>
  <c r="O1710" i="20" s="1"/>
  <c r="O1711" i="20" a="1"/>
  <c r="O1711" i="20" s="1"/>
  <c r="O1712" i="20" a="1"/>
  <c r="O1712" i="20" s="1"/>
  <c r="O1713" i="20" a="1"/>
  <c r="O1713" i="20" s="1"/>
  <c r="O1714" i="20" a="1"/>
  <c r="O1714" i="20"/>
  <c r="O1715" i="20" a="1"/>
  <c r="O1715" i="20" s="1"/>
  <c r="O1716" i="20" a="1"/>
  <c r="O1716" i="20"/>
  <c r="O1717" i="20" a="1"/>
  <c r="O1717" i="20" s="1"/>
  <c r="O1718" i="20" a="1"/>
  <c r="O1718" i="20" s="1"/>
  <c r="O1719" i="20" a="1"/>
  <c r="O1719" i="20" s="1"/>
  <c r="O1720" i="20" a="1"/>
  <c r="O1720" i="20" s="1"/>
  <c r="O1721" i="20" a="1"/>
  <c r="O1721" i="20" s="1"/>
  <c r="O1722" i="20" a="1"/>
  <c r="O1722" i="20"/>
  <c r="O1723" i="20" a="1"/>
  <c r="O1723" i="20" s="1"/>
  <c r="O1724" i="20" a="1"/>
  <c r="O1724" i="20" s="1"/>
  <c r="O1725" i="20" a="1"/>
  <c r="O1725" i="20" s="1"/>
  <c r="O1726" i="20" a="1"/>
  <c r="O1726" i="20"/>
  <c r="O1727" i="20" a="1"/>
  <c r="O1727" i="20" s="1"/>
  <c r="O1728" i="20" a="1"/>
  <c r="O1728" i="20"/>
  <c r="O1729" i="20" a="1"/>
  <c r="O1729" i="20" s="1"/>
  <c r="O1730" i="20" a="1"/>
  <c r="O1730" i="20" s="1"/>
  <c r="O1731" i="20" a="1"/>
  <c r="O1731" i="20"/>
  <c r="O1732" i="20" a="1"/>
  <c r="O1732" i="20"/>
  <c r="O1733" i="20" a="1"/>
  <c r="O1733" i="20" s="1"/>
  <c r="O1734" i="20" a="1"/>
  <c r="O1734" i="20" s="1"/>
  <c r="O1735" i="20" a="1"/>
  <c r="O1735" i="20" s="1"/>
  <c r="O1736" i="20" a="1"/>
  <c r="O1736" i="20" s="1"/>
  <c r="O1737" i="20" a="1"/>
  <c r="O1737" i="20" s="1"/>
  <c r="O1738" i="20" a="1"/>
  <c r="O1738" i="20" s="1"/>
  <c r="O1739" i="20" a="1"/>
  <c r="O1739" i="20"/>
  <c r="O1740" i="20" a="1"/>
  <c r="O1740" i="20"/>
  <c r="O1741" i="20" a="1"/>
  <c r="O1741" i="20" s="1"/>
  <c r="O1742" i="20" a="1"/>
  <c r="O1742" i="20"/>
  <c r="O1743" i="20" a="1"/>
  <c r="O1743" i="20" s="1"/>
  <c r="O1744" i="20" a="1"/>
  <c r="O1744" i="20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/>
  <c r="O1752" i="20" a="1"/>
  <c r="O1752" i="20" s="1"/>
  <c r="O1753" i="20" a="1"/>
  <c r="O1753" i="20" s="1"/>
  <c r="O1754" i="20" a="1"/>
  <c r="O1754" i="20" s="1"/>
  <c r="O1755" i="20" a="1"/>
  <c r="O1755" i="20"/>
  <c r="O1756" i="20" a="1"/>
  <c r="O1756" i="20" s="1"/>
  <c r="O1757" i="20" a="1"/>
  <c r="O1757" i="20" s="1"/>
  <c r="O1758" i="20" a="1"/>
  <c r="O1758" i="20"/>
  <c r="O1759" i="20" a="1"/>
  <c r="O1759" i="20" s="1"/>
  <c r="O1760" i="20" a="1"/>
  <c r="O1760" i="20"/>
  <c r="O1761" i="20" a="1"/>
  <c r="O1761" i="20" s="1"/>
  <c r="O1762" i="20" a="1"/>
  <c r="O1762" i="20"/>
  <c r="O1763" i="20" a="1"/>
  <c r="O1763" i="20"/>
  <c r="O1764" i="20" a="1"/>
  <c r="O1764" i="20" s="1"/>
  <c r="O1765" i="20" a="1"/>
  <c r="O1765" i="20" s="1"/>
  <c r="O1766" i="20" a="1"/>
  <c r="O1766" i="20" s="1"/>
  <c r="O1767" i="20" a="1"/>
  <c r="O1767" i="20"/>
  <c r="O1768" i="20" a="1"/>
  <c r="O1768" i="20" s="1"/>
  <c r="O1769" i="20" a="1"/>
  <c r="O1769" i="20" s="1"/>
  <c r="O1770" i="20" a="1"/>
  <c r="O1770" i="20" s="1"/>
  <c r="O1771" i="20" a="1"/>
  <c r="O1771" i="20"/>
  <c r="O1772" i="20" a="1"/>
  <c r="O1772" i="20" s="1"/>
  <c r="O1773" i="20" a="1"/>
  <c r="O1773" i="20" s="1"/>
  <c r="O1774" i="20" a="1"/>
  <c r="O1774" i="20"/>
  <c r="O1775" i="20" a="1"/>
  <c r="O1775" i="20" s="1"/>
  <c r="O1776" i="20" a="1"/>
  <c r="O1776" i="20"/>
  <c r="O1777" i="20" a="1"/>
  <c r="O1777" i="20" s="1"/>
  <c r="O1778" i="20" a="1"/>
  <c r="O1778" i="20"/>
  <c r="O1779" i="20" a="1"/>
  <c r="O1779" i="20" s="1"/>
  <c r="O1780" i="20" a="1"/>
  <c r="O1780" i="20"/>
  <c r="O1781" i="20" a="1"/>
  <c r="O1781" i="20" s="1"/>
  <c r="O1782" i="20" a="1"/>
  <c r="O1782" i="20" s="1"/>
  <c r="O1783" i="20" a="1"/>
  <c r="O1783" i="20" s="1"/>
  <c r="O1784" i="20" a="1"/>
  <c r="O1784" i="20" s="1"/>
  <c r="O1785" i="20" a="1"/>
  <c r="O1785" i="20" s="1"/>
  <c r="O1786" i="20" a="1"/>
  <c r="O1786" i="20"/>
  <c r="O1787" i="20" a="1"/>
  <c r="O1787" i="20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/>
  <c r="O1797" i="20" a="1"/>
  <c r="O1797" i="20" s="1"/>
  <c r="O1798" i="20" a="1"/>
  <c r="O1798" i="20" s="1"/>
  <c r="O1799" i="20" a="1"/>
  <c r="O1799" i="20" s="1"/>
  <c r="O1800" i="20" a="1"/>
  <c r="O1800" i="20" s="1"/>
  <c r="O1801" i="20" a="1"/>
  <c r="O1801" i="20" s="1"/>
  <c r="O1802" i="20" a="1"/>
  <c r="O1802" i="20" s="1"/>
  <c r="O1803" i="20" a="1"/>
  <c r="O1803" i="20" s="1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/>
  <c r="O1813" i="20" a="1"/>
  <c r="O1813" i="20" s="1"/>
  <c r="O1814" i="20" a="1"/>
  <c r="O1814" i="20" s="1"/>
  <c r="O1815" i="20" a="1"/>
  <c r="O1815" i="20" s="1"/>
  <c r="O1816" i="20" a="1"/>
  <c r="O1816" i="20" s="1"/>
  <c r="O1817" i="20" a="1"/>
  <c r="O1817" i="20" s="1"/>
  <c r="O1818" i="20" a="1"/>
  <c r="O1818" i="20"/>
  <c r="O1819" i="20" a="1"/>
  <c r="O1819" i="20" s="1"/>
  <c r="O1820" i="20" a="1"/>
  <c r="O1820" i="20" s="1"/>
  <c r="O1821" i="20" a="1"/>
  <c r="O1821" i="20" s="1"/>
  <c r="O1822" i="20" a="1"/>
  <c r="O1822" i="20"/>
  <c r="O1823" i="20" a="1"/>
  <c r="O1823" i="20" s="1"/>
  <c r="O1824" i="20" a="1"/>
  <c r="O1824" i="20"/>
  <c r="O1825" i="20" a="1"/>
  <c r="O1825" i="20" s="1"/>
  <c r="O1826" i="20" a="1"/>
  <c r="O1826" i="20" s="1"/>
  <c r="O1827" i="20" a="1"/>
  <c r="O1827" i="20"/>
  <c r="O1828" i="20" a="1"/>
  <c r="O1828" i="20"/>
  <c r="O1829" i="20" a="1"/>
  <c r="O1829" i="20" s="1"/>
  <c r="O1830" i="20" a="1"/>
  <c r="O1830" i="20" s="1"/>
  <c r="O1831" i="20" a="1"/>
  <c r="O1831" i="20" s="1"/>
  <c r="O1832" i="20" a="1"/>
  <c r="O1832" i="20" s="1"/>
  <c r="O1833" i="20" a="1"/>
  <c r="O1833" i="20" s="1"/>
  <c r="O1834" i="20" a="1"/>
  <c r="O1834" i="20" s="1"/>
  <c r="O1835" i="20" a="1"/>
  <c r="O1835" i="20"/>
  <c r="O1836" i="20" a="1"/>
  <c r="O1836" i="20"/>
  <c r="O1837" i="20" a="1"/>
  <c r="O1837" i="20" s="1"/>
  <c r="O1838" i="20" a="1"/>
  <c r="O1838" i="20"/>
  <c r="O1839" i="20" a="1"/>
  <c r="O1839" i="20" s="1"/>
  <c r="O1840" i="20" a="1"/>
  <c r="O1840" i="20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/>
  <c r="O1848" i="20" a="1"/>
  <c r="O1848" i="20" s="1"/>
  <c r="O1849" i="20" a="1"/>
  <c r="O1849" i="20" s="1"/>
  <c r="O1850" i="20" a="1"/>
  <c r="O1850" i="20" s="1"/>
  <c r="O1851" i="20" a="1"/>
  <c r="O1851" i="20" s="1"/>
  <c r="O1852" i="20" a="1"/>
  <c r="O1852" i="20" s="1"/>
  <c r="O1853" i="20" a="1"/>
  <c r="O1853" i="20" s="1"/>
  <c r="O1854" i="20" a="1"/>
  <c r="O1854" i="20" s="1"/>
  <c r="O1855" i="20" a="1"/>
  <c r="O1855" i="20" s="1"/>
  <c r="O1856" i="20" a="1"/>
  <c r="O1856" i="20"/>
  <c r="O1857" i="20" a="1"/>
  <c r="O1857" i="20" s="1"/>
  <c r="O1858" i="20" a="1"/>
  <c r="O1858" i="20"/>
  <c r="O1859" i="20" a="1"/>
  <c r="O1859" i="20" s="1"/>
  <c r="O1860" i="20" a="1"/>
  <c r="O1860" i="20" s="1"/>
  <c r="O1861" i="20" a="1"/>
  <c r="O1861" i="20" s="1"/>
  <c r="O1862" i="20" a="1"/>
  <c r="O1862" i="20" s="1"/>
  <c r="O1863" i="20" a="1"/>
  <c r="O1863" i="20"/>
  <c r="O1864" i="20" a="1"/>
  <c r="O1864" i="20" s="1"/>
  <c r="O1865" i="20" a="1"/>
  <c r="O1865" i="20" s="1"/>
  <c r="O1866" i="20" a="1"/>
  <c r="O1866" i="20" s="1"/>
  <c r="O1867" i="20" a="1"/>
  <c r="O1867" i="20"/>
  <c r="O1868" i="20" a="1"/>
  <c r="O1868" i="20" s="1"/>
  <c r="O1869" i="20" a="1"/>
  <c r="O1869" i="20" s="1"/>
  <c r="O1870" i="20" a="1"/>
  <c r="O1870" i="20" s="1"/>
  <c r="O1871" i="20" a="1"/>
  <c r="O1871" i="20" s="1"/>
  <c r="O1872" i="20" a="1"/>
  <c r="O1872" i="20"/>
  <c r="O1873" i="20" a="1"/>
  <c r="O1873" i="20" s="1"/>
  <c r="O1874" i="20" a="1"/>
  <c r="O1874" i="20"/>
  <c r="O1875" i="20" a="1"/>
  <c r="O1875" i="20" s="1"/>
  <c r="O1876" i="20" a="1"/>
  <c r="O1876" i="20"/>
  <c r="O1877" i="20" a="1"/>
  <c r="O1877" i="20" s="1"/>
  <c r="O1878" i="20" a="1"/>
  <c r="O1878" i="20" s="1"/>
  <c r="O1879" i="20" a="1"/>
  <c r="O1879" i="20" s="1"/>
  <c r="O1880" i="20" a="1"/>
  <c r="O1880" i="20" s="1"/>
  <c r="O1881" i="20" a="1"/>
  <c r="O1881" i="20" s="1"/>
  <c r="O1882" i="20" a="1"/>
  <c r="O1882" i="20"/>
  <c r="O1883" i="20" a="1"/>
  <c r="O1883" i="20"/>
  <c r="O1884" i="20" a="1"/>
  <c r="O1884" i="20" s="1"/>
  <c r="O1885" i="20" a="1"/>
  <c r="O1885" i="20" s="1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/>
  <c r="O1893" i="20" a="1"/>
  <c r="O1893" i="20" s="1"/>
  <c r="O1894" i="20" a="1"/>
  <c r="O1894" i="20" s="1"/>
  <c r="O1895" i="20" a="1"/>
  <c r="O1895" i="20" s="1"/>
  <c r="O1896" i="20" a="1"/>
  <c r="O1896" i="20" s="1"/>
  <c r="O1897" i="20" a="1"/>
  <c r="O1897" i="20" s="1"/>
  <c r="O1898" i="20" a="1"/>
  <c r="O1898" i="20" s="1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 s="1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 s="1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/>
  <c r="O1919" i="20" a="1"/>
  <c r="O1919" i="20" s="1"/>
  <c r="O1920" i="20" a="1"/>
  <c r="O1920" i="20"/>
  <c r="O1921" i="20" a="1"/>
  <c r="O1921" i="20" s="1"/>
  <c r="O1922" i="20" a="1"/>
  <c r="O1922" i="20" s="1"/>
  <c r="O1923" i="20" a="1"/>
  <c r="O1923" i="20"/>
  <c r="O1924" i="20" a="1"/>
  <c r="O1924" i="20" s="1"/>
  <c r="O1925" i="20" a="1"/>
  <c r="O1925" i="20" s="1"/>
  <c r="O1926" i="20" a="1"/>
  <c r="O1926" i="20" s="1"/>
  <c r="O1927" i="20" a="1"/>
  <c r="O1927" i="20" s="1"/>
  <c r="O1928" i="20" a="1"/>
  <c r="O1928" i="20" s="1"/>
  <c r="O1929" i="20" a="1"/>
  <c r="O1929" i="20" s="1"/>
  <c r="O1930" i="20" a="1"/>
  <c r="O1930" i="20" s="1"/>
  <c r="O1931" i="20" a="1"/>
  <c r="O1931" i="20"/>
  <c r="O1932" i="20" a="1"/>
  <c r="O1932" i="20"/>
  <c r="O1933" i="20" a="1"/>
  <c r="O1933" i="20" s="1"/>
  <c r="O1934" i="20" a="1"/>
  <c r="O1934" i="20"/>
  <c r="O1935" i="20" a="1"/>
  <c r="O1935" i="20" s="1"/>
  <c r="O1936" i="20" a="1"/>
  <c r="O1936" i="20"/>
  <c r="O1937" i="20" a="1"/>
  <c r="O1937" i="20" s="1"/>
  <c r="O1938" i="20" a="1"/>
  <c r="O1938" i="20" s="1"/>
  <c r="O1939" i="20" a="1"/>
  <c r="O1939" i="20" s="1"/>
  <c r="O1940" i="20" a="1"/>
  <c r="O1940" i="20"/>
  <c r="O1941" i="20" a="1"/>
  <c r="O1941" i="20" s="1"/>
  <c r="O1942" i="20" a="1"/>
  <c r="O1942" i="20"/>
  <c r="O1943" i="20" a="1"/>
  <c r="O1943" i="20"/>
  <c r="O1944" i="20" a="1"/>
  <c r="O1944" i="20" s="1"/>
  <c r="O1945" i="20" a="1"/>
  <c r="O1945" i="20" s="1"/>
  <c r="O1946" i="20" a="1"/>
  <c r="O1946" i="20" s="1"/>
  <c r="O1947" i="20" a="1"/>
  <c r="O1947" i="20" s="1"/>
  <c r="O1948" i="20" a="1"/>
  <c r="O1948" i="20" s="1"/>
  <c r="O1949" i="20" a="1"/>
  <c r="O1949" i="20" s="1"/>
  <c r="O1950" i="20" a="1"/>
  <c r="O1950" i="20" s="1"/>
  <c r="O1951" i="20" a="1"/>
  <c r="O1951" i="20"/>
  <c r="O1952" i="20" a="1"/>
  <c r="O1952" i="20" s="1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/>
  <c r="O1960" i="20" a="1"/>
  <c r="O1960" i="20"/>
  <c r="O1961" i="20" a="1"/>
  <c r="O1961" i="20" s="1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/>
  <c r="O1967" i="20" a="1"/>
  <c r="O1967" i="20" s="1"/>
  <c r="O1968" i="20" a="1"/>
  <c r="O1968" i="20"/>
  <c r="O1969" i="20" a="1"/>
  <c r="O1969" i="20" s="1"/>
  <c r="O1970" i="20" a="1"/>
  <c r="O1970" i="20" s="1"/>
  <c r="O1971" i="20" a="1"/>
  <c r="O1971" i="20" s="1"/>
  <c r="O1972" i="20" a="1"/>
  <c r="O1972" i="20" s="1"/>
  <c r="O1973" i="20" a="1"/>
  <c r="O1973" i="20" s="1"/>
  <c r="O1974" i="20" a="1"/>
  <c r="O1974" i="20" s="1"/>
  <c r="O1975" i="20" a="1"/>
  <c r="O1975" i="20" s="1"/>
  <c r="O1976" i="20" a="1"/>
  <c r="O1976" i="20" s="1"/>
  <c r="O1977" i="20" a="1"/>
  <c r="O1977" i="20" s="1"/>
  <c r="O1978" i="20" a="1"/>
  <c r="O1978" i="20"/>
  <c r="O1979" i="20" a="1"/>
  <c r="O1979" i="20" s="1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 s="1"/>
  <c r="O1985" i="20" a="1"/>
  <c r="O1985" i="20" s="1"/>
  <c r="O1986" i="20" a="1"/>
  <c r="O1986" i="20" s="1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/>
  <c r="O1992" i="20" a="1"/>
  <c r="O1992" i="20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/>
  <c r="O1999" i="20" a="1"/>
  <c r="O1999" i="20" s="1"/>
  <c r="O2000" i="20" a="1"/>
  <c r="O2000" i="20" s="1"/>
  <c r="O2001" i="20" a="1"/>
  <c r="O2001" i="20" s="1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/>
  <c r="O2007" i="20" a="1"/>
  <c r="O2007" i="20"/>
  <c r="O2008" i="20" a="1"/>
  <c r="O2008" i="20" s="1"/>
  <c r="O2009" i="20" a="1"/>
  <c r="O2009" i="20" s="1"/>
  <c r="O2010" i="20" a="1"/>
  <c r="O2010" i="20"/>
  <c r="O2011" i="20" a="1"/>
  <c r="O2011" i="20" s="1"/>
  <c r="O2012" i="20" a="1"/>
  <c r="O2012" i="20" s="1"/>
  <c r="O2013" i="20" a="1"/>
  <c r="O2013" i="20" s="1"/>
  <c r="O2014" i="20" a="1"/>
  <c r="O2014" i="20" s="1"/>
  <c r="O2015" i="20" a="1"/>
  <c r="O2015" i="20" s="1"/>
  <c r="O2016" i="20" a="1"/>
  <c r="O2016" i="20" s="1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/>
  <c r="O2024" i="20" a="1"/>
  <c r="O2024" i="20"/>
  <c r="O2025" i="20" a="1"/>
  <c r="O2025" i="20" s="1"/>
  <c r="O2026" i="20" a="1"/>
  <c r="O2026" i="20" s="1"/>
  <c r="O2027" i="20" a="1"/>
  <c r="O2027" i="20" s="1"/>
  <c r="O2028" i="20" a="1"/>
  <c r="O2028" i="20" s="1"/>
  <c r="O2029" i="20" a="1"/>
  <c r="O2029" i="20" s="1"/>
  <c r="O2030" i="20" a="1"/>
  <c r="O2030" i="20"/>
  <c r="O2031" i="20" a="1"/>
  <c r="O2031" i="20" s="1"/>
  <c r="O2032" i="20" a="1"/>
  <c r="O2032" i="20" s="1"/>
  <c r="O2033" i="20" a="1"/>
  <c r="O2033" i="20" s="1"/>
  <c r="O2034" i="20" a="1"/>
  <c r="O2034" i="20" s="1"/>
  <c r="O2035" i="20" a="1"/>
  <c r="O2035" i="20" s="1"/>
  <c r="O2036" i="20" a="1"/>
  <c r="O2036" i="20" s="1"/>
  <c r="O2037" i="20" a="1"/>
  <c r="O2037" i="20" s="1"/>
  <c r="O2038" i="20" a="1"/>
  <c r="O2038" i="20"/>
  <c r="O2039" i="20" a="1"/>
  <c r="O2039" i="20"/>
  <c r="O2040" i="20" a="1"/>
  <c r="O2040" i="20" s="1"/>
  <c r="O2041" i="20" a="1"/>
  <c r="O2041" i="20" s="1"/>
  <c r="O2042" i="20" a="1"/>
  <c r="O2042" i="20"/>
  <c r="O2043" i="20" a="1"/>
  <c r="O2043" i="20" s="1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 s="1"/>
  <c r="O2049" i="20" a="1"/>
  <c r="O2049" i="20" s="1"/>
  <c r="O2050" i="20" a="1"/>
  <c r="O2050" i="20" s="1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/>
  <c r="O2056" i="20" a="1"/>
  <c r="O2056" i="20"/>
  <c r="O2057" i="20" a="1"/>
  <c r="O2057" i="20" s="1"/>
  <c r="O2058" i="20" a="1"/>
  <c r="O2058" i="20" s="1"/>
  <c r="O2059" i="20" a="1"/>
  <c r="O2059" i="20" s="1"/>
  <c r="O2060" i="20" a="1"/>
  <c r="O2060" i="20" s="1"/>
  <c r="O2061" i="20" a="1"/>
  <c r="O2061" i="20" s="1"/>
  <c r="O2062" i="20" a="1"/>
  <c r="O2062" i="20"/>
  <c r="O2063" i="20" a="1"/>
  <c r="O2063" i="20" s="1"/>
  <c r="O2064" i="20" a="1"/>
  <c r="O2064" i="20" s="1"/>
  <c r="O2065" i="20" a="1"/>
  <c r="O2065" i="20" s="1"/>
  <c r="O2066" i="20" a="1"/>
  <c r="O2066" i="20" s="1"/>
  <c r="O2067" i="20" a="1"/>
  <c r="O2067" i="20" s="1"/>
  <c r="O2068" i="20" a="1"/>
  <c r="O2068" i="20" s="1"/>
  <c r="O2069" i="20" a="1"/>
  <c r="O2069" i="20" s="1"/>
  <c r="O2070" i="20" a="1"/>
  <c r="O2070" i="20"/>
  <c r="O2071" i="20" a="1"/>
  <c r="O2071" i="20"/>
  <c r="O2072" i="20" a="1"/>
  <c r="O2072" i="20" s="1"/>
  <c r="O2073" i="20" a="1"/>
  <c r="O2073" i="20" s="1"/>
  <c r="O2074" i="20" a="1"/>
  <c r="O2074" i="20"/>
  <c r="O2075" i="20" a="1"/>
  <c r="O2075" i="20" s="1"/>
  <c r="O2076" i="20" a="1"/>
  <c r="O2076" i="20" s="1"/>
  <c r="O2077" i="20" a="1"/>
  <c r="O2077" i="20" s="1"/>
  <c r="O2078" i="20" a="1"/>
  <c r="O2078" i="20" s="1"/>
  <c r="O2079" i="20" a="1"/>
  <c r="O2079" i="20" s="1"/>
  <c r="O2080" i="20" a="1"/>
  <c r="O2080" i="20" s="1"/>
  <c r="O2081" i="20" a="1"/>
  <c r="O2081" i="20" s="1"/>
  <c r="O2082" i="20" a="1"/>
  <c r="O2082" i="20" s="1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/>
  <c r="O2088" i="20" a="1"/>
  <c r="O2088" i="20"/>
  <c r="O2089" i="20" a="1"/>
  <c r="O2089" i="20" s="1"/>
  <c r="O2090" i="20" a="1"/>
  <c r="O2090" i="20" s="1"/>
  <c r="O2091" i="20" a="1"/>
  <c r="O2091" i="20" s="1"/>
  <c r="O2092" i="20" a="1"/>
  <c r="O2092" i="20" s="1"/>
  <c r="O2093" i="20" a="1"/>
  <c r="O2093" i="20" s="1"/>
  <c r="O2094" i="20" a="1"/>
  <c r="O2094" i="20"/>
  <c r="O2095" i="20" a="1"/>
  <c r="O2095" i="20" s="1"/>
  <c r="O2096" i="20" a="1"/>
  <c r="O2096" i="20" s="1"/>
  <c r="O2097" i="20" a="1"/>
  <c r="O2097" i="20" s="1"/>
  <c r="O2098" i="20" a="1"/>
  <c r="O2098" i="20" s="1"/>
  <c r="O2099" i="20" a="1"/>
  <c r="O2099" i="20" s="1"/>
  <c r="O2100" i="20" a="1"/>
  <c r="O2100" i="20" s="1"/>
  <c r="O2101" i="20" a="1"/>
  <c r="O2101" i="20" s="1"/>
  <c r="O2102" i="20" a="1"/>
  <c r="O2102" i="20"/>
  <c r="O2103" i="20" a="1"/>
  <c r="O2103" i="20"/>
  <c r="O2104" i="20" a="1"/>
  <c r="O2104" i="20" s="1"/>
  <c r="O2105" i="20" a="1"/>
  <c r="O2105" i="20" s="1"/>
  <c r="O2106" i="20" a="1"/>
  <c r="O2106" i="20"/>
  <c r="O2107" i="20" a="1"/>
  <c r="O2107" i="20" s="1"/>
  <c r="O2108" i="20" a="1"/>
  <c r="O2108" i="20" s="1"/>
  <c r="O2109" i="20" a="1"/>
  <c r="O2109" i="20" s="1"/>
  <c r="O2110" i="20" a="1"/>
  <c r="O2110" i="20" s="1"/>
  <c r="O2111" i="20" a="1"/>
  <c r="O2111" i="20" s="1"/>
  <c r="O2112" i="20" a="1"/>
  <c r="O2112" i="20" s="1"/>
  <c r="O2113" i="20" a="1"/>
  <c r="O2113" i="20" s="1"/>
  <c r="O2114" i="20" a="1"/>
  <c r="O2114" i="20" s="1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/>
  <c r="O2120" i="20" a="1"/>
  <c r="O2120" i="20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 s="1"/>
  <c r="O2126" i="20" a="1"/>
  <c r="O2126" i="20" s="1"/>
  <c r="O2127" i="20" a="1"/>
  <c r="O2127" i="20" s="1"/>
  <c r="O2128" i="20" a="1"/>
  <c r="O2128" i="20" s="1"/>
  <c r="O2129" i="20" a="1"/>
  <c r="O2129" i="20" s="1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/>
  <c r="O2135" i="20" a="1"/>
  <c r="O2135" i="20"/>
  <c r="O2136" i="20" a="1"/>
  <c r="O2136" i="20" s="1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 s="1"/>
  <c r="O2145" i="20" a="1"/>
  <c r="O2145" i="20" s="1"/>
  <c r="O2146" i="20" a="1"/>
  <c r="O2146" i="20" s="1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/>
  <c r="O2152" i="20" a="1"/>
  <c r="O2152" i="20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/>
  <c r="O2159" i="20" a="1"/>
  <c r="O2159" i="20" s="1"/>
  <c r="O2160" i="20" a="1"/>
  <c r="O2160" i="20" s="1"/>
  <c r="O2161" i="20" a="1"/>
  <c r="O2161" i="20" s="1"/>
  <c r="O2162" i="20" a="1"/>
  <c r="O2162" i="20" s="1"/>
  <c r="O2163" i="20" a="1"/>
  <c r="O2163" i="20" s="1"/>
  <c r="O2164" i="20" a="1"/>
  <c r="O2164" i="20" s="1"/>
  <c r="O2165" i="20" a="1"/>
  <c r="O2165" i="20" s="1"/>
  <c r="O2166" i="20" a="1"/>
  <c r="O2166" i="20"/>
  <c r="O2167" i="20" a="1"/>
  <c r="O2167" i="20" s="1"/>
  <c r="O2168" i="20" a="1"/>
  <c r="O2168" i="20" s="1"/>
  <c r="O2169" i="20" a="1"/>
  <c r="O2169" i="20" s="1"/>
  <c r="O2170" i="20" a="1"/>
  <c r="O2170" i="20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 s="1"/>
  <c r="O2177" i="20" a="1"/>
  <c r="O2177" i="20" s="1"/>
  <c r="O2178" i="20" a="1"/>
  <c r="O2178" i="20" s="1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/>
  <c r="O2184" i="20" a="1"/>
  <c r="O2184" i="20" s="1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 s="1"/>
  <c r="O2190" i="20" a="1"/>
  <c r="O2190" i="20" s="1"/>
  <c r="O2191" i="20" a="1"/>
  <c r="O2191" i="20" s="1"/>
  <c r="O2192" i="20" a="1"/>
  <c r="O2192" i="20" s="1"/>
  <c r="O2193" i="20" a="1"/>
  <c r="O2193" i="20" s="1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/>
  <c r="O2199" i="20" a="1"/>
  <c r="O2199" i="20"/>
  <c r="O2200" i="20" a="1"/>
  <c r="O2200" i="20" s="1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/>
  <c r="O2208" i="20" a="1"/>
  <c r="O2208" i="20" s="1"/>
  <c r="O2209" i="20" a="1"/>
  <c r="O2209" i="20" s="1"/>
  <c r="O2210" i="20" a="1"/>
  <c r="O2210" i="20" s="1"/>
  <c r="O2211" i="20" a="1"/>
  <c r="O2211" i="20" s="1"/>
  <c r="O2212" i="20" a="1"/>
  <c r="O2212" i="20" s="1"/>
  <c r="O2213" i="20" a="1"/>
  <c r="O2213" i="20" s="1"/>
  <c r="O2214" i="20" a="1"/>
  <c r="O2214" i="20" s="1"/>
  <c r="O2215" i="20" a="1"/>
  <c r="O2215" i="20"/>
  <c r="O2216" i="20" a="1"/>
  <c r="O2216" i="20"/>
  <c r="O2217" i="20" a="1"/>
  <c r="O2217" i="20" s="1"/>
  <c r="O2218" i="20" a="1"/>
  <c r="O2218" i="20" s="1"/>
  <c r="O2219" i="20" a="1"/>
  <c r="O2219" i="20" s="1"/>
  <c r="O2220" i="20" a="1"/>
  <c r="O2220" i="20" s="1"/>
  <c r="O2221" i="20" a="1"/>
  <c r="O2221" i="20" s="1"/>
  <c r="O2222" i="20" a="1"/>
  <c r="O2222" i="20"/>
  <c r="O2223" i="20" a="1"/>
  <c r="O2223" i="20" s="1"/>
  <c r="O2224" i="20" a="1"/>
  <c r="O2224" i="20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/>
  <c r="O2231" i="20" a="1"/>
  <c r="O2231" i="20" s="1"/>
  <c r="O2232" i="20" a="1"/>
  <c r="O2232" i="20" s="1"/>
  <c r="O2233" i="20" a="1"/>
  <c r="O2233" i="20" s="1"/>
  <c r="O2234" i="20" a="1"/>
  <c r="O2234" i="20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 s="1"/>
  <c r="O2241" i="20" a="1"/>
  <c r="O2241" i="20" s="1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/>
  <c r="O2248" i="20" a="1"/>
  <c r="O2248" i="20" s="1"/>
  <c r="O2249" i="20" a="1"/>
  <c r="O2249" i="20" s="1"/>
  <c r="O2250" i="20" a="1"/>
  <c r="O2250" i="20" s="1"/>
  <c r="O2251" i="20" a="1"/>
  <c r="O2251" i="20" s="1"/>
  <c r="O2252" i="20" a="1"/>
  <c r="O2252" i="20" s="1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 s="1"/>
  <c r="O2259" i="20" a="1"/>
  <c r="O2259" i="20" s="1"/>
  <c r="O2260" i="20" a="1"/>
  <c r="O2260" i="20" s="1"/>
  <c r="O2261" i="20" a="1"/>
  <c r="O2261" i="20" s="1"/>
  <c r="O2262" i="20" a="1"/>
  <c r="O2262" i="20"/>
  <c r="O2263" i="20" a="1"/>
  <c r="O2263" i="20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/>
  <c r="O2272" i="20" a="1"/>
  <c r="O2272" i="20" s="1"/>
  <c r="O2273" i="20" a="1"/>
  <c r="O2273" i="20" s="1"/>
  <c r="O2274" i="20" a="1"/>
  <c r="O2274" i="20" s="1"/>
  <c r="O2275" i="20" a="1"/>
  <c r="O2275" i="20" s="1"/>
  <c r="O2276" i="20" a="1"/>
  <c r="O2276" i="20" s="1"/>
  <c r="O2277" i="20" a="1"/>
  <c r="O2277" i="20" s="1"/>
  <c r="O2278" i="20" a="1"/>
  <c r="O2278" i="20" s="1"/>
  <c r="O2279" i="20" a="1"/>
  <c r="O2279" i="20"/>
  <c r="O2280" i="20" a="1"/>
  <c r="O2280" i="20"/>
  <c r="O2281" i="20" a="1"/>
  <c r="O2281" i="20" s="1"/>
  <c r="O2282" i="20" a="1"/>
  <c r="O2282" i="20"/>
  <c r="O2283" i="20" a="1"/>
  <c r="O2283" i="20" s="1"/>
  <c r="O2284" i="20" a="1"/>
  <c r="O2284" i="20"/>
  <c r="O2285" i="20" a="1"/>
  <c r="O2285" i="20" s="1"/>
  <c r="O2286" i="20" a="1"/>
  <c r="O2286" i="20" s="1"/>
  <c r="O2287" i="20" a="1"/>
  <c r="O2287" i="20" s="1"/>
  <c r="O2288" i="20" a="1"/>
  <c r="O2288" i="20" s="1"/>
  <c r="O2289" i="20" a="1"/>
  <c r="O2289" i="20" s="1"/>
  <c r="O2290" i="20" a="1"/>
  <c r="O2290" i="20" s="1"/>
  <c r="O2291" i="20" a="1"/>
  <c r="O2291" i="20"/>
  <c r="O2292" i="20" a="1"/>
  <c r="O2292" i="20" s="1"/>
  <c r="O2293" i="20" a="1"/>
  <c r="O2293" i="20" s="1"/>
  <c r="O2294" i="20" a="1"/>
  <c r="O2294" i="20" s="1"/>
  <c r="O2295" i="20" a="1"/>
  <c r="O2295" i="20"/>
  <c r="O2296" i="20" a="1"/>
  <c r="O2296" i="20" s="1"/>
  <c r="O2297" i="20" a="1"/>
  <c r="O2297" i="20" s="1"/>
  <c r="O2298" i="20" a="1"/>
  <c r="O2298" i="20"/>
  <c r="O2299" i="20" a="1"/>
  <c r="O2299" i="20" s="1"/>
  <c r="O2300" i="20" a="1"/>
  <c r="O2300" i="20" s="1"/>
  <c r="O2301" i="20" a="1"/>
  <c r="O2301" i="20" s="1"/>
  <c r="O2302" i="20" a="1"/>
  <c r="O2302" i="20"/>
  <c r="O2303" i="20" a="1"/>
  <c r="O2303" i="20"/>
  <c r="O2304" i="20" a="1"/>
  <c r="O2304" i="20" s="1"/>
  <c r="O2305" i="20" a="1"/>
  <c r="O2305" i="20" s="1"/>
  <c r="O2306" i="20" a="1"/>
  <c r="O2306" i="20" s="1"/>
  <c r="O2307" i="20" a="1"/>
  <c r="O2307" i="20"/>
  <c r="O2308" i="20" a="1"/>
  <c r="O2308" i="20" s="1"/>
  <c r="O2309" i="20" a="1"/>
  <c r="O2309" i="20" s="1"/>
  <c r="O2310" i="20" a="1"/>
  <c r="O2310" i="20" s="1"/>
  <c r="O2311" i="20" a="1"/>
  <c r="O2311" i="20" s="1"/>
  <c r="O2312" i="20" a="1"/>
  <c r="O2312" i="20" s="1"/>
  <c r="O2313" i="20" a="1"/>
  <c r="O2313" i="20" s="1"/>
  <c r="O2314" i="20" a="1"/>
  <c r="O2314" i="20"/>
  <c r="O2315" i="20" a="1"/>
  <c r="O2315" i="20" s="1"/>
  <c r="O2316" i="20" a="1"/>
  <c r="O2316" i="20" s="1"/>
  <c r="O2317" i="20" a="1"/>
  <c r="O2317" i="20" s="1"/>
  <c r="O2318" i="20" a="1"/>
  <c r="O2318" i="20"/>
  <c r="O2319" i="20" a="1"/>
  <c r="O2319" i="20" s="1"/>
  <c r="O2320" i="20" a="1"/>
  <c r="O2320" i="20"/>
  <c r="O2321" i="20" a="1"/>
  <c r="O2321" i="20" s="1"/>
  <c r="O2322" i="20" a="1"/>
  <c r="O2322" i="20" s="1"/>
  <c r="O2323" i="20" a="1"/>
  <c r="O2323" i="20" s="1"/>
  <c r="O2324" i="20" a="1"/>
  <c r="O2324" i="20" s="1"/>
  <c r="O2325" i="20" a="1"/>
  <c r="O2325" i="20" s="1"/>
  <c r="O2326" i="20" a="1"/>
  <c r="O2326" i="20"/>
  <c r="O2327" i="20" a="1"/>
  <c r="O2327" i="20" s="1"/>
  <c r="O2328" i="20" a="1"/>
  <c r="O2328" i="20" s="1"/>
  <c r="O2329" i="20" a="1"/>
  <c r="O2329" i="20" s="1"/>
  <c r="O2330" i="20" a="1"/>
  <c r="O2330" i="20" s="1"/>
  <c r="O2331" i="20" a="1"/>
  <c r="O2331" i="20"/>
  <c r="O2332" i="20" a="1"/>
  <c r="O2332" i="20" s="1"/>
  <c r="O2333" i="20" a="1"/>
  <c r="O2333" i="20" s="1"/>
  <c r="O2334" i="20" a="1"/>
  <c r="O2334" i="20"/>
  <c r="O2335" i="20" a="1"/>
  <c r="O2335" i="20"/>
  <c r="O2336" i="20" a="1"/>
  <c r="O2336" i="20" s="1"/>
  <c r="O2337" i="20" a="1"/>
  <c r="O2337" i="20" s="1"/>
  <c r="O2338" i="20" a="1"/>
  <c r="O2338" i="20" s="1"/>
  <c r="O2339" i="20" a="1"/>
  <c r="O2339" i="20"/>
  <c r="O2340" i="20" a="1"/>
  <c r="O2340" i="20" s="1"/>
  <c r="O2341" i="20" a="1"/>
  <c r="O2341" i="20" s="1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/>
  <c r="O2347" i="20" a="1"/>
  <c r="O2347" i="20" s="1"/>
  <c r="O2348" i="20" a="1"/>
  <c r="O2348" i="20" s="1"/>
  <c r="O2349" i="20" a="1"/>
  <c r="O2349" i="20" s="1"/>
  <c r="O2350" i="20" a="1"/>
  <c r="O2350" i="20"/>
  <c r="O2351" i="20" a="1"/>
  <c r="O2351" i="20" s="1"/>
  <c r="O2352" i="20" a="1"/>
  <c r="O2352" i="20"/>
  <c r="O2353" i="20" a="1"/>
  <c r="O2353" i="20" s="1"/>
  <c r="O2354" i="20" a="1"/>
  <c r="O2354" i="20" s="1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 s="1"/>
  <c r="O2360" i="20" a="1"/>
  <c r="O2360" i="20" s="1"/>
  <c r="O2361" i="20" a="1"/>
  <c r="O2361" i="20" s="1"/>
  <c r="O2362" i="20" a="1"/>
  <c r="O2362" i="20"/>
  <c r="O2363" i="20" a="1"/>
  <c r="O2363" i="20" s="1"/>
  <c r="O2364" i="20" a="1"/>
  <c r="O2364" i="20"/>
  <c r="O2365" i="20" a="1"/>
  <c r="O2365" i="20" s="1"/>
  <c r="O2366" i="20" a="1"/>
  <c r="O2366" i="20"/>
  <c r="O2367" i="20" a="1"/>
  <c r="O2367" i="20" s="1"/>
  <c r="O2368" i="20" a="1"/>
  <c r="O2368" i="20"/>
  <c r="O2369" i="20" a="1"/>
  <c r="O2369" i="20" s="1"/>
  <c r="O2370" i="20" a="1"/>
  <c r="O2370" i="20" s="1"/>
  <c r="O2371" i="20" a="1"/>
  <c r="O2371" i="20" s="1"/>
  <c r="O2372" i="20" a="1"/>
  <c r="O2372" i="20" s="1"/>
  <c r="O2373" i="20" a="1"/>
  <c r="O2373" i="20" s="1"/>
  <c r="O2374" i="20" a="1"/>
  <c r="O2374" i="20" s="1"/>
  <c r="O2375" i="20" a="1"/>
  <c r="O2375" i="20"/>
  <c r="O2376" i="20" a="1"/>
  <c r="O2376" i="20" s="1"/>
  <c r="O2377" i="20" a="1"/>
  <c r="O2377" i="20" s="1"/>
  <c r="O2378" i="20" a="1"/>
  <c r="O2378" i="20"/>
  <c r="O2379" i="20" a="1"/>
  <c r="O2379" i="20" s="1"/>
  <c r="O2380" i="20" a="1"/>
  <c r="O2380" i="20" s="1"/>
  <c r="O2381" i="20" a="1"/>
  <c r="O2381" i="20" s="1"/>
  <c r="O2382" i="20" a="1"/>
  <c r="O2382" i="20" s="1"/>
  <c r="O2383" i="20" a="1"/>
  <c r="O2383" i="20" s="1"/>
  <c r="O2384" i="20" a="1"/>
  <c r="O2384" i="20" s="1"/>
  <c r="O2385" i="20" a="1"/>
  <c r="O2385" i="20" s="1"/>
  <c r="O2386" i="20" a="1"/>
  <c r="O2386" i="20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 s="1"/>
  <c r="O2393" i="20" a="1"/>
  <c r="O2393" i="20" s="1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 s="1"/>
  <c r="O2401" i="20" a="1"/>
  <c r="O2401" i="20" s="1"/>
  <c r="O2402" i="20" a="1"/>
  <c r="O2402" i="20" s="1"/>
  <c r="O2403" i="20" a="1"/>
  <c r="O2403" i="20"/>
  <c r="O2404" i="20" a="1"/>
  <c r="O2404" i="20" s="1"/>
  <c r="O2405" i="20" a="1"/>
  <c r="O2405" i="20" s="1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/>
  <c r="O2413" i="20" a="1"/>
  <c r="O2413" i="20" s="1"/>
  <c r="O2414" i="20" a="1"/>
  <c r="O2414" i="20"/>
  <c r="O2415" i="20" a="1"/>
  <c r="O2415" i="20" s="1"/>
  <c r="O2416" i="20" a="1"/>
  <c r="O2416" i="20"/>
  <c r="O2417" i="20" a="1"/>
  <c r="O2417" i="20" s="1"/>
  <c r="O2418" i="20" a="1"/>
  <c r="O2418" i="20" s="1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/>
  <c r="O2424" i="20" a="1"/>
  <c r="O2424" i="20" s="1"/>
  <c r="O2425" i="20" a="1"/>
  <c r="O2425" i="20" s="1"/>
  <c r="O2426" i="20" a="1"/>
  <c r="O2426" i="20" s="1"/>
  <c r="O2427" i="20" a="1"/>
  <c r="O2427" i="20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/>
  <c r="O2433" i="20" a="1"/>
  <c r="O2433" i="20" s="1"/>
  <c r="O2434" i="20" a="1"/>
  <c r="O2434" i="20" s="1"/>
  <c r="O2435" i="20" a="1"/>
  <c r="O2435" i="20"/>
  <c r="O2436" i="20" a="1"/>
  <c r="O2436" i="20" s="1"/>
  <c r="O2437" i="20" a="1"/>
  <c r="O2437" i="20" s="1"/>
  <c r="O2438" i="20" a="1"/>
  <c r="O2438" i="20" s="1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 s="1"/>
  <c r="O2446" i="20" a="1"/>
  <c r="O2446" i="20"/>
  <c r="O2447" i="20" a="1"/>
  <c r="O2447" i="20" s="1"/>
  <c r="O2448" i="20" a="1"/>
  <c r="O2448" i="20" s="1"/>
  <c r="O2449" i="20" a="1"/>
  <c r="O2449" i="20" s="1"/>
  <c r="O2450" i="20" a="1"/>
  <c r="O2450" i="20" s="1"/>
  <c r="O2451" i="20" a="1"/>
  <c r="O2451" i="20"/>
  <c r="O2452" i="20" a="1"/>
  <c r="O2452" i="20" s="1"/>
  <c r="O2453" i="20" a="1"/>
  <c r="O2453" i="20" s="1"/>
  <c r="O2454" i="20" a="1"/>
  <c r="O2454" i="20" s="1"/>
  <c r="O2455" i="20" a="1"/>
  <c r="O2455" i="20" s="1"/>
  <c r="O2456" i="20" a="1"/>
  <c r="O2456" i="20" s="1"/>
  <c r="O2457" i="20" a="1"/>
  <c r="O2457" i="20" s="1"/>
  <c r="O2458" i="20" a="1"/>
  <c r="O2458" i="20"/>
  <c r="O2459" i="20" a="1"/>
  <c r="O2459" i="20" s="1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 s="1"/>
  <c r="O2467" i="20" a="1"/>
  <c r="O2467" i="20" s="1"/>
  <c r="O2468" i="20" a="1"/>
  <c r="O2468" i="20"/>
  <c r="O2469" i="20" a="1"/>
  <c r="O2469" i="20" s="1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/>
  <c r="O2475" i="20" a="1"/>
  <c r="O2475" i="20" s="1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/>
  <c r="O2484" i="20" a="1"/>
  <c r="O2484" i="20" s="1"/>
  <c r="O2485" i="20" a="1"/>
  <c r="O2485" i="20" s="1"/>
  <c r="O2486" i="20" a="1"/>
  <c r="O2486" i="20" s="1"/>
  <c r="O2487" i="20" a="1"/>
  <c r="O2487" i="20"/>
  <c r="O2488" i="20" a="1"/>
  <c r="O2488" i="20" s="1"/>
  <c r="O2489" i="20" a="1"/>
  <c r="O2489" i="20" s="1"/>
  <c r="O2490" i="20" a="1"/>
  <c r="O2490" i="20" s="1"/>
  <c r="O2491" i="20" a="1"/>
  <c r="O2491" i="20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 s="1"/>
  <c r="O2498" i="20" a="1"/>
  <c r="O2498" i="20" s="1"/>
  <c r="O2499" i="20" a="1"/>
  <c r="O2499" i="20" s="1"/>
  <c r="O2500" i="20" a="1"/>
  <c r="O2500" i="20"/>
  <c r="O2501" i="20" a="1"/>
  <c r="O2501" i="20" s="1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 s="1"/>
  <c r="O2515" i="20" a="1"/>
  <c r="O2515" i="20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 s="1"/>
  <c r="O2521" i="20" a="1"/>
  <c r="O2521" i="20" s="1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 s="1"/>
  <c r="O2529" i="20" a="1"/>
  <c r="O2529" i="20" s="1"/>
  <c r="O2530" i="20" a="1"/>
  <c r="O2530" i="20" s="1"/>
  <c r="O2531" i="20" a="1"/>
  <c r="O2531" i="20" s="1"/>
  <c r="O2532" i="20" a="1"/>
  <c r="O2532" i="20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 s="1"/>
  <c r="O2562" i="20" a="1"/>
  <c r="O2562" i="20"/>
  <c r="O2563" i="20" a="1"/>
  <c r="O2563" i="20" s="1"/>
  <c r="O2564" i="20" a="1"/>
  <c r="O2564" i="20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/>
  <c r="O2572" i="20" a="1"/>
  <c r="O2572" i="20" s="1"/>
  <c r="O2573" i="20" a="1"/>
  <c r="O2573" i="20" s="1"/>
  <c r="O2574" i="20" a="1"/>
  <c r="O2574" i="20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 s="1"/>
  <c r="O2581" i="20" a="1"/>
  <c r="O2581" i="20" s="1"/>
  <c r="O2582" i="20" a="1"/>
  <c r="O2582" i="20" s="1"/>
  <c r="O2583" i="20" a="1"/>
  <c r="O2583" i="20" s="1"/>
  <c r="O2584" i="20" a="1"/>
  <c r="O2584" i="20" s="1"/>
  <c r="O2585" i="20" a="1"/>
  <c r="O2585" i="20" s="1"/>
  <c r="O2586" i="20" a="1"/>
  <c r="O2586" i="20" s="1"/>
  <c r="O2587" i="20" a="1"/>
  <c r="O2587" i="20" s="1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 s="1"/>
  <c r="O2593" i="20" a="1"/>
  <c r="O2593" i="20" s="1"/>
  <c r="O2594" i="20" a="1"/>
  <c r="O2594" i="20"/>
  <c r="O2595" i="20" a="1"/>
  <c r="O2595" i="20" s="1"/>
  <c r="O2596" i="20" a="1"/>
  <c r="O2596" i="20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 s="1"/>
  <c r="O2626" i="20" a="1"/>
  <c r="O2626" i="20"/>
  <c r="O2627" i="20" a="1"/>
  <c r="O2627" i="20" s="1"/>
  <c r="O2628" i="20" a="1"/>
  <c r="O2628" i="20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 s="1"/>
  <c r="O2645" i="20" a="1"/>
  <c r="O2645" i="20" s="1"/>
  <c r="O2646" i="20" a="1"/>
  <c r="O2646" i="20" s="1"/>
  <c r="O2647" i="20" a="1"/>
  <c r="O2647" i="20" s="1"/>
  <c r="O2648" i="20" a="1"/>
  <c r="O2648" i="20" s="1"/>
  <c r="O2649" i="20" a="1"/>
  <c r="O2649" i="20" s="1"/>
  <c r="O2650" i="20" a="1"/>
  <c r="O2650" i="20" s="1"/>
  <c r="O2651" i="20" a="1"/>
  <c r="O26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/>
  <c r="P9" i="20" a="1"/>
  <c r="P9" i="20" s="1"/>
  <c r="P10" i="20" a="1"/>
  <c r="P10" i="20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/>
  <c r="P41" i="20" a="1"/>
  <c r="P41" i="20" s="1"/>
  <c r="P42" i="20" a="1"/>
  <c r="P42" i="20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/>
  <c r="P50" i="20" a="1"/>
  <c r="P50" i="20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/>
  <c r="P73" i="20" a="1"/>
  <c r="P73" i="20"/>
  <c r="P74" i="20" a="1"/>
  <c r="P74" i="20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/>
  <c r="P105" i="20" a="1"/>
  <c r="P105" i="20" s="1"/>
  <c r="P106" i="20" a="1"/>
  <c r="P106" i="20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/>
  <c r="P114" i="20" a="1"/>
  <c r="P114" i="20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/>
  <c r="P137" i="20" a="1"/>
  <c r="P137" i="20"/>
  <c r="P138" i="20" a="1"/>
  <c r="P138" i="20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/>
  <c r="P169" i="20" a="1"/>
  <c r="P169" i="20" s="1"/>
  <c r="P170" i="20" a="1"/>
  <c r="P170" i="20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/>
  <c r="P178" i="20" a="1"/>
  <c r="P178" i="20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/>
  <c r="P199" i="20" a="1"/>
  <c r="P199" i="20" s="1"/>
  <c r="P200" i="20" a="1"/>
  <c r="P200" i="20" s="1"/>
  <c r="P201" i="20" a="1"/>
  <c r="P201" i="20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/>
  <c r="P222" i="20" a="1"/>
  <c r="P222" i="20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/>
  <c r="P231" i="20" a="1"/>
  <c r="P231" i="20" s="1"/>
  <c r="P232" i="20" a="1"/>
  <c r="P232" i="20" s="1"/>
  <c r="P233" i="20" a="1"/>
  <c r="P233" i="20"/>
  <c r="P234" i="20" a="1"/>
  <c r="P234" i="20" s="1"/>
  <c r="P235" i="20" a="1"/>
  <c r="P235" i="20" s="1"/>
  <c r="P236" i="20" a="1"/>
  <c r="P236" i="20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/>
  <c r="P243" i="20" a="1"/>
  <c r="P243" i="20" s="1"/>
  <c r="P244" i="20" a="1"/>
  <c r="P244" i="20" s="1"/>
  <c r="P245" i="20" a="1"/>
  <c r="P245" i="20"/>
  <c r="P246" i="20" a="1"/>
  <c r="P246" i="20" s="1"/>
  <c r="P247" i="20" a="1"/>
  <c r="P247" i="20" s="1"/>
  <c r="P248" i="20" a="1"/>
  <c r="P248" i="20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/>
  <c r="P254" i="20" a="1"/>
  <c r="P254" i="20"/>
  <c r="P255" i="20" a="1"/>
  <c r="P255" i="20" s="1"/>
  <c r="P256" i="20" a="1"/>
  <c r="P256" i="20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/>
  <c r="P263" i="20" a="1"/>
  <c r="P263" i="20" s="1"/>
  <c r="P264" i="20" a="1"/>
  <c r="P264" i="20" s="1"/>
  <c r="P265" i="20" a="1"/>
  <c r="P265" i="20"/>
  <c r="P266" i="20" a="1"/>
  <c r="P266" i="20" s="1"/>
  <c r="P267" i="20" a="1"/>
  <c r="P267" i="20" s="1"/>
  <c r="P268" i="20" a="1"/>
  <c r="P268" i="20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/>
  <c r="P275" i="20" a="1"/>
  <c r="P275" i="20" s="1"/>
  <c r="P276" i="20" a="1"/>
  <c r="P276" i="20"/>
  <c r="P277" i="20" a="1"/>
  <c r="P277" i="20"/>
  <c r="P278" i="20" a="1"/>
  <c r="P278" i="20" s="1"/>
  <c r="P279" i="20" a="1"/>
  <c r="P279" i="20" s="1"/>
  <c r="P280" i="20" a="1"/>
  <c r="P280" i="20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/>
  <c r="P287" i="20" a="1"/>
  <c r="P287" i="20" s="1"/>
  <c r="P288" i="20" a="1"/>
  <c r="P288" i="20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/>
  <c r="P295" i="20" a="1"/>
  <c r="P295" i="20" s="1"/>
  <c r="P296" i="20" a="1"/>
  <c r="P296" i="20" s="1"/>
  <c r="P297" i="20" a="1"/>
  <c r="P297" i="20"/>
  <c r="P298" i="20" a="1"/>
  <c r="P298" i="20" s="1"/>
  <c r="P299" i="20" a="1"/>
  <c r="P299" i="20" s="1"/>
  <c r="P300" i="20" a="1"/>
  <c r="P300" i="20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/>
  <c r="P307" i="20" a="1"/>
  <c r="P307" i="20" s="1"/>
  <c r="P308" i="20" a="1"/>
  <c r="P308" i="20" s="1"/>
  <c r="P309" i="20" a="1"/>
  <c r="P309" i="20"/>
  <c r="P310" i="20" a="1"/>
  <c r="P310" i="20" s="1"/>
  <c r="P311" i="20" a="1"/>
  <c r="P311" i="20" s="1"/>
  <c r="P312" i="20" a="1"/>
  <c r="P312" i="20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/>
  <c r="P318" i="20" a="1"/>
  <c r="P318" i="20"/>
  <c r="P319" i="20" a="1"/>
  <c r="P319" i="20" s="1"/>
  <c r="P320" i="20" a="1"/>
  <c r="P320" i="20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/>
  <c r="P330" i="20" a="1"/>
  <c r="P330" i="20" s="1"/>
  <c r="P331" i="20" a="1"/>
  <c r="P331" i="20" s="1"/>
  <c r="P332" i="20" a="1"/>
  <c r="P332" i="20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/>
  <c r="P362" i="20" a="1"/>
  <c r="P362" i="20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/>
  <c r="P371" i="20" a="1"/>
  <c r="P371" i="20" s="1"/>
  <c r="P372" i="20" a="1"/>
  <c r="P372" i="20" s="1"/>
  <c r="P373" i="20" a="1"/>
  <c r="P373" i="20"/>
  <c r="P374" i="20" a="1"/>
  <c r="P374" i="20" s="1"/>
  <c r="P375" i="20" a="1"/>
  <c r="P375" i="20" s="1"/>
  <c r="P376" i="20" a="1"/>
  <c r="P376" i="20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/>
  <c r="P385" i="20" a="1"/>
  <c r="P385" i="20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/>
  <c r="P415" i="20" a="1"/>
  <c r="P415" i="20" s="1"/>
  <c r="P416" i="20" a="1"/>
  <c r="P416" i="20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/>
  <c r="P426" i="20" a="1"/>
  <c r="P426" i="20"/>
  <c r="P427" i="20" a="1"/>
  <c r="P427" i="20" s="1"/>
  <c r="P428" i="20" a="1"/>
  <c r="P428" i="20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/>
  <c r="P435" i="20" a="1"/>
  <c r="P435" i="20" s="1"/>
  <c r="P436" i="20" a="1"/>
  <c r="P436" i="20" s="1"/>
  <c r="P437" i="20" a="1"/>
  <c r="P437" i="20"/>
  <c r="P438" i="20" a="1"/>
  <c r="P438" i="20" s="1"/>
  <c r="P439" i="20" a="1"/>
  <c r="P439" i="20" s="1"/>
  <c r="P440" i="20" a="1"/>
  <c r="P440" i="20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/>
  <c r="P449" i="20" a="1"/>
  <c r="P449" i="20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/>
  <c r="P490" i="20" a="1"/>
  <c r="P490" i="20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/>
  <c r="P499" i="20" a="1"/>
  <c r="P499" i="20" s="1"/>
  <c r="P500" i="20" a="1"/>
  <c r="P500" i="20" s="1"/>
  <c r="P501" i="20" a="1"/>
  <c r="P501" i="20"/>
  <c r="P502" i="20" a="1"/>
  <c r="P502" i="20" s="1"/>
  <c r="P503" i="20" a="1"/>
  <c r="P503" i="20" s="1"/>
  <c r="P504" i="20" a="1"/>
  <c r="P504" i="20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/>
  <c r="P511" i="20" a="1"/>
  <c r="P511" i="20" s="1"/>
  <c r="P512" i="20" a="1"/>
  <c r="P512" i="20"/>
  <c r="P513" i="20" a="1"/>
  <c r="P513" i="20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/>
  <c r="P523" i="20" a="1"/>
  <c r="P523" i="20" s="1"/>
  <c r="P524" i="20" a="1"/>
  <c r="P524" i="20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/>
  <c r="P545" i="20" a="1"/>
  <c r="P545" i="20"/>
  <c r="P546" i="20" a="1"/>
  <c r="P546" i="20" s="1"/>
  <c r="P547" i="20" a="1"/>
  <c r="P547" i="20" s="1"/>
  <c r="P548" i="20" a="1"/>
  <c r="P548" i="20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/>
  <c r="P554" i="20" a="1"/>
  <c r="P554" i="20"/>
  <c r="P555" i="20" a="1"/>
  <c r="P555" i="20" s="1"/>
  <c r="P556" i="20" a="1"/>
  <c r="P556" i="20" s="1"/>
  <c r="P557" i="20" a="1"/>
  <c r="P557" i="20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/>
  <c r="P563" i="20" a="1"/>
  <c r="P563" i="20" s="1"/>
  <c r="P564" i="20" a="1"/>
  <c r="P564" i="20" s="1"/>
  <c r="P565" i="20" a="1"/>
  <c r="P565" i="20" s="1"/>
  <c r="P566" i="20" a="1"/>
  <c r="P566" i="20"/>
  <c r="P567" i="20" a="1"/>
  <c r="P567" i="20" s="1"/>
  <c r="P568" i="20" a="1"/>
  <c r="P568" i="20" s="1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/>
  <c r="P578" i="20" a="1"/>
  <c r="P578" i="20" s="1"/>
  <c r="P579" i="20" a="1"/>
  <c r="P579" i="20" s="1"/>
  <c r="P580" i="20" a="1"/>
  <c r="P580" i="20"/>
  <c r="P581" i="20" a="1"/>
  <c r="P581" i="20" s="1"/>
  <c r="P582" i="20" a="1"/>
  <c r="P582" i="20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/>
  <c r="P595" i="20" a="1"/>
  <c r="P595" i="20" s="1"/>
  <c r="P596" i="20" a="1"/>
  <c r="P596" i="20" s="1"/>
  <c r="P597" i="20" a="1"/>
  <c r="P597" i="20" s="1"/>
  <c r="P598" i="20" a="1"/>
  <c r="P598" i="20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/>
  <c r="P606" i="20" a="1"/>
  <c r="P606" i="20" s="1"/>
  <c r="P607" i="20" a="1"/>
  <c r="P607" i="20" s="1"/>
  <c r="P608" i="20" a="1"/>
  <c r="P608" i="20"/>
  <c r="P609" i="20" a="1"/>
  <c r="P609" i="20"/>
  <c r="P610" i="20" a="1"/>
  <c r="P610" i="20"/>
  <c r="P611" i="20" a="1"/>
  <c r="P611" i="20" s="1"/>
  <c r="P612" i="20" a="1"/>
  <c r="P612" i="20" s="1"/>
  <c r="P613" i="20" a="1"/>
  <c r="P613" i="20" s="1"/>
  <c r="P614" i="20" a="1"/>
  <c r="P614" i="20"/>
  <c r="P615" i="20" a="1"/>
  <c r="P615" i="20" s="1"/>
  <c r="P616" i="20" a="1"/>
  <c r="P616" i="20" s="1"/>
  <c r="P617" i="20" a="1"/>
  <c r="P617" i="20"/>
  <c r="P618" i="20" a="1"/>
  <c r="P618" i="20"/>
  <c r="P619" i="20" a="1"/>
  <c r="P619" i="20" s="1"/>
  <c r="P620" i="20" a="1"/>
  <c r="P620" i="20" s="1"/>
  <c r="P621" i="20" a="1"/>
  <c r="P621" i="20"/>
  <c r="P622" i="20" a="1"/>
  <c r="P622" i="20" s="1"/>
  <c r="P623" i="20" a="1"/>
  <c r="P623" i="20" s="1"/>
  <c r="P624" i="20" a="1"/>
  <c r="P624" i="20"/>
  <c r="P625" i="20" a="1"/>
  <c r="P625" i="20" s="1"/>
  <c r="P626" i="20" a="1"/>
  <c r="P626" i="20"/>
  <c r="P627" i="20" a="1"/>
  <c r="P627" i="20" s="1"/>
  <c r="P628" i="20" a="1"/>
  <c r="P628" i="20"/>
  <c r="P629" i="20" a="1"/>
  <c r="P629" i="20" s="1"/>
  <c r="P630" i="20" a="1"/>
  <c r="P630" i="20" s="1"/>
  <c r="P631" i="20" a="1"/>
  <c r="P631" i="20" s="1"/>
  <c r="P632" i="20" a="1"/>
  <c r="P632" i="20"/>
  <c r="P633" i="20" a="1"/>
  <c r="P633" i="20"/>
  <c r="P634" i="20" a="1"/>
  <c r="P634" i="20" s="1"/>
  <c r="P635" i="20" a="1"/>
  <c r="P635" i="20" s="1"/>
  <c r="P636" i="20" a="1"/>
  <c r="P636" i="20" s="1"/>
  <c r="P637" i="20" a="1"/>
  <c r="P637" i="20"/>
  <c r="P638" i="20" a="1"/>
  <c r="P638" i="20" s="1"/>
  <c r="P639" i="20" a="1"/>
  <c r="P639" i="20" s="1"/>
  <c r="P640" i="20" a="1"/>
  <c r="P640" i="20" s="1"/>
  <c r="P641" i="20" a="1"/>
  <c r="P641" i="20" s="1"/>
  <c r="P642" i="20" a="1"/>
  <c r="P642" i="20"/>
  <c r="P643" i="20" a="1"/>
  <c r="P643" i="20" s="1"/>
  <c r="P644" i="20" a="1"/>
  <c r="P644" i="20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/>
  <c r="P659" i="20" a="1"/>
  <c r="P659" i="20" s="1"/>
  <c r="P660" i="20" a="1"/>
  <c r="P660" i="20" s="1"/>
  <c r="P661" i="20" a="1"/>
  <c r="P661" i="20" s="1"/>
  <c r="P662" i="20" a="1"/>
  <c r="P662" i="20"/>
  <c r="P663" i="20" a="1"/>
  <c r="P663" i="20" s="1"/>
  <c r="P664" i="20" a="1"/>
  <c r="P664" i="20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/>
  <c r="P682" i="20" a="1"/>
  <c r="P682" i="20"/>
  <c r="P683" i="20" a="1"/>
  <c r="P683" i="20" s="1"/>
  <c r="P684" i="20" a="1"/>
  <c r="P684" i="20" s="1"/>
  <c r="P685" i="20" a="1"/>
  <c r="P685" i="20"/>
  <c r="P686" i="20" a="1"/>
  <c r="P686" i="20" s="1"/>
  <c r="P687" i="20" a="1"/>
  <c r="P687" i="20" s="1"/>
  <c r="P688" i="20" a="1"/>
  <c r="P688" i="20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/>
  <c r="P706" i="20" a="1"/>
  <c r="P706" i="20" s="1"/>
  <c r="P707" i="20" a="1"/>
  <c r="P707" i="20" s="1"/>
  <c r="P708" i="20" a="1"/>
  <c r="P708" i="20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/>
  <c r="P714" i="20" a="1"/>
  <c r="P714" i="20"/>
  <c r="P715" i="20" a="1"/>
  <c r="P715" i="20" s="1"/>
  <c r="P716" i="20" a="1"/>
  <c r="P716" i="20" s="1"/>
  <c r="P717" i="20" a="1"/>
  <c r="P717" i="20"/>
  <c r="P718" i="20" a="1"/>
  <c r="P718" i="20" s="1"/>
  <c r="P719" i="20" a="1"/>
  <c r="P719" i="20" s="1"/>
  <c r="P720" i="20" a="1"/>
  <c r="P720" i="20"/>
  <c r="P721" i="20" a="1"/>
  <c r="P721" i="20" s="1"/>
  <c r="P722" i="20" a="1"/>
  <c r="P722" i="20"/>
  <c r="P723" i="20" a="1"/>
  <c r="P723" i="20" s="1"/>
  <c r="P724" i="20" a="1"/>
  <c r="P724" i="20" s="1"/>
  <c r="P725" i="20" a="1"/>
  <c r="P725" i="20" s="1"/>
  <c r="P726" i="20" a="1"/>
  <c r="P726" i="20"/>
  <c r="P727" i="20" a="1"/>
  <c r="P727" i="20" s="1"/>
  <c r="P728" i="20" a="1"/>
  <c r="P728" i="20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 s="1"/>
  <c r="P744" i="20" a="1"/>
  <c r="P744" i="20"/>
  <c r="P745" i="20" a="1"/>
  <c r="P745" i="20"/>
  <c r="P746" i="20" a="1"/>
  <c r="P746" i="20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 s="1"/>
  <c r="P752" i="20" a="1"/>
  <c r="P752" i="20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/>
  <c r="P761" i="20" a="1"/>
  <c r="P761" i="20"/>
  <c r="P762" i="20" a="1"/>
  <c r="P762" i="20"/>
  <c r="P763" i="20" a="1"/>
  <c r="P763" i="20" s="1"/>
  <c r="P764" i="20" a="1"/>
  <c r="P764" i="20" s="1"/>
  <c r="P765" i="20" a="1"/>
  <c r="P765" i="20"/>
  <c r="P766" i="20" a="1"/>
  <c r="P766" i="20" s="1"/>
  <c r="P767" i="20" a="1"/>
  <c r="P767" i="20" s="1"/>
  <c r="P768" i="20" a="1"/>
  <c r="P768" i="20"/>
  <c r="P769" i="20" a="1"/>
  <c r="P769" i="20"/>
  <c r="P770" i="20" a="1"/>
  <c r="P770" i="20"/>
  <c r="P771" i="20" a="1"/>
  <c r="P771" i="20" s="1"/>
  <c r="P772" i="20" a="1"/>
  <c r="P772" i="20" s="1"/>
  <c r="P773" i="20" a="1"/>
  <c r="P773" i="20" s="1"/>
  <c r="P774" i="20" a="1"/>
  <c r="P774" i="20"/>
  <c r="P775" i="20" a="1"/>
  <c r="P775" i="20" s="1"/>
  <c r="P776" i="20" a="1"/>
  <c r="P776" i="20"/>
  <c r="P777" i="20" a="1"/>
  <c r="P777" i="20"/>
  <c r="P778" i="20" a="1"/>
  <c r="P778" i="20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/>
  <c r="P786" i="20" a="1"/>
  <c r="P786" i="20" s="1"/>
  <c r="P787" i="20" a="1"/>
  <c r="P787" i="20" s="1"/>
  <c r="P788" i="20" a="1"/>
  <c r="P788" i="20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 s="1"/>
  <c r="P794" i="20" a="1"/>
  <c r="P794" i="20" s="1"/>
  <c r="P795" i="20" a="1"/>
  <c r="P795" i="20" s="1"/>
  <c r="P796" i="20" a="1"/>
  <c r="P796" i="20" s="1"/>
  <c r="P797" i="20" a="1"/>
  <c r="P797" i="20" s="1"/>
  <c r="P798" i="20" a="1"/>
  <c r="P798" i="20" s="1"/>
  <c r="P799" i="20" a="1"/>
  <c r="P799" i="20" s="1"/>
  <c r="P800" i="20" a="1"/>
  <c r="P800" i="20" s="1"/>
  <c r="P801" i="20" a="1"/>
  <c r="P801" i="20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/>
  <c r="P810" i="20" a="1"/>
  <c r="P810" i="20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 s="1"/>
  <c r="P831" i="20" a="1"/>
  <c r="P831" i="20" s="1"/>
  <c r="P832" i="20" a="1"/>
  <c r="P832" i="20"/>
  <c r="P833" i="20" a="1"/>
  <c r="P833" i="20" s="1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/>
  <c r="P862" i="20" a="1"/>
  <c r="P862" i="20" s="1"/>
  <c r="P863" i="20" a="1"/>
  <c r="P863" i="20" s="1"/>
  <c r="P864" i="20" a="1"/>
  <c r="P864" i="20" s="1"/>
  <c r="P865" i="20" a="1"/>
  <c r="P865" i="20"/>
  <c r="P866" i="20" a="1"/>
  <c r="P866" i="20" s="1"/>
  <c r="P867" i="20" a="1"/>
  <c r="P867" i="20" s="1"/>
  <c r="P868" i="20" a="1"/>
  <c r="P868" i="20" s="1"/>
  <c r="P869" i="20" a="1"/>
  <c r="P869" i="20" s="1"/>
  <c r="P870" i="20" a="1"/>
  <c r="P870" i="20" s="1"/>
  <c r="P871" i="20" a="1"/>
  <c r="P871" i="20" s="1"/>
  <c r="P872" i="20" a="1"/>
  <c r="P872" i="20" s="1"/>
  <c r="P873" i="20" a="1"/>
  <c r="P873" i="20"/>
  <c r="P874" i="20" a="1"/>
  <c r="P874" i="20" s="1"/>
  <c r="P875" i="20" a="1"/>
  <c r="P875" i="20" s="1"/>
  <c r="P876" i="20" a="1"/>
  <c r="P876" i="20" s="1"/>
  <c r="P877" i="20" a="1"/>
  <c r="P877" i="20" s="1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/>
  <c r="P883" i="20" a="1"/>
  <c r="P883" i="20" s="1"/>
  <c r="P884" i="20" a="1"/>
  <c r="P884" i="20"/>
  <c r="P885" i="20" a="1"/>
  <c r="P885" i="20" s="1"/>
  <c r="P886" i="20" a="1"/>
  <c r="P886" i="20" s="1"/>
  <c r="P887" i="20" a="1"/>
  <c r="P887" i="20" s="1"/>
  <c r="P888" i="20" a="1"/>
  <c r="P888" i="20"/>
  <c r="P889" i="20" a="1"/>
  <c r="P889" i="20" s="1"/>
  <c r="P890" i="20" a="1"/>
  <c r="P890" i="20" s="1"/>
  <c r="P891" i="20" a="1"/>
  <c r="P891" i="20" s="1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 s="1"/>
  <c r="P903" i="20" a="1"/>
  <c r="P903" i="20" s="1"/>
  <c r="P904" i="20" a="1"/>
  <c r="P904" i="20" s="1"/>
  <c r="P905" i="20" a="1"/>
  <c r="P905" i="20" s="1"/>
  <c r="P906" i="20" a="1"/>
  <c r="P906" i="20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 s="1"/>
  <c r="P915" i="20" a="1"/>
  <c r="P915" i="20" s="1"/>
  <c r="P916" i="20" a="1"/>
  <c r="P916" i="20" s="1"/>
  <c r="P917" i="20" a="1"/>
  <c r="P917" i="20" s="1"/>
  <c r="P918" i="20" a="1"/>
  <c r="P918" i="20" s="1"/>
  <c r="P919" i="20" a="1"/>
  <c r="P919" i="20" s="1"/>
  <c r="P920" i="20" a="1"/>
  <c r="P920" i="20" s="1"/>
  <c r="P921" i="20" a="1"/>
  <c r="P921" i="20" s="1"/>
  <c r="P922" i="20" a="1"/>
  <c r="P922" i="20" s="1"/>
  <c r="P923" i="20" a="1"/>
  <c r="P923" i="20" s="1"/>
  <c r="P924" i="20" a="1"/>
  <c r="P924" i="20" s="1"/>
  <c r="P925" i="20" a="1"/>
  <c r="P925" i="20"/>
  <c r="P926" i="20" a="1"/>
  <c r="P926" i="20" s="1"/>
  <c r="P927" i="20" a="1"/>
  <c r="P927" i="20" s="1"/>
  <c r="P928" i="20" a="1"/>
  <c r="P928" i="20"/>
  <c r="P929" i="20" a="1"/>
  <c r="P929" i="20"/>
  <c r="P930" i="20" a="1"/>
  <c r="P930" i="20" s="1"/>
  <c r="P931" i="20" a="1"/>
  <c r="P931" i="20" s="1"/>
  <c r="P932" i="20" a="1"/>
  <c r="P932" i="20" s="1"/>
  <c r="P933" i="20" a="1"/>
  <c r="P933" i="20" s="1"/>
  <c r="P934" i="20" a="1"/>
  <c r="P934" i="20"/>
  <c r="P935" i="20" a="1"/>
  <c r="P935" i="20" s="1"/>
  <c r="P936" i="20" a="1"/>
  <c r="P936" i="20" s="1"/>
  <c r="P937" i="20" a="1"/>
  <c r="P937" i="20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 s="1"/>
  <c r="P943" i="20" a="1"/>
  <c r="P943" i="20" s="1"/>
  <c r="P944" i="20" a="1"/>
  <c r="P944" i="20" s="1"/>
  <c r="P945" i="20" a="1"/>
  <c r="P945" i="20" s="1"/>
  <c r="P946" i="20" a="1"/>
  <c r="P946" i="20" s="1"/>
  <c r="P947" i="20" a="1"/>
  <c r="P947" i="20" s="1"/>
  <c r="P948" i="20" a="1"/>
  <c r="P948" i="20"/>
  <c r="P949" i="20" a="1"/>
  <c r="P949" i="20" s="1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 s="1"/>
  <c r="P955" i="20" a="1"/>
  <c r="P955" i="20" s="1"/>
  <c r="P956" i="20" a="1"/>
  <c r="P956" i="20" s="1"/>
  <c r="P957" i="20" a="1"/>
  <c r="P957" i="20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 s="1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 s="1"/>
  <c r="P968" i="20" a="1"/>
  <c r="P968" i="20" s="1"/>
  <c r="P969" i="20" a="1"/>
  <c r="P969" i="20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/>
  <c r="P979" i="20" a="1"/>
  <c r="P979" i="20" s="1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/>
  <c r="P985" i="20" a="1"/>
  <c r="P985" i="20" s="1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 s="1"/>
  <c r="P991" i="20" a="1"/>
  <c r="P991" i="20" s="1"/>
  <c r="P992" i="20" a="1"/>
  <c r="P992" i="20"/>
  <c r="P993" i="20" a="1"/>
  <c r="P993" i="20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/>
  <c r="P999" i="20" a="1"/>
  <c r="P999" i="20" s="1"/>
  <c r="P1000" i="20" a="1"/>
  <c r="P1000" i="20" s="1"/>
  <c r="P1001" i="20" a="1"/>
  <c r="P1001" i="20" s="1"/>
  <c r="P1002" i="20" a="1"/>
  <c r="P1002" i="20"/>
  <c r="P1003" i="20" a="1"/>
  <c r="P1003" i="20" s="1"/>
  <c r="P1004" i="20" a="1"/>
  <c r="P1004" i="20" s="1"/>
  <c r="P1005" i="20" a="1"/>
  <c r="P1005" i="20" s="1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 s="1"/>
  <c r="P1011" i="20" a="1"/>
  <c r="P1011" i="20" s="1"/>
  <c r="P1012" i="20" a="1"/>
  <c r="P1012" i="20"/>
  <c r="P1013" i="20" a="1"/>
  <c r="P1013" i="20" s="1"/>
  <c r="P1014" i="20" a="1"/>
  <c r="P1014" i="20" s="1"/>
  <c r="P1015" i="20" a="1"/>
  <c r="P1015" i="20" s="1"/>
  <c r="P1016" i="20" a="1"/>
  <c r="P1016" i="20" s="1"/>
  <c r="P1017" i="20" a="1"/>
  <c r="P1017" i="20" s="1"/>
  <c r="P1018" i="20" a="1"/>
  <c r="P1018" i="20" s="1"/>
  <c r="P1019" i="20" a="1"/>
  <c r="P1019" i="20" s="1"/>
  <c r="P1020" i="20" a="1"/>
  <c r="P1020" i="20" s="1"/>
  <c r="P1021" i="20" a="1"/>
  <c r="P1021" i="20" s="1"/>
  <c r="P1022" i="20" a="1"/>
  <c r="P1022" i="20" s="1"/>
  <c r="P1023" i="20" a="1"/>
  <c r="P1023" i="20" s="1"/>
  <c r="P1024" i="20" a="1"/>
  <c r="P1024" i="20" s="1"/>
  <c r="P1025" i="20" a="1"/>
  <c r="P1025" i="20" s="1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 s="1"/>
  <c r="P1033" i="20" a="1"/>
  <c r="P1033" i="20" s="1"/>
  <c r="P1034" i="20" a="1"/>
  <c r="P1034" i="20" s="1"/>
  <c r="P1035" i="20" a="1"/>
  <c r="P1035" i="20" s="1"/>
  <c r="P1036" i="20" a="1"/>
  <c r="P1036" i="20" s="1"/>
  <c r="P1037" i="20" a="1"/>
  <c r="P1037" i="20" s="1"/>
  <c r="P1038" i="20" a="1"/>
  <c r="P1038" i="20" s="1"/>
  <c r="P1039" i="20" a="1"/>
  <c r="P1039" i="20" s="1"/>
  <c r="P1040" i="20" a="1"/>
  <c r="P1040" i="20" s="1"/>
  <c r="P1041" i="20" a="1"/>
  <c r="P1041" i="20" s="1"/>
  <c r="P1042" i="20" a="1"/>
  <c r="P1042" i="20"/>
  <c r="P1043" i="20" a="1"/>
  <c r="P1043" i="20" s="1"/>
  <c r="P1044" i="20" a="1"/>
  <c r="P1044" i="20" s="1"/>
  <c r="P1045" i="20" a="1"/>
  <c r="P1045" i="20" s="1"/>
  <c r="P1046" i="20" a="1"/>
  <c r="P1046" i="20" s="1"/>
  <c r="P1047" i="20" a="1"/>
  <c r="P1047" i="20" s="1"/>
  <c r="P1048" i="20" a="1"/>
  <c r="P1048" i="20"/>
  <c r="P1049" i="20" a="1"/>
  <c r="P1049" i="20"/>
  <c r="P1050" i="20" a="1"/>
  <c r="P1050" i="20" s="1"/>
  <c r="P1051" i="20" a="1"/>
  <c r="P1051" i="20" s="1"/>
  <c r="P1052" i="20" a="1"/>
  <c r="P1052" i="20" s="1"/>
  <c r="P1053" i="20" a="1"/>
  <c r="P1053" i="20" s="1"/>
  <c r="P1054" i="20" a="1"/>
  <c r="P1054" i="20" s="1"/>
  <c r="P1055" i="20" a="1"/>
  <c r="P1055" i="20" s="1"/>
  <c r="P1056" i="20" a="1"/>
  <c r="P1056" i="20"/>
  <c r="P1057" i="20" a="1"/>
  <c r="P1057" i="20" s="1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/>
  <c r="P1063" i="20" a="1"/>
  <c r="P1063" i="20" s="1"/>
  <c r="P1064" i="20" a="1"/>
  <c r="P1064" i="20" s="1"/>
  <c r="P1065" i="20" a="1"/>
  <c r="P1065" i="20"/>
  <c r="P1066" i="20" a="1"/>
  <c r="P1066" i="20"/>
  <c r="P1067" i="20" a="1"/>
  <c r="P1067" i="20" s="1"/>
  <c r="P1068" i="20" a="1"/>
  <c r="P1068" i="20" s="1"/>
  <c r="P1069" i="20" a="1"/>
  <c r="P1069" i="20" s="1"/>
  <c r="P1070" i="20" a="1"/>
  <c r="P1070" i="20" s="1"/>
  <c r="P1071" i="20" a="1"/>
  <c r="P1071" i="20" s="1"/>
  <c r="P1072" i="20" a="1"/>
  <c r="P1072" i="20" s="1"/>
  <c r="P1073" i="20" a="1"/>
  <c r="P1073" i="20" s="1"/>
  <c r="P1074" i="20" a="1"/>
  <c r="P1074" i="20" s="1"/>
  <c r="P1075" i="20" a="1"/>
  <c r="P1075" i="20" s="1"/>
  <c r="P1076" i="20" a="1"/>
  <c r="P1076" i="20"/>
  <c r="P1077" i="20" a="1"/>
  <c r="P1077" i="20" s="1"/>
  <c r="P1078" i="20" a="1"/>
  <c r="P1078" i="20" s="1"/>
  <c r="P1079" i="20" a="1"/>
  <c r="P1079" i="20" s="1"/>
  <c r="P1080" i="20" a="1"/>
  <c r="P1080" i="20" s="1"/>
  <c r="P1081" i="20" a="1"/>
  <c r="P1081" i="20" s="1"/>
  <c r="P1082" i="20" a="1"/>
  <c r="P1082" i="20" s="1"/>
  <c r="P1083" i="20" a="1"/>
  <c r="P1083" i="20" s="1"/>
  <c r="P1084" i="20" a="1"/>
  <c r="P1084" i="20" s="1"/>
  <c r="P1085" i="20" a="1"/>
  <c r="P1085" i="20"/>
  <c r="P1086" i="20" a="1"/>
  <c r="P1086" i="20" s="1"/>
  <c r="P1087" i="20" a="1"/>
  <c r="P1087" i="20" s="1"/>
  <c r="P1088" i="20" a="1"/>
  <c r="P1088" i="20"/>
  <c r="P1089" i="20" a="1"/>
  <c r="P1089" i="20" s="1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/>
  <c r="P1095" i="20" a="1"/>
  <c r="P1095" i="20" s="1"/>
  <c r="P1096" i="20" a="1"/>
  <c r="P1096" i="20" s="1"/>
  <c r="P1097" i="20" a="1"/>
  <c r="P1097" i="20" s="1"/>
  <c r="P1098" i="20" a="1"/>
  <c r="P1098" i="20"/>
  <c r="P1099" i="20" a="1"/>
  <c r="P1099" i="20" s="1"/>
  <c r="P1100" i="20" a="1"/>
  <c r="P1100" i="20" s="1"/>
  <c r="P1101" i="20" a="1"/>
  <c r="P1101" i="20" s="1"/>
  <c r="P1102" i="20" a="1"/>
  <c r="P1102" i="20" s="1"/>
  <c r="P1103" i="20" a="1"/>
  <c r="P1103" i="20" s="1"/>
  <c r="P1104" i="20" a="1"/>
  <c r="P1104" i="20"/>
  <c r="P1105" i="20" a="1"/>
  <c r="P1105" i="20" s="1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 s="1"/>
  <c r="P1112" i="20" a="1"/>
  <c r="P1112" i="20"/>
  <c r="P1113" i="20" a="1"/>
  <c r="P1113" i="20" s="1"/>
  <c r="P1114" i="20" a="1"/>
  <c r="P1114" i="20" s="1"/>
  <c r="P1115" i="20" a="1"/>
  <c r="P1115" i="20" s="1"/>
  <c r="P1116" i="20" a="1"/>
  <c r="P1116" i="20" s="1"/>
  <c r="P1117" i="20" a="1"/>
  <c r="P1117" i="20" s="1"/>
  <c r="P1118" i="20" a="1"/>
  <c r="P1118" i="20" s="1"/>
  <c r="P1119" i="20" a="1"/>
  <c r="P1119" i="20" s="1"/>
  <c r="P1120" i="20" a="1"/>
  <c r="P1120" i="20" s="1"/>
  <c r="P1121" i="20" a="1"/>
  <c r="P1121" i="20"/>
  <c r="P1122" i="20" a="1"/>
  <c r="P1122" i="20" s="1"/>
  <c r="P1123" i="20" a="1"/>
  <c r="P1123" i="20" s="1"/>
  <c r="P1124" i="20" a="1"/>
  <c r="P1124" i="20" s="1"/>
  <c r="P1125" i="20" a="1"/>
  <c r="P1125" i="20" s="1"/>
  <c r="P1126" i="20" a="1"/>
  <c r="P1126" i="20"/>
  <c r="P1127" i="20" a="1"/>
  <c r="P1127" i="20" s="1"/>
  <c r="P1128" i="20" a="1"/>
  <c r="P1128" i="20" s="1"/>
  <c r="P1129" i="20" a="1"/>
  <c r="P1129" i="20" s="1"/>
  <c r="P1130" i="20" a="1"/>
  <c r="P1130" i="20" s="1"/>
  <c r="P1131" i="20" a="1"/>
  <c r="P1131" i="20" s="1"/>
  <c r="P1132" i="20" a="1"/>
  <c r="P1132" i="20" s="1"/>
  <c r="P1133" i="20" a="1"/>
  <c r="P1133" i="20" s="1"/>
  <c r="P1134" i="20" a="1"/>
  <c r="P1134" i="20" s="1"/>
  <c r="P1135" i="20" a="1"/>
  <c r="P1135" i="20" s="1"/>
  <c r="P1136" i="20" a="1"/>
  <c r="P1136" i="20" s="1"/>
  <c r="P1137" i="20" a="1"/>
  <c r="P1137" i="20" s="1"/>
  <c r="P1138" i="20" a="1"/>
  <c r="P1138" i="20"/>
  <c r="P1139" i="20" a="1"/>
  <c r="P1139" i="20" s="1"/>
  <c r="P1140" i="20" a="1"/>
  <c r="P1140" i="20" s="1"/>
  <c r="P1141" i="20" a="1"/>
  <c r="P1141" i="20"/>
  <c r="P1142" i="20" a="1"/>
  <c r="P1142" i="20" s="1"/>
  <c r="P1143" i="20" a="1"/>
  <c r="P1143" i="20" s="1"/>
  <c r="P1144" i="20" a="1"/>
  <c r="P1144" i="20"/>
  <c r="P1145" i="20" a="1"/>
  <c r="P1145" i="20" s="1"/>
  <c r="P1146" i="20" a="1"/>
  <c r="P1146" i="20" s="1"/>
  <c r="P1147" i="20" a="1"/>
  <c r="P1147" i="20" s="1"/>
  <c r="P1148" i="20" a="1"/>
  <c r="P1148" i="20"/>
  <c r="P1149" i="20" a="1"/>
  <c r="P1149" i="20"/>
  <c r="P1150" i="20" a="1"/>
  <c r="P1150" i="20" s="1"/>
  <c r="P1151" i="20" a="1"/>
  <c r="P1151" i="20" s="1"/>
  <c r="P1152" i="20" a="1"/>
  <c r="P1152" i="20" s="1"/>
  <c r="P1153" i="20" a="1"/>
  <c r="P1153" i="20" s="1"/>
  <c r="P1154" i="20" a="1"/>
  <c r="P1154" i="20" s="1"/>
  <c r="P1155" i="20" a="1"/>
  <c r="P1155" i="20" s="1"/>
  <c r="P1156" i="20" a="1"/>
  <c r="P1156" i="20" s="1"/>
  <c r="P1157" i="20" a="1"/>
  <c r="P1157" i="20" s="1"/>
  <c r="P1158" i="20" a="1"/>
  <c r="P1158" i="20"/>
  <c r="P1159" i="20" a="1"/>
  <c r="P1159" i="20" s="1"/>
  <c r="P1160" i="20" a="1"/>
  <c r="P1160" i="20" s="1"/>
  <c r="P1161" i="20" a="1"/>
  <c r="P1161" i="20" s="1"/>
  <c r="P1162" i="20" a="1"/>
  <c r="P1162" i="20" s="1"/>
  <c r="P1163" i="20" a="1"/>
  <c r="P1163" i="20" s="1"/>
  <c r="P1164" i="20" a="1"/>
  <c r="P1164" i="20"/>
  <c r="P1165" i="20" a="1"/>
  <c r="P1165" i="20" s="1"/>
  <c r="P1166" i="20" a="1"/>
  <c r="P1166" i="20" s="1"/>
  <c r="P1167" i="20" a="1"/>
  <c r="P1167" i="20" s="1"/>
  <c r="P1168" i="20" a="1"/>
  <c r="P1168" i="20" s="1"/>
  <c r="P1169" i="20" a="1"/>
  <c r="P1169" i="20"/>
  <c r="P1170" i="20" a="1"/>
  <c r="P1170" i="20" s="1"/>
  <c r="P1171" i="20" a="1"/>
  <c r="P1171" i="20" s="1"/>
  <c r="P1172" i="20" a="1"/>
  <c r="P1172" i="20" s="1"/>
  <c r="P1173" i="20" a="1"/>
  <c r="P1173" i="20"/>
  <c r="P1174" i="20" a="1"/>
  <c r="P1174" i="20" s="1"/>
  <c r="P1175" i="20" a="1"/>
  <c r="P1175" i="20" s="1"/>
  <c r="P1176" i="20" a="1"/>
  <c r="P1176" i="20" s="1"/>
  <c r="P1177" i="20" a="1"/>
  <c r="P1177" i="20" s="1"/>
  <c r="P1178" i="20" a="1"/>
  <c r="P1178" i="20" s="1"/>
  <c r="P1179" i="20" a="1"/>
  <c r="P1179" i="20" s="1"/>
  <c r="P1180" i="20" a="1"/>
  <c r="P1180" i="20"/>
  <c r="P1181" i="20" a="1"/>
  <c r="P1181" i="20" s="1"/>
  <c r="P1182" i="20" a="1"/>
  <c r="P1182" i="20" s="1"/>
  <c r="P1183" i="20" a="1"/>
  <c r="P1183" i="20" s="1"/>
  <c r="P1184" i="20" a="1"/>
  <c r="P1184" i="20" s="1"/>
  <c r="P1185" i="20" a="1"/>
  <c r="P1185" i="20" s="1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/>
  <c r="P1191" i="20" a="1"/>
  <c r="P1191" i="20" s="1"/>
  <c r="P1192" i="20" a="1"/>
  <c r="P1192" i="20"/>
  <c r="P1193" i="20" a="1"/>
  <c r="P1193" i="20" s="1"/>
  <c r="P1194" i="20" a="1"/>
  <c r="P1194" i="20" s="1"/>
  <c r="P1195" i="20" a="1"/>
  <c r="P1195" i="20" s="1"/>
  <c r="P1196" i="20" a="1"/>
  <c r="P1196" i="20"/>
  <c r="P1197" i="20" a="1"/>
  <c r="P1197" i="20" s="1"/>
  <c r="P1198" i="20" a="1"/>
  <c r="P1198" i="20"/>
  <c r="P1199" i="20" a="1"/>
  <c r="P1199" i="20" s="1"/>
  <c r="P1200" i="20" a="1"/>
  <c r="P1200" i="20" s="1"/>
  <c r="P1201" i="20" a="1"/>
  <c r="P1201" i="20"/>
  <c r="P1202" i="20" a="1"/>
  <c r="P1202" i="20" s="1"/>
  <c r="P1203" i="20" a="1"/>
  <c r="P1203" i="20" s="1"/>
  <c r="P1204" i="20" a="1"/>
  <c r="P1204" i="20"/>
  <c r="P1205" i="20" a="1"/>
  <c r="P1205" i="20"/>
  <c r="P1206" i="20" a="1"/>
  <c r="P1206" i="20" s="1"/>
  <c r="P1207" i="20" a="1"/>
  <c r="P1207" i="20" s="1"/>
  <c r="P1208" i="20" a="1"/>
  <c r="P1208" i="20" s="1"/>
  <c r="P1209" i="20" a="1"/>
  <c r="P1209" i="20" s="1"/>
  <c r="P1210" i="20" a="1"/>
  <c r="P1210" i="20"/>
  <c r="P1211" i="20" a="1"/>
  <c r="P1211" i="20" s="1"/>
  <c r="P1212" i="20" a="1"/>
  <c r="P1212" i="20" s="1"/>
  <c r="P1213" i="20" a="1"/>
  <c r="P1213" i="20"/>
  <c r="P1214" i="20" a="1"/>
  <c r="P1214" i="20"/>
  <c r="P1215" i="20" a="1"/>
  <c r="P1215" i="20" s="1"/>
  <c r="P1216" i="20" a="1"/>
  <c r="P1216" i="20" s="1"/>
  <c r="P1217" i="20" a="1"/>
  <c r="P1217" i="20" s="1"/>
  <c r="P1218" i="20" a="1"/>
  <c r="P1218" i="20" s="1"/>
  <c r="P1219" i="20" a="1"/>
  <c r="P1219" i="20" s="1"/>
  <c r="P1220" i="20" a="1"/>
  <c r="P1220" i="20" s="1"/>
  <c r="P1221" i="20" a="1"/>
  <c r="P1221" i="20"/>
  <c r="P1222" i="20" a="1"/>
  <c r="P1222" i="20"/>
  <c r="P1223" i="20" a="1"/>
  <c r="P1223" i="20" s="1"/>
  <c r="P1224" i="20" a="1"/>
  <c r="P1224" i="20"/>
  <c r="P1225" i="20" a="1"/>
  <c r="P1225" i="20" s="1"/>
  <c r="P1226" i="20" a="1"/>
  <c r="P1226" i="20" s="1"/>
  <c r="P1227" i="20" a="1"/>
  <c r="P1227" i="20" s="1"/>
  <c r="P1228" i="20" a="1"/>
  <c r="P1228" i="20"/>
  <c r="P1229" i="20" a="1"/>
  <c r="P1229" i="20" s="1"/>
  <c r="P1230" i="20" a="1"/>
  <c r="P1230" i="20"/>
  <c r="P1231" i="20" a="1"/>
  <c r="P1231" i="20" s="1"/>
  <c r="P1232" i="20" a="1"/>
  <c r="P1232" i="20" s="1"/>
  <c r="P1233" i="20" a="1"/>
  <c r="P1233" i="20"/>
  <c r="P1234" i="20" a="1"/>
  <c r="P1234" i="20" s="1"/>
  <c r="P1235" i="20" a="1"/>
  <c r="P1235" i="20" s="1"/>
  <c r="P1236" i="20" a="1"/>
  <c r="P1236" i="20"/>
  <c r="P1237" i="20" a="1"/>
  <c r="P1237" i="20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/>
  <c r="P1243" i="20" a="1"/>
  <c r="P1243" i="20" s="1"/>
  <c r="P1244" i="20" a="1"/>
  <c r="P1244" i="20"/>
  <c r="P1245" i="20" a="1"/>
  <c r="P1245" i="20"/>
  <c r="P1246" i="20" a="1"/>
  <c r="P1246" i="20" s="1"/>
  <c r="P1247" i="20" a="1"/>
  <c r="P1247" i="20" s="1"/>
  <c r="P1248" i="20" a="1"/>
  <c r="P1248" i="20" s="1"/>
  <c r="P1249" i="20" a="1"/>
  <c r="P1249" i="20" s="1"/>
  <c r="P1250" i="20" a="1"/>
  <c r="P1250" i="20" s="1"/>
  <c r="P1251" i="20" a="1"/>
  <c r="P1251" i="20" s="1"/>
  <c r="P1252" i="20" a="1"/>
  <c r="P1252" i="20" s="1"/>
  <c r="P1253" i="20" a="1"/>
  <c r="P1253" i="20" s="1"/>
  <c r="P1254" i="20" a="1"/>
  <c r="P1254" i="20"/>
  <c r="P1255" i="20" a="1"/>
  <c r="P1255" i="20" s="1"/>
  <c r="P1256" i="20" a="1"/>
  <c r="P1256" i="20"/>
  <c r="P1257" i="20" a="1"/>
  <c r="P1257" i="20" s="1"/>
  <c r="P1258" i="20" a="1"/>
  <c r="P1258" i="20" s="1"/>
  <c r="P1259" i="20" a="1"/>
  <c r="P1259" i="20" s="1"/>
  <c r="P1260" i="20" a="1"/>
  <c r="P1260" i="20"/>
  <c r="P1261" i="20" a="1"/>
  <c r="P1261" i="20" s="1"/>
  <c r="P1262" i="20" a="1"/>
  <c r="P1262" i="20"/>
  <c r="P1263" i="20" a="1"/>
  <c r="P1263" i="20" s="1"/>
  <c r="P1264" i="20" a="1"/>
  <c r="P1264" i="20" s="1"/>
  <c r="P1265" i="20" a="1"/>
  <c r="P1265" i="20"/>
  <c r="P1266" i="20" a="1"/>
  <c r="P1266" i="20" s="1"/>
  <c r="P1267" i="20" a="1"/>
  <c r="P1267" i="20" s="1"/>
  <c r="P1268" i="20" a="1"/>
  <c r="P1268" i="20"/>
  <c r="P1269" i="20" a="1"/>
  <c r="P1269" i="20"/>
  <c r="P1270" i="20" a="1"/>
  <c r="P1270" i="20" s="1"/>
  <c r="P1271" i="20" a="1"/>
  <c r="P1271" i="20" s="1"/>
  <c r="P1272" i="20" a="1"/>
  <c r="P1272" i="20" s="1"/>
  <c r="P1273" i="20" a="1"/>
  <c r="P1273" i="20" s="1"/>
  <c r="P1274" i="20" a="1"/>
  <c r="P1274" i="20"/>
  <c r="P1275" i="20" a="1"/>
  <c r="P1275" i="20" s="1"/>
  <c r="P1276" i="20" a="1"/>
  <c r="P1276" i="20" s="1"/>
  <c r="P1277" i="20" a="1"/>
  <c r="P1277" i="20"/>
  <c r="P1278" i="20" a="1"/>
  <c r="P1278" i="20"/>
  <c r="P1279" i="20" a="1"/>
  <c r="P1279" i="20" s="1"/>
  <c r="P1280" i="20" a="1"/>
  <c r="P1280" i="20" s="1"/>
  <c r="P1281" i="20" a="1"/>
  <c r="P1281" i="20" s="1"/>
  <c r="P1282" i="20" a="1"/>
  <c r="P1282" i="20" s="1"/>
  <c r="P1283" i="20" a="1"/>
  <c r="P1283" i="20" s="1"/>
  <c r="P1284" i="20" a="1"/>
  <c r="P1284" i="20" s="1"/>
  <c r="P1285" i="20" a="1"/>
  <c r="P1285" i="20"/>
  <c r="P1286" i="20" a="1"/>
  <c r="P1286" i="20"/>
  <c r="P1287" i="20" a="1"/>
  <c r="P1287" i="20" s="1"/>
  <c r="P1288" i="20" a="1"/>
  <c r="P1288" i="20"/>
  <c r="P1289" i="20" a="1"/>
  <c r="P1289" i="20" s="1"/>
  <c r="P1290" i="20" a="1"/>
  <c r="P1290" i="20" s="1"/>
  <c r="P1291" i="20" a="1"/>
  <c r="P1291" i="20" s="1"/>
  <c r="P1292" i="20" a="1"/>
  <c r="P1292" i="20"/>
  <c r="P1293" i="20" a="1"/>
  <c r="P1293" i="20" s="1"/>
  <c r="P1294" i="20" a="1"/>
  <c r="P1294" i="20"/>
  <c r="P1295" i="20" a="1"/>
  <c r="P1295" i="20" s="1"/>
  <c r="P1296" i="20" a="1"/>
  <c r="P1296" i="20" s="1"/>
  <c r="P1297" i="20" a="1"/>
  <c r="P1297" i="20"/>
  <c r="P1298" i="20" a="1"/>
  <c r="P1298" i="20" s="1"/>
  <c r="P1299" i="20" a="1"/>
  <c r="P1299" i="20" s="1"/>
  <c r="P1300" i="20" a="1"/>
  <c r="P1300" i="20"/>
  <c r="P1301" i="20" a="1"/>
  <c r="P1301" i="20"/>
  <c r="P1302" i="20" a="1"/>
  <c r="P1302" i="20" s="1"/>
  <c r="P1303" i="20" a="1"/>
  <c r="P1303" i="20" s="1"/>
  <c r="P1304" i="20" a="1"/>
  <c r="P1304" i="20" s="1"/>
  <c r="P1305" i="20" a="1"/>
  <c r="P1305" i="20" s="1"/>
  <c r="P1306" i="20" a="1"/>
  <c r="P1306" i="20"/>
  <c r="P1307" i="20" a="1"/>
  <c r="P1307" i="20" s="1"/>
  <c r="P1308" i="20" a="1"/>
  <c r="P1308" i="20"/>
  <c r="P1309" i="20" a="1"/>
  <c r="P1309" i="20"/>
  <c r="P1310" i="20" a="1"/>
  <c r="P1310" i="20" s="1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 s="1"/>
  <c r="P1316" i="20" a="1"/>
  <c r="P1316" i="20" s="1"/>
  <c r="P1317" i="20" a="1"/>
  <c r="P1317" i="20" s="1"/>
  <c r="P1318" i="20" a="1"/>
  <c r="P1318" i="20"/>
  <c r="P1319" i="20" a="1"/>
  <c r="P1319" i="20" s="1"/>
  <c r="P1320" i="20" a="1"/>
  <c r="P1320" i="20"/>
  <c r="P1321" i="20" a="1"/>
  <c r="P1321" i="20"/>
  <c r="P1322" i="20" a="1"/>
  <c r="P1322" i="20" s="1"/>
  <c r="P1323" i="20" a="1"/>
  <c r="P1323" i="20" s="1"/>
  <c r="P1324" i="20" a="1"/>
  <c r="P1324" i="20"/>
  <c r="P1325" i="20" a="1"/>
  <c r="P1325" i="20" s="1"/>
  <c r="P1326" i="20" a="1"/>
  <c r="P1326" i="20" s="1"/>
  <c r="P1327" i="20" a="1"/>
  <c r="P1327" i="20" s="1"/>
  <c r="P1328" i="20" a="1"/>
  <c r="P1328" i="20" s="1"/>
  <c r="P1329" i="20" a="1"/>
  <c r="P1329" i="20" s="1"/>
  <c r="P1330" i="20" a="1"/>
  <c r="P1330" i="20"/>
  <c r="P1331" i="20" a="1"/>
  <c r="P1331" i="20" s="1"/>
  <c r="P1332" i="20" a="1"/>
  <c r="P1332" i="20"/>
  <c r="P1333" i="20" a="1"/>
  <c r="P1333" i="20"/>
  <c r="P1334" i="20" a="1"/>
  <c r="P1334" i="20" s="1"/>
  <c r="P1335" i="20" a="1"/>
  <c r="P1335" i="20" s="1"/>
  <c r="P1336" i="20" a="1"/>
  <c r="P1336" i="20" s="1"/>
  <c r="P1337" i="20" a="1"/>
  <c r="P1337" i="20" s="1"/>
  <c r="P1338" i="20" a="1"/>
  <c r="P1338" i="20"/>
  <c r="P1339" i="20" a="1"/>
  <c r="P1339" i="20" s="1"/>
  <c r="P1340" i="20" a="1"/>
  <c r="P1340" i="20" s="1"/>
  <c r="P1341" i="20" a="1"/>
  <c r="P1341" i="20"/>
  <c r="P1342" i="20" a="1"/>
  <c r="P1342" i="20"/>
  <c r="P1343" i="20" a="1"/>
  <c r="P1343" i="20" s="1"/>
  <c r="P1344" i="20" a="1"/>
  <c r="P1344" i="20"/>
  <c r="P1345" i="20" a="1"/>
  <c r="P1345" i="20" s="1"/>
  <c r="P1346" i="20" a="1"/>
  <c r="P1346" i="20" s="1"/>
  <c r="P1347" i="20" a="1"/>
  <c r="P1347" i="20" s="1"/>
  <c r="P1348" i="20" a="1"/>
  <c r="P1348" i="20" s="1"/>
  <c r="P1349" i="20" a="1"/>
  <c r="P1349" i="20" s="1"/>
  <c r="P1350" i="20" a="1"/>
  <c r="P1350" i="20"/>
  <c r="P1351" i="20" a="1"/>
  <c r="P1351" i="20" s="1"/>
  <c r="P1352" i="20" a="1"/>
  <c r="P1352" i="20"/>
  <c r="P1353" i="20" a="1"/>
  <c r="P1353" i="20"/>
  <c r="P1354" i="20" a="1"/>
  <c r="P1354" i="20" s="1"/>
  <c r="P1355" i="20" a="1"/>
  <c r="P1355" i="20" s="1"/>
  <c r="P1356" i="20" a="1"/>
  <c r="P1356" i="20"/>
  <c r="P1357" i="20" a="1"/>
  <c r="P1357" i="20" s="1"/>
  <c r="P1358" i="20" a="1"/>
  <c r="P1358" i="20" s="1"/>
  <c r="P1359" i="20" a="1"/>
  <c r="P1359" i="20" s="1"/>
  <c r="P1360" i="20" a="1"/>
  <c r="P1360" i="20" s="1"/>
  <c r="P1361" i="20" a="1"/>
  <c r="P1361" i="20"/>
  <c r="P1362" i="20" a="1"/>
  <c r="P1362" i="20"/>
  <c r="P1363" i="20" a="1"/>
  <c r="P1363" i="20" s="1"/>
  <c r="P1364" i="20" a="1"/>
  <c r="P1364" i="20"/>
  <c r="P1365" i="20" a="1"/>
  <c r="P1365" i="20"/>
  <c r="P1366" i="20" a="1"/>
  <c r="P1366" i="20" s="1"/>
  <c r="P1367" i="20" a="1"/>
  <c r="P1367" i="20" s="1"/>
  <c r="P1368" i="20" a="1"/>
  <c r="P1368" i="20" s="1"/>
  <c r="P1369" i="20" a="1"/>
  <c r="P1369" i="20" s="1"/>
  <c r="P1370" i="20" a="1"/>
  <c r="P1370" i="20"/>
  <c r="P1371" i="20" a="1"/>
  <c r="P1371" i="20" s="1"/>
  <c r="P1372" i="20" a="1"/>
  <c r="P1372" i="20" s="1"/>
  <c r="P1373" i="20" a="1"/>
  <c r="P1373" i="20"/>
  <c r="P1374" i="20" a="1"/>
  <c r="P1374" i="20" s="1"/>
  <c r="P1375" i="20" a="1"/>
  <c r="P1375" i="20" s="1"/>
  <c r="P1376" i="20" a="1"/>
  <c r="P1376" i="20"/>
  <c r="P1377" i="20" a="1"/>
  <c r="P1377" i="20" s="1"/>
  <c r="P1378" i="20" a="1"/>
  <c r="P1378" i="20" s="1"/>
  <c r="P1379" i="20" a="1"/>
  <c r="P1379" i="20" s="1"/>
  <c r="P1380" i="20" a="1"/>
  <c r="P1380" i="20" s="1"/>
  <c r="P1381" i="20" a="1"/>
  <c r="P1381" i="20" s="1"/>
  <c r="P1382" i="20" a="1"/>
  <c r="P1382" i="20"/>
  <c r="P1383" i="20" a="1"/>
  <c r="P1383" i="20" s="1"/>
  <c r="P1384" i="20" a="1"/>
  <c r="P1384" i="20" s="1"/>
  <c r="P1385" i="20" a="1"/>
  <c r="P1385" i="20"/>
  <c r="P1386" i="20" a="1"/>
  <c r="P1386" i="20" s="1"/>
  <c r="P1387" i="20" a="1"/>
  <c r="P1387" i="20" s="1"/>
  <c r="P1388" i="20" a="1"/>
  <c r="P1388" i="20"/>
  <c r="P1389" i="20" a="1"/>
  <c r="P1389" i="20" s="1"/>
  <c r="P1390" i="20" a="1"/>
  <c r="P1390" i="20" s="1"/>
  <c r="P1391" i="20" a="1"/>
  <c r="P1391" i="20" s="1"/>
  <c r="P1392" i="20" a="1"/>
  <c r="P1392" i="20" s="1"/>
  <c r="P1393" i="20" a="1"/>
  <c r="P1393" i="20"/>
  <c r="P1394" i="20" a="1"/>
  <c r="P1394" i="20"/>
  <c r="P1395" i="20" a="1"/>
  <c r="P1395" i="20" s="1"/>
  <c r="P1396" i="20" a="1"/>
  <c r="P1396" i="20"/>
  <c r="P1397" i="20" a="1"/>
  <c r="P1397" i="20" s="1"/>
  <c r="P1398" i="20" a="1"/>
  <c r="P1398" i="20" s="1"/>
  <c r="P1399" i="20" a="1"/>
  <c r="P1399" i="20"/>
  <c r="P1400" i="20" a="1"/>
  <c r="P1400" i="20" s="1"/>
  <c r="P1401" i="20" a="1"/>
  <c r="P1401" i="20"/>
  <c r="P1402" i="20" a="1"/>
  <c r="P1402" i="20" s="1"/>
  <c r="P1403" i="20" a="1"/>
  <c r="P1403" i="20" s="1"/>
  <c r="P1404" i="20" a="1"/>
  <c r="P1404" i="20"/>
  <c r="P1405" i="20" a="1"/>
  <c r="P1405" i="20" s="1"/>
  <c r="P1406" i="20" a="1"/>
  <c r="P1406" i="20" s="1"/>
  <c r="P1407" i="20" a="1"/>
  <c r="P1407" i="20" s="1"/>
  <c r="P1408" i="20" a="1"/>
  <c r="P1408" i="20"/>
  <c r="P1409" i="20" a="1"/>
  <c r="P1409" i="20"/>
  <c r="P1410" i="20" a="1"/>
  <c r="P1410" i="20" s="1"/>
  <c r="P1411" i="20" a="1"/>
  <c r="P1411" i="20" s="1"/>
  <c r="P1412" i="20" a="1"/>
  <c r="P1412" i="20"/>
  <c r="P1413" i="20" a="1"/>
  <c r="P1413" i="20"/>
  <c r="P1414" i="20" a="1"/>
  <c r="P1414" i="20" s="1"/>
  <c r="P1415" i="20" a="1"/>
  <c r="P1415" i="20" s="1"/>
  <c r="P1416" i="20" a="1"/>
  <c r="P1416" i="20" s="1"/>
  <c r="P1417" i="20" a="1"/>
  <c r="P1417" i="20"/>
  <c r="P1418" i="20" a="1"/>
  <c r="P1418" i="20" s="1"/>
  <c r="P1419" i="20" a="1"/>
  <c r="P1419" i="20" s="1"/>
  <c r="P1420" i="20" a="1"/>
  <c r="P1420" i="20"/>
  <c r="P1421" i="20" a="1"/>
  <c r="P1421" i="20" s="1"/>
  <c r="P1422" i="20" a="1"/>
  <c r="P1422" i="20" s="1"/>
  <c r="P1423" i="20" a="1"/>
  <c r="P1423" i="20" s="1"/>
  <c r="P1424" i="20" a="1"/>
  <c r="P1424" i="20"/>
  <c r="P1425" i="20" a="1"/>
  <c r="P1425" i="20"/>
  <c r="P1426" i="20" a="1"/>
  <c r="P1426" i="20" s="1"/>
  <c r="P1427" i="20" a="1"/>
  <c r="P1427" i="20" s="1"/>
  <c r="P1428" i="20" a="1"/>
  <c r="P1428" i="20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 s="1"/>
  <c r="P1434" i="20" a="1"/>
  <c r="P1434" i="20" s="1"/>
  <c r="P1435" i="20" a="1"/>
  <c r="P1435" i="20" s="1"/>
  <c r="P1436" i="20" a="1"/>
  <c r="P1436" i="20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 s="1"/>
  <c r="P1442" i="20" a="1"/>
  <c r="P1442" i="20" s="1"/>
  <c r="P1443" i="20" a="1"/>
  <c r="P1443" i="20" s="1"/>
  <c r="P1444" i="20" a="1"/>
  <c r="P1444" i="20"/>
  <c r="P1445" i="20" a="1"/>
  <c r="P1445" i="20" s="1"/>
  <c r="P1446" i="20" a="1"/>
  <c r="P1446" i="20" s="1"/>
  <c r="P1447" i="20" a="1"/>
  <c r="P1447" i="20" s="1"/>
  <c r="P1448" i="20" a="1"/>
  <c r="P1448" i="20"/>
  <c r="P1449" i="20" a="1"/>
  <c r="P1449" i="20" s="1"/>
  <c r="P1450" i="20" a="1"/>
  <c r="P1450" i="20" s="1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 s="1"/>
  <c r="P1457" i="20" a="1"/>
  <c r="P1457" i="20" s="1"/>
  <c r="P1458" i="20" a="1"/>
  <c r="P1458" i="20" s="1"/>
  <c r="P1459" i="20" a="1"/>
  <c r="P1459" i="20" s="1"/>
  <c r="P1460" i="20" a="1"/>
  <c r="P1460" i="20"/>
  <c r="P1461" i="20" a="1"/>
  <c r="P1461" i="20" s="1"/>
  <c r="P1462" i="20" a="1"/>
  <c r="P1462" i="20" s="1"/>
  <c r="P1463" i="20" a="1"/>
  <c r="P1463" i="20" s="1"/>
  <c r="P1464" i="20" a="1"/>
  <c r="P1464" i="20"/>
  <c r="P1465" i="20" a="1"/>
  <c r="P1465" i="20" s="1"/>
  <c r="P1466" i="20" a="1"/>
  <c r="P1466" i="20" s="1"/>
  <c r="P1467" i="20" a="1"/>
  <c r="P1467" i="20" s="1"/>
  <c r="P1468" i="20" a="1"/>
  <c r="P1468" i="20"/>
  <c r="P1469" i="20" a="1"/>
  <c r="P1469" i="20" s="1"/>
  <c r="P1470" i="20" a="1"/>
  <c r="P1470" i="20" s="1"/>
  <c r="P1471" i="20" a="1"/>
  <c r="P1471" i="20" s="1"/>
  <c r="P1472" i="20" a="1"/>
  <c r="P1472" i="20" s="1"/>
  <c r="P1473" i="20" a="1"/>
  <c r="P1473" i="20" s="1"/>
  <c r="P1474" i="20" a="1"/>
  <c r="P1474" i="20" s="1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 s="1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 s="1"/>
  <c r="P1491" i="20" a="1"/>
  <c r="P1491" i="20" s="1"/>
  <c r="P1492" i="20" a="1"/>
  <c r="P1492" i="20"/>
  <c r="P1493" i="20" a="1"/>
  <c r="P1493" i="20" s="1"/>
  <c r="P1494" i="20" a="1"/>
  <c r="P1494" i="20" s="1"/>
  <c r="P1495" i="20" a="1"/>
  <c r="P1495" i="20" s="1"/>
  <c r="P1496" i="20" a="1"/>
  <c r="P1496" i="20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 s="1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 s="1"/>
  <c r="P1514" i="20" a="1"/>
  <c r="P1514" i="20" s="1"/>
  <c r="P1515" i="20" a="1"/>
  <c r="P1515" i="20" s="1"/>
  <c r="P1516" i="20" a="1"/>
  <c r="P1516" i="20" s="1"/>
  <c r="P1517" i="20" a="1"/>
  <c r="P1517" i="20" s="1"/>
  <c r="P1518" i="20" a="1"/>
  <c r="P1518" i="20" s="1"/>
  <c r="P1519" i="20" a="1"/>
  <c r="P1519" i="20" s="1"/>
  <c r="P1520" i="20" a="1"/>
  <c r="P1520" i="20" s="1"/>
  <c r="P1521" i="20" a="1"/>
  <c r="P1521" i="20" s="1"/>
  <c r="P1522" i="20" a="1"/>
  <c r="P1522" i="20" s="1"/>
  <c r="P1523" i="20" a="1"/>
  <c r="P1523" i="20" s="1"/>
  <c r="P1524" i="20" a="1"/>
  <c r="P1524" i="20"/>
  <c r="P1525" i="20" a="1"/>
  <c r="P1525" i="20" s="1"/>
  <c r="P1526" i="20" a="1"/>
  <c r="P1526" i="20" s="1"/>
  <c r="P1527" i="20" a="1"/>
  <c r="P1527" i="20" s="1"/>
  <c r="P1528" i="20" a="1"/>
  <c r="P1528" i="20"/>
  <c r="P1529" i="20" a="1"/>
  <c r="P1529" i="20" s="1"/>
  <c r="P1530" i="20" a="1"/>
  <c r="P1530" i="20" s="1"/>
  <c r="P1531" i="20" a="1"/>
  <c r="P1531" i="20" s="1"/>
  <c r="P1532" i="20" a="1"/>
  <c r="P1532" i="20"/>
  <c r="P1533" i="20" a="1"/>
  <c r="P1533" i="20" s="1"/>
  <c r="P1534" i="20" a="1"/>
  <c r="P1534" i="20" s="1"/>
  <c r="P1535" i="20" a="1"/>
  <c r="P1535" i="20" s="1"/>
  <c r="P1536" i="20" a="1"/>
  <c r="P1536" i="20" s="1"/>
  <c r="P1537" i="20" a="1"/>
  <c r="P1537" i="20" s="1"/>
  <c r="P1538" i="20" a="1"/>
  <c r="P1538" i="20" s="1"/>
  <c r="P1539" i="20" a="1"/>
  <c r="P1539" i="20" s="1"/>
  <c r="P1540" i="20" a="1"/>
  <c r="P1540" i="20"/>
  <c r="P1541" i="20" a="1"/>
  <c r="P1541" i="20" s="1"/>
  <c r="P1542" i="20" a="1"/>
  <c r="P1542" i="20" s="1"/>
  <c r="P1543" i="20" a="1"/>
  <c r="P1543" i="20" s="1"/>
  <c r="P1544" i="20" a="1"/>
  <c r="P1544" i="20" s="1"/>
  <c r="P1545" i="20" a="1"/>
  <c r="P1545" i="20" s="1"/>
  <c r="P1546" i="20" a="1"/>
  <c r="P1546" i="20" s="1"/>
  <c r="P1547" i="20" a="1"/>
  <c r="P1547" i="20" s="1"/>
  <c r="P1548" i="20" a="1"/>
  <c r="P1548" i="20" s="1"/>
  <c r="P1549" i="20" a="1"/>
  <c r="P1549" i="20" s="1"/>
  <c r="P1550" i="20" a="1"/>
  <c r="P1550" i="20" s="1"/>
  <c r="P1551" i="20" a="1"/>
  <c r="P1551" i="20" s="1"/>
  <c r="P1552" i="20" a="1"/>
  <c r="P1552" i="20" s="1"/>
  <c r="P1553" i="20" a="1"/>
  <c r="P1553" i="20" s="1"/>
  <c r="P1554" i="20" a="1"/>
  <c r="P1554" i="20" s="1"/>
  <c r="P1555" i="20" a="1"/>
  <c r="P1555" i="20" s="1"/>
  <c r="P1556" i="20" a="1"/>
  <c r="P1556" i="20"/>
  <c r="P1557" i="20" a="1"/>
  <c r="P1557" i="20" s="1"/>
  <c r="P1558" i="20" a="1"/>
  <c r="P1558" i="20" s="1"/>
  <c r="P1559" i="20" a="1"/>
  <c r="P1559" i="20" s="1"/>
  <c r="P1560" i="20" a="1"/>
  <c r="P1560" i="20" s="1"/>
  <c r="P1561" i="20" a="1"/>
  <c r="P1561" i="20" s="1"/>
  <c r="P1562" i="20" a="1"/>
  <c r="P1562" i="20" s="1"/>
  <c r="P1563" i="20" a="1"/>
  <c r="P1563" i="20" s="1"/>
  <c r="P1564" i="20" a="1"/>
  <c r="P1564" i="20"/>
  <c r="P1565" i="20" a="1"/>
  <c r="P1565" i="20" s="1"/>
  <c r="P1566" i="20" a="1"/>
  <c r="P1566" i="20" s="1"/>
  <c r="P1567" i="20" a="1"/>
  <c r="P1567" i="20" s="1"/>
  <c r="P1568" i="20" a="1"/>
  <c r="P1568" i="20" s="1"/>
  <c r="P1569" i="20" a="1"/>
  <c r="P1569" i="20" s="1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 s="1"/>
  <c r="P1575" i="20" a="1"/>
  <c r="P1575" i="20" s="1"/>
  <c r="P1576" i="20" a="1"/>
  <c r="P1576" i="20" s="1"/>
  <c r="P1577" i="20" a="1"/>
  <c r="P1577" i="20" s="1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 s="1"/>
  <c r="P1584" i="20" a="1"/>
  <c r="P1584" i="20" s="1"/>
  <c r="P1585" i="20" a="1"/>
  <c r="P1585" i="20" s="1"/>
  <c r="P1586" i="20" a="1"/>
  <c r="P1586" i="20" s="1"/>
  <c r="P1587" i="20" a="1"/>
  <c r="P1587" i="20" s="1"/>
  <c r="P1588" i="20" a="1"/>
  <c r="P1588" i="20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 s="1"/>
  <c r="P1599" i="20" a="1"/>
  <c r="P1599" i="20" s="1"/>
  <c r="P1600" i="20" a="1"/>
  <c r="P1600" i="20" s="1"/>
  <c r="P1601" i="20" a="1"/>
  <c r="P1601" i="20" s="1"/>
  <c r="P1602" i="20" a="1"/>
  <c r="P1602" i="20" s="1"/>
  <c r="P1603" i="20" a="1"/>
  <c r="P1603" i="20" s="1"/>
  <c r="P1604" i="20" a="1"/>
  <c r="P1604" i="20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 s="1"/>
  <c r="P1610" i="20" a="1"/>
  <c r="P1610" i="20" s="1"/>
  <c r="P1611" i="20" a="1"/>
  <c r="P1611" i="20" s="1"/>
  <c r="P1612" i="20" a="1"/>
  <c r="P1612" i="20" s="1"/>
  <c r="P1613" i="20" a="1"/>
  <c r="P1613" i="20" s="1"/>
  <c r="P1614" i="20" a="1"/>
  <c r="P1614" i="20" s="1"/>
  <c r="P1615" i="20" a="1"/>
  <c r="P1615" i="20" s="1"/>
  <c r="P1616" i="20" a="1"/>
  <c r="P1616" i="20" s="1"/>
  <c r="P1617" i="20" a="1"/>
  <c r="P1617" i="20" s="1"/>
  <c r="P1618" i="20" a="1"/>
  <c r="P1618" i="20" s="1"/>
  <c r="P1619" i="20" a="1"/>
  <c r="P1619" i="20" s="1"/>
  <c r="P1620" i="20" a="1"/>
  <c r="P1620" i="20"/>
  <c r="P1621" i="20" a="1"/>
  <c r="P1621" i="20" s="1"/>
  <c r="P1622" i="20" a="1"/>
  <c r="P1622" i="20" s="1"/>
  <c r="P1623" i="20" a="1"/>
  <c r="P1623" i="20" s="1"/>
  <c r="P1624" i="20" a="1"/>
  <c r="P1624" i="20" s="1"/>
  <c r="P1625" i="20" a="1"/>
  <c r="P1625" i="20" s="1"/>
  <c r="P1626" i="20" a="1"/>
  <c r="P1626" i="20" s="1"/>
  <c r="P1627" i="20" a="1"/>
  <c r="P1627" i="20" s="1"/>
  <c r="P1628" i="20" a="1"/>
  <c r="P1628" i="20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 s="1"/>
  <c r="P1634" i="20" a="1"/>
  <c r="P1634" i="20" s="1"/>
  <c r="P1635" i="20" a="1"/>
  <c r="P1635" i="20" s="1"/>
  <c r="P1636" i="20" a="1"/>
  <c r="P1636" i="20"/>
  <c r="P1637" i="20" a="1"/>
  <c r="P1637" i="20" s="1"/>
  <c r="P1638" i="20" a="1"/>
  <c r="P1638" i="20" s="1"/>
  <c r="P1639" i="20" a="1"/>
  <c r="P1639" i="20" s="1"/>
  <c r="P1640" i="20" a="1"/>
  <c r="P1640" i="20" s="1"/>
  <c r="P1641" i="20" a="1"/>
  <c r="P1641" i="20" s="1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 s="1"/>
  <c r="P1648" i="20" a="1"/>
  <c r="P1648" i="20" s="1"/>
  <c r="P1649" i="20" a="1"/>
  <c r="P1649" i="20" s="1"/>
  <c r="P1650" i="20" a="1"/>
  <c r="P1650" i="20" s="1"/>
  <c r="P1651" i="20" a="1"/>
  <c r="P1651" i="20" s="1"/>
  <c r="P1652" i="20" a="1"/>
  <c r="P1652" i="20"/>
  <c r="P1653" i="20" a="1"/>
  <c r="P1653" i="20" s="1"/>
  <c r="P1654" i="20" a="1"/>
  <c r="P1654" i="20" s="1"/>
  <c r="P1655" i="20" a="1"/>
  <c r="P1655" i="20" s="1"/>
  <c r="P1656" i="20" a="1"/>
  <c r="P1656" i="20" s="1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 s="1"/>
  <c r="P1663" i="20" a="1"/>
  <c r="P1663" i="20" s="1"/>
  <c r="P1664" i="20" a="1"/>
  <c r="P1664" i="20" s="1"/>
  <c r="P1665" i="20" a="1"/>
  <c r="P1665" i="20" s="1"/>
  <c r="P1666" i="20" a="1"/>
  <c r="P1666" i="20" s="1"/>
  <c r="P1667" i="20" a="1"/>
  <c r="P1667" i="20" s="1"/>
  <c r="P1668" i="20" a="1"/>
  <c r="P1668" i="20"/>
  <c r="P1669" i="20" a="1"/>
  <c r="P1669" i="20" s="1"/>
  <c r="P1670" i="20" a="1"/>
  <c r="P1670" i="20" s="1"/>
  <c r="P1671" i="20" a="1"/>
  <c r="P1671" i="20" s="1"/>
  <c r="P1672" i="20" a="1"/>
  <c r="P1672" i="20" s="1"/>
  <c r="P1673" i="20" a="1"/>
  <c r="P1673" i="20" s="1"/>
  <c r="P1674" i="20" a="1"/>
  <c r="P1674" i="20" s="1"/>
  <c r="P1675" i="20" a="1"/>
  <c r="P1675" i="20" s="1"/>
  <c r="P1676" i="20" a="1"/>
  <c r="P1676" i="20" s="1"/>
  <c r="P1677" i="20" a="1"/>
  <c r="P1677" i="20" s="1"/>
  <c r="P1678" i="20" a="1"/>
  <c r="P1678" i="20" s="1"/>
  <c r="P1679" i="20" a="1"/>
  <c r="P1679" i="20" s="1"/>
  <c r="P1680" i="20" a="1"/>
  <c r="P1680" i="20" s="1"/>
  <c r="P1681" i="20" a="1"/>
  <c r="P1681" i="20" s="1"/>
  <c r="P1682" i="20" a="1"/>
  <c r="P1682" i="20" s="1"/>
  <c r="P1683" i="20" a="1"/>
  <c r="P1683" i="20" s="1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 s="1"/>
  <c r="P1689" i="20" a="1"/>
  <c r="P1689" i="20" s="1"/>
  <c r="P1690" i="20" a="1"/>
  <c r="P1690" i="20" s="1"/>
  <c r="P1691" i="20" a="1"/>
  <c r="P1691" i="20" s="1"/>
  <c r="P1692" i="20" a="1"/>
  <c r="P1692" i="20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 s="1"/>
  <c r="P1698" i="20" a="1"/>
  <c r="P1698" i="20" s="1"/>
  <c r="P1699" i="20" a="1"/>
  <c r="P1699" i="20" s="1"/>
  <c r="P1700" i="20" a="1"/>
  <c r="P1700" i="20"/>
  <c r="P1701" i="20" a="1"/>
  <c r="P1701" i="20" s="1"/>
  <c r="P1702" i="20" a="1"/>
  <c r="P1702" i="20" s="1"/>
  <c r="P1703" i="20" a="1"/>
  <c r="P1703" i="20" s="1"/>
  <c r="P1704" i="20" a="1"/>
  <c r="P1704" i="20" s="1"/>
  <c r="P1705" i="20" a="1"/>
  <c r="P1705" i="20" s="1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 s="1"/>
  <c r="P1712" i="20" a="1"/>
  <c r="P1712" i="20" s="1"/>
  <c r="P1713" i="20" a="1"/>
  <c r="P1713" i="20" s="1"/>
  <c r="P1714" i="20" a="1"/>
  <c r="P1714" i="20" s="1"/>
  <c r="P1715" i="20" a="1"/>
  <c r="P1715" i="20" s="1"/>
  <c r="P1716" i="20" a="1"/>
  <c r="P1716" i="20" s="1"/>
  <c r="P1717" i="20" a="1"/>
  <c r="P1717" i="20" s="1"/>
  <c r="P1718" i="20" a="1"/>
  <c r="P1718" i="20" s="1"/>
  <c r="P1719" i="20" a="1"/>
  <c r="P1719" i="20" s="1"/>
  <c r="P1720" i="20" a="1"/>
  <c r="P1720" i="20" s="1"/>
  <c r="P1721" i="20" a="1"/>
  <c r="P1721" i="20" s="1"/>
  <c r="P1722" i="20" a="1"/>
  <c r="P1722" i="20" s="1"/>
  <c r="P1723" i="20" a="1"/>
  <c r="P1723" i="20" s="1"/>
  <c r="P1724" i="20" a="1"/>
  <c r="P1724" i="20"/>
  <c r="P1725" i="20" a="1"/>
  <c r="P1725" i="20" s="1"/>
  <c r="P1726" i="20" a="1"/>
  <c r="P1726" i="20" s="1"/>
  <c r="P1727" i="20" a="1"/>
  <c r="P1727" i="20" s="1"/>
  <c r="P1728" i="20" a="1"/>
  <c r="P1728" i="20" s="1"/>
  <c r="P1729" i="20" a="1"/>
  <c r="P1729" i="20" s="1"/>
  <c r="P1730" i="20" a="1"/>
  <c r="P1730" i="20" s="1"/>
  <c r="P1731" i="20" a="1"/>
  <c r="P1731" i="20" s="1"/>
  <c r="P1732" i="20" a="1"/>
  <c r="P1732" i="20"/>
  <c r="P1733" i="20" a="1"/>
  <c r="P1733" i="20" s="1"/>
  <c r="P1734" i="20" a="1"/>
  <c r="P1734" i="20" s="1"/>
  <c r="P1735" i="20" a="1"/>
  <c r="P1735" i="20" s="1"/>
  <c r="P1736" i="20" a="1"/>
  <c r="P1736" i="20" s="1"/>
  <c r="P1737" i="20" a="1"/>
  <c r="P1737" i="20" s="1"/>
  <c r="P1738" i="20" a="1"/>
  <c r="P1738" i="20" s="1"/>
  <c r="P1739" i="20" a="1"/>
  <c r="P1739" i="20" s="1"/>
  <c r="P1740" i="20" a="1"/>
  <c r="P1740" i="20" s="1"/>
  <c r="P1741" i="20" a="1"/>
  <c r="P1741" i="20" s="1"/>
  <c r="P1742" i="20" a="1"/>
  <c r="P1742" i="20" s="1"/>
  <c r="P1743" i="20" a="1"/>
  <c r="P1743" i="20" s="1"/>
  <c r="P1744" i="20" a="1"/>
  <c r="P1744" i="20" s="1"/>
  <c r="P1745" i="20" a="1"/>
  <c r="P1745" i="20" s="1"/>
  <c r="P1746" i="20" a="1"/>
  <c r="P1746" i="20" s="1"/>
  <c r="P1747" i="20" a="1"/>
  <c r="P1747" i="20" s="1"/>
  <c r="P1748" i="20" a="1"/>
  <c r="P1748" i="20" s="1"/>
  <c r="P1749" i="20" a="1"/>
  <c r="P1749" i="20" s="1"/>
  <c r="P1750" i="20" a="1"/>
  <c r="P1750" i="20" s="1"/>
  <c r="P1751" i="20" a="1"/>
  <c r="P1751" i="20" s="1"/>
  <c r="P1752" i="20" a="1"/>
  <c r="P1752" i="20" s="1"/>
  <c r="P1753" i="20" a="1"/>
  <c r="P1753" i="20" s="1"/>
  <c r="P1754" i="20" a="1"/>
  <c r="P1754" i="20" s="1"/>
  <c r="P1755" i="20" a="1"/>
  <c r="P1755" i="20" s="1"/>
  <c r="P1756" i="20" a="1"/>
  <c r="P1756" i="20"/>
  <c r="P1757" i="20" a="1"/>
  <c r="P1757" i="20" s="1"/>
  <c r="P1758" i="20" a="1"/>
  <c r="P1758" i="20" s="1"/>
  <c r="P1759" i="20" a="1"/>
  <c r="P1759" i="20" s="1"/>
  <c r="P1760" i="20" a="1"/>
  <c r="P1760" i="20" s="1"/>
  <c r="P1761" i="20" a="1"/>
  <c r="P1761" i="20" s="1"/>
  <c r="P1762" i="20" a="1"/>
  <c r="P1762" i="20" s="1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 s="1"/>
  <c r="P1770" i="20" a="1"/>
  <c r="P1770" i="20" s="1"/>
  <c r="P1771" i="20" a="1"/>
  <c r="P1771" i="20" s="1"/>
  <c r="P1772" i="20" a="1"/>
  <c r="P1772" i="20" s="1"/>
  <c r="P1773" i="20" a="1"/>
  <c r="P1773" i="20" s="1"/>
  <c r="P1774" i="20" a="1"/>
  <c r="P1774" i="20" s="1"/>
  <c r="P1775" i="20" a="1"/>
  <c r="P1775" i="20" s="1"/>
  <c r="P1776" i="20" a="1"/>
  <c r="P1776" i="20" s="1"/>
  <c r="P1777" i="20" a="1"/>
  <c r="P1777" i="20" s="1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 s="1"/>
  <c r="P1785" i="20" a="1"/>
  <c r="P1785" i="20" s="1"/>
  <c r="P1786" i="20" a="1"/>
  <c r="P1786" i="20" s="1"/>
  <c r="P1787" i="20" a="1"/>
  <c r="P1787" i="20" s="1"/>
  <c r="P1788" i="20" a="1"/>
  <c r="P1788" i="20"/>
  <c r="P1789" i="20" a="1"/>
  <c r="P1789" i="20" s="1"/>
  <c r="P1790" i="20" a="1"/>
  <c r="P1790" i="20" s="1"/>
  <c r="P1791" i="20" a="1"/>
  <c r="P1791" i="20" s="1"/>
  <c r="P1792" i="20" a="1"/>
  <c r="P1792" i="20" s="1"/>
  <c r="P1793" i="20" a="1"/>
  <c r="P1793" i="20" s="1"/>
  <c r="P1794" i="20" a="1"/>
  <c r="P1794" i="20" s="1"/>
  <c r="P1795" i="20" a="1"/>
  <c r="P1795" i="20" s="1"/>
  <c r="P1796" i="20" a="1"/>
  <c r="P1796" i="20" s="1"/>
  <c r="P1797" i="20" a="1"/>
  <c r="P1797" i="20" s="1"/>
  <c r="P1798" i="20" a="1"/>
  <c r="P1798" i="20" s="1"/>
  <c r="P1799" i="20" a="1"/>
  <c r="P1799" i="20" s="1"/>
  <c r="P1800" i="20" a="1"/>
  <c r="P1800" i="20" s="1"/>
  <c r="P1801" i="20" a="1"/>
  <c r="P1801" i="20" s="1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 s="1"/>
  <c r="P1814" i="20" a="1"/>
  <c r="P1814" i="20" s="1"/>
  <c r="P1815" i="20" a="1"/>
  <c r="P1815" i="20" s="1"/>
  <c r="P1816" i="20" a="1"/>
  <c r="P1816" i="20" s="1"/>
  <c r="P1817" i="20" a="1"/>
  <c r="P1817" i="20" s="1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 s="1"/>
  <c r="P1828" i="20" a="1"/>
  <c r="P1828" i="20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 s="1"/>
  <c r="P1839" i="20" a="1"/>
  <c r="P1839" i="20" s="1"/>
  <c r="P1840" i="20" a="1"/>
  <c r="P1840" i="20" s="1"/>
  <c r="P1841" i="20" a="1"/>
  <c r="P1841" i="20" s="1"/>
  <c r="P1842" i="20" a="1"/>
  <c r="P1842" i="20" s="1"/>
  <c r="P1843" i="20" a="1"/>
  <c r="P1843" i="20" s="1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 s="1"/>
  <c r="P1856" i="20" a="1"/>
  <c r="P1856" i="20"/>
  <c r="P1857" i="20" a="1"/>
  <c r="P1857" i="20" s="1"/>
  <c r="P1858" i="20" a="1"/>
  <c r="P1858" i="20" s="1"/>
  <c r="P1859" i="20" a="1"/>
  <c r="P1859" i="20" s="1"/>
  <c r="P1860" i="20" a="1"/>
  <c r="P1860" i="20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 s="1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 s="1"/>
  <c r="P1872" i="20" a="1"/>
  <c r="P1872" i="20" s="1"/>
  <c r="P1873" i="20" a="1"/>
  <c r="P1873" i="20" s="1"/>
  <c r="P1874" i="20" a="1"/>
  <c r="P1874" i="20" s="1"/>
  <c r="P1875" i="20" a="1"/>
  <c r="P1875" i="20" s="1"/>
  <c r="P1876" i="20" a="1"/>
  <c r="P1876" i="20" s="1"/>
  <c r="P1877" i="20" a="1"/>
  <c r="P1877" i="20" s="1"/>
  <c r="P1878" i="20" a="1"/>
  <c r="P1878" i="20" s="1"/>
  <c r="P1879" i="20" a="1"/>
  <c r="P1879" i="20" s="1"/>
  <c r="P1880" i="20" a="1"/>
  <c r="P1880" i="20" s="1"/>
  <c r="P1881" i="20" a="1"/>
  <c r="P1881" i="20" s="1"/>
  <c r="P1882" i="20" a="1"/>
  <c r="P1882" i="20" s="1"/>
  <c r="P1883" i="20" a="1"/>
  <c r="P1883" i="20" s="1"/>
  <c r="P1884" i="20" a="1"/>
  <c r="P1884" i="20" s="1"/>
  <c r="P1885" i="20" a="1"/>
  <c r="P1885" i="20" s="1"/>
  <c r="P1886" i="20" a="1"/>
  <c r="P1886" i="20" s="1"/>
  <c r="P1887" i="20" a="1"/>
  <c r="P1887" i="20" s="1"/>
  <c r="P1888" i="20" a="1"/>
  <c r="P1888" i="20"/>
  <c r="P1889" i="20" a="1"/>
  <c r="P1889" i="20" s="1"/>
  <c r="P1890" i="20" a="1"/>
  <c r="P1890" i="20" s="1"/>
  <c r="P1891" i="20" a="1"/>
  <c r="P1891" i="20" s="1"/>
  <c r="P1892" i="20" a="1"/>
  <c r="P1892" i="20"/>
  <c r="P1893" i="20" a="1"/>
  <c r="P1893" i="20" s="1"/>
  <c r="P1894" i="20" a="1"/>
  <c r="P1894" i="20" s="1"/>
  <c r="P1895" i="20" a="1"/>
  <c r="P1895" i="20" s="1"/>
  <c r="P1896" i="20" a="1"/>
  <c r="P1896" i="20"/>
  <c r="P1897" i="20" a="1"/>
  <c r="P1897" i="20" s="1"/>
  <c r="P1898" i="20" a="1"/>
  <c r="P1898" i="20" s="1"/>
  <c r="P1899" i="20" a="1"/>
  <c r="P1899" i="20" s="1"/>
  <c r="P1900" i="20" a="1"/>
  <c r="P1900" i="20" s="1"/>
  <c r="P1901" i="20" a="1"/>
  <c r="P1901" i="20" s="1"/>
  <c r="P1902" i="20" a="1"/>
  <c r="P1902" i="20" s="1"/>
  <c r="P1903" i="20" a="1"/>
  <c r="P1903" i="20" s="1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 s="1"/>
  <c r="P1909" i="20" a="1"/>
  <c r="P1909" i="20" s="1"/>
  <c r="P1910" i="20" a="1"/>
  <c r="P1910" i="20" s="1"/>
  <c r="P1911" i="20" a="1"/>
  <c r="P1911" i="20" s="1"/>
  <c r="P1912" i="20" a="1"/>
  <c r="P1912" i="20" s="1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 s="1"/>
  <c r="P1924" i="20" a="1"/>
  <c r="P1924" i="20"/>
  <c r="P1925" i="20" a="1"/>
  <c r="P1925" i="20" s="1"/>
  <c r="P1926" i="20" a="1"/>
  <c r="P1926" i="20" s="1"/>
  <c r="P1927" i="20" a="1"/>
  <c r="P1927" i="20" s="1"/>
  <c r="P1928" i="20" a="1"/>
  <c r="P1928" i="20"/>
  <c r="P1929" i="20" a="1"/>
  <c r="P1929" i="20" s="1"/>
  <c r="P1930" i="20" a="1"/>
  <c r="P1930" i="20" s="1"/>
  <c r="P1931" i="20" a="1"/>
  <c r="P1931" i="20" s="1"/>
  <c r="P1932" i="20" a="1"/>
  <c r="P1932" i="20" s="1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/>
  <c r="P1961" i="20" a="1"/>
  <c r="P1961" i="20" s="1"/>
  <c r="P1962" i="20" a="1"/>
  <c r="P1962" i="20" s="1"/>
  <c r="P1963" i="20" a="1"/>
  <c r="P1963" i="20" s="1"/>
  <c r="P1964" i="20" a="1"/>
  <c r="P1964" i="20" s="1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 s="1"/>
  <c r="P1974" i="20" a="1"/>
  <c r="P1974" i="20" s="1"/>
  <c r="P1975" i="20" a="1"/>
  <c r="P1975" i="20" s="1"/>
  <c r="P1976" i="20" a="1"/>
  <c r="P1976" i="20" s="1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 s="1"/>
  <c r="P1985" i="20" a="1"/>
  <c r="P1985" i="20" s="1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 s="1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 s="1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 s="1"/>
  <c r="P2005" i="20" a="1"/>
  <c r="P2005" i="20" s="1"/>
  <c r="P2006" i="20" a="1"/>
  <c r="P2006" i="20" s="1"/>
  <c r="P2007" i="20" a="1"/>
  <c r="P2007" i="20" s="1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 s="1"/>
  <c r="P2015" i="20" a="1"/>
  <c r="P2015" i="20" s="1"/>
  <c r="P2016" i="20" a="1"/>
  <c r="P2016" i="20"/>
  <c r="P2017" i="20" a="1"/>
  <c r="P2017" i="20" s="1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 s="1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 s="1"/>
  <c r="P2041" i="20" a="1"/>
  <c r="P2041" i="20" s="1"/>
  <c r="P2042" i="20" a="1"/>
  <c r="P2042" i="20" s="1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 s="1"/>
  <c r="P2052" i="20" a="1"/>
  <c r="P2052" i="20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 s="1"/>
  <c r="P2060" i="20" a="1"/>
  <c r="P2060" i="20" s="1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 s="1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 s="1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/>
  <c r="P2089" i="20" a="1"/>
  <c r="P2089" i="20" s="1"/>
  <c r="P2090" i="20" a="1"/>
  <c r="P2090" i="20" s="1"/>
  <c r="P2091" i="20" a="1"/>
  <c r="P2091" i="20" s="1"/>
  <c r="P2092" i="20" a="1"/>
  <c r="P2092" i="20" s="1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 s="1"/>
  <c r="P2099" i="20" a="1"/>
  <c r="P2099" i="20" s="1"/>
  <c r="P2100" i="20" a="1"/>
  <c r="P2100" i="20" s="1"/>
  <c r="P2101" i="20" a="1"/>
  <c r="P2101" i="20" s="1"/>
  <c r="P2102" i="20" a="1"/>
  <c r="P2102" i="20" s="1"/>
  <c r="P2103" i="20" a="1"/>
  <c r="P2103" i="20" s="1"/>
  <c r="P2104" i="20" a="1"/>
  <c r="P2104" i="20" s="1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 s="1"/>
  <c r="P2111" i="20" a="1"/>
  <c r="P2111" i="20" s="1"/>
  <c r="P2112" i="20" a="1"/>
  <c r="P2112" i="20" s="1"/>
  <c r="P2113" i="20" a="1"/>
  <c r="P2113" i="20" s="1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/>
  <c r="P2121" i="20" a="1"/>
  <c r="P2121" i="20" s="1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 s="1"/>
  <c r="P2128" i="20" a="1"/>
  <c r="P2128" i="20"/>
  <c r="P2129" i="20" a="1"/>
  <c r="P2129" i="20" s="1"/>
  <c r="P2130" i="20" a="1"/>
  <c r="P2130" i="20" s="1"/>
  <c r="P2131" i="20" a="1"/>
  <c r="P2131" i="20" s="1"/>
  <c r="P2132" i="20" a="1"/>
  <c r="P2132" i="20" s="1"/>
  <c r="P2133" i="20" a="1"/>
  <c r="P2133" i="20"/>
  <c r="P2134" i="20" a="1"/>
  <c r="P2134" i="20" s="1"/>
  <c r="P2135" i="20" a="1"/>
  <c r="P2135" i="20" s="1"/>
  <c r="P2136" i="20" a="1"/>
  <c r="P2136" i="20"/>
  <c r="P2137" i="20" a="1"/>
  <c r="P2137" i="20" s="1"/>
  <c r="P2138" i="20" a="1"/>
  <c r="P2138" i="20" s="1"/>
  <c r="P2139" i="20" a="1"/>
  <c r="P2139" i="20" s="1"/>
  <c r="P2140" i="20" a="1"/>
  <c r="P2140" i="20"/>
  <c r="P2141" i="20" a="1"/>
  <c r="P2141" i="20" s="1"/>
  <c r="P2142" i="20" a="1"/>
  <c r="P2142" i="20" s="1"/>
  <c r="P2143" i="20" a="1"/>
  <c r="P2143" i="20" s="1"/>
  <c r="P2144" i="20" a="1"/>
  <c r="P2144" i="20" s="1"/>
  <c r="P2145" i="20" a="1"/>
  <c r="P2145" i="20" s="1"/>
  <c r="P2146" i="20" a="1"/>
  <c r="P2146" i="20" s="1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 s="1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 s="1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 s="1"/>
  <c r="P2167" i="20" a="1"/>
  <c r="P2167" i="20" s="1"/>
  <c r="P2168" i="20" a="1"/>
  <c r="P2168" i="20"/>
  <c r="P2169" i="20" a="1"/>
  <c r="P2169" i="20" s="1"/>
  <c r="P2170" i="20" a="1"/>
  <c r="P2170" i="20" s="1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 s="1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 s="1"/>
  <c r="P2188" i="20" a="1"/>
  <c r="P2188" i="20" s="1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 s="1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 s="1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 s="1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 s="1"/>
  <c r="P2227" i="20" a="1"/>
  <c r="P2227" i="20" s="1"/>
  <c r="P2228" i="20" a="1"/>
  <c r="P2228" i="20" s="1"/>
  <c r="P2229" i="20" a="1"/>
  <c r="P2229" i="20" s="1"/>
  <c r="P2230" i="20" a="1"/>
  <c r="P2230" i="20" s="1"/>
  <c r="P2231" i="20" a="1"/>
  <c r="P2231" i="20" s="1"/>
  <c r="P2232" i="20" a="1"/>
  <c r="P2232" i="20" s="1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 s="1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 s="1"/>
  <c r="P2263" i="20" a="1"/>
  <c r="P2263" i="20" s="1"/>
  <c r="P2264" i="20" a="1"/>
  <c r="P2264" i="20" s="1"/>
  <c r="P2265" i="20" a="1"/>
  <c r="P2265" i="20" s="1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 s="1"/>
  <c r="P2297" i="20" a="1"/>
  <c r="P2297" i="20" s="1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 s="1"/>
  <c r="P2305" i="20" a="1"/>
  <c r="P2305" i="20" s="1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 s="1"/>
  <c r="P2315" i="20" a="1"/>
  <c r="P2315" i="20" s="1"/>
  <c r="P2316" i="20" a="1"/>
  <c r="P2316" i="20" s="1"/>
  <c r="P2317" i="20" a="1"/>
  <c r="P2317" i="20" s="1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 s="1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 s="1"/>
  <c r="P2369" i="20" a="1"/>
  <c r="P2369" i="20" s="1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M9" i="18"/>
  <c r="O4" i="18" s="1" a="1"/>
  <c r="O4" i="18" s="1"/>
  <c r="M10" i="18"/>
  <c r="M11" i="18"/>
  <c r="M12" i="18"/>
  <c r="M13" i="18"/>
  <c r="M14" i="18"/>
  <c r="M15" i="18"/>
  <c r="M16" i="18"/>
  <c r="M17" i="18"/>
  <c r="O17" i="18" s="1" a="1"/>
  <c r="O17" i="18" s="1"/>
  <c r="M18" i="18"/>
  <c r="M19" i="18"/>
  <c r="M20" i="18"/>
  <c r="M21" i="18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O41" i="18" s="1" a="1"/>
  <c r="O41" i="18" s="1"/>
  <c r="M42" i="18"/>
  <c r="M43" i="18"/>
  <c r="M44" i="18"/>
  <c r="M45" i="18"/>
  <c r="M46" i="18"/>
  <c r="M47" i="18"/>
  <c r="M48" i="18"/>
  <c r="M49" i="18"/>
  <c r="O49" i="18" s="1" a="1"/>
  <c r="O49" i="18" s="1"/>
  <c r="M50" i="18"/>
  <c r="M51" i="18"/>
  <c r="M52" i="18"/>
  <c r="M53" i="18"/>
  <c r="M54" i="18"/>
  <c r="M55" i="18"/>
  <c r="M56" i="18"/>
  <c r="M57" i="18"/>
  <c r="O57" i="18" s="1" a="1"/>
  <c r="O57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O81" i="18" s="1" a="1"/>
  <c r="O81" i="18" s="1"/>
  <c r="M82" i="18"/>
  <c r="M83" i="18"/>
  <c r="M84" i="18"/>
  <c r="M85" i="18"/>
  <c r="M86" i="18"/>
  <c r="M87" i="18"/>
  <c r="M88" i="18"/>
  <c r="M89" i="18"/>
  <c r="O13" i="18" s="1" a="1"/>
  <c r="O13" i="18" s="1"/>
  <c r="M90" i="18"/>
  <c r="M91" i="18"/>
  <c r="M92" i="18"/>
  <c r="M93" i="18"/>
  <c r="M94" i="18"/>
  <c r="M95" i="18"/>
  <c r="M96" i="18"/>
  <c r="M97" i="18"/>
  <c r="O97" i="18" s="1" a="1"/>
  <c r="O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O15" i="18" s="1" a="1"/>
  <c r="O15" i="18" s="1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R343" i="18" s="1"/>
  <c r="N344" i="18" a="1"/>
  <c r="N344" i="18" s="1"/>
  <c r="N345" i="18" a="1"/>
  <c r="N345" i="18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3" i="18" a="1"/>
  <c r="O3" i="18" s="1"/>
  <c r="O11" i="18" a="1"/>
  <c r="O11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/>
  <c r="O394" i="18" a="1"/>
  <c r="O394" i="18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/>
  <c r="O403" i="18" a="1"/>
  <c r="O403" i="18" s="1"/>
  <c r="O404" i="18" a="1"/>
  <c r="O404" i="18" s="1"/>
  <c r="O405" i="18" a="1"/>
  <c r="O405" i="18"/>
  <c r="O406" i="18" a="1"/>
  <c r="O406" i="18" s="1"/>
  <c r="O407" i="18" a="1"/>
  <c r="O407" i="18" s="1"/>
  <c r="O408" i="18" a="1"/>
  <c r="O408" i="18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/>
  <c r="O449" i="18" a="1"/>
  <c r="O449" i="18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/>
  <c r="O499" i="18" a="1"/>
  <c r="O499" i="18" s="1"/>
  <c r="O500" i="18" a="1"/>
  <c r="O500" i="18" s="1"/>
  <c r="O501" i="18" a="1"/>
  <c r="O501" i="18"/>
  <c r="O502" i="18" a="1"/>
  <c r="O502" i="18" s="1"/>
  <c r="O503" i="18" a="1"/>
  <c r="O503" i="18" s="1"/>
  <c r="O504" i="18" a="1"/>
  <c r="O504" i="18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/>
  <c r="O511" i="18" a="1"/>
  <c r="O511" i="18" s="1"/>
  <c r="O512" i="18" a="1"/>
  <c r="O512" i="18"/>
  <c r="O513" i="18" a="1"/>
  <c r="O513" i="18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/>
  <c r="O557" i="18" a="1"/>
  <c r="O557" i="18" s="1"/>
  <c r="O558" i="18" a="1"/>
  <c r="O558" i="18" s="1"/>
  <c r="O559" i="18" a="1"/>
  <c r="O559" i="18" s="1"/>
  <c r="O560" i="18" a="1"/>
  <c r="O560" i="18" s="1"/>
  <c r="O561" i="18" a="1"/>
  <c r="O561" i="18" s="1"/>
  <c r="O562" i="18" a="1"/>
  <c r="O562" i="18"/>
  <c r="O563" i="18" a="1"/>
  <c r="O563" i="18" s="1"/>
  <c r="O564" i="18" a="1"/>
  <c r="O564" i="18" s="1"/>
  <c r="O565" i="18" a="1"/>
  <c r="O565" i="18"/>
  <c r="O566" i="18" a="1"/>
  <c r="O566" i="18" s="1"/>
  <c r="O567" i="18" a="1"/>
  <c r="O567" i="18" s="1"/>
  <c r="O568" i="18" a="1"/>
  <c r="O568" i="18" s="1"/>
  <c r="O569" i="18" a="1"/>
  <c r="O569" i="18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/>
  <c r="O589" i="18" a="1"/>
  <c r="O589" i="18" s="1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/>
  <c r="O601" i="18" a="1"/>
  <c r="O601" i="18"/>
  <c r="O602" i="18" a="1"/>
  <c r="O602" i="18" s="1"/>
  <c r="O603" i="18" a="1"/>
  <c r="O603" i="18" s="1"/>
  <c r="O604" i="18" a="1"/>
  <c r="O604" i="18" s="1"/>
  <c r="O605" i="18" a="1"/>
  <c r="O605" i="18" s="1"/>
  <c r="O606" i="18" a="1"/>
  <c r="O606" i="18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 s="1"/>
  <c r="O629" i="18" a="1"/>
  <c r="O629" i="18"/>
  <c r="O630" i="18" a="1"/>
  <c r="O630" i="18" s="1"/>
  <c r="O631" i="18" a="1"/>
  <c r="O631" i="18" s="1"/>
  <c r="O632" i="18" a="1"/>
  <c r="O632" i="18" s="1"/>
  <c r="O633" i="18" a="1"/>
  <c r="O633" i="18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/>
  <c r="O651" i="18" a="1"/>
  <c r="O6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/>
  <c r="P15" i="18" a="1"/>
  <c r="P15" i="18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/>
  <c r="P39" i="18" a="1"/>
  <c r="P39" i="18" s="1"/>
  <c r="P40" i="18" a="1"/>
  <c r="P40" i="18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/>
  <c r="P79" i="18" a="1"/>
  <c r="P79" i="18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 s="1"/>
  <c r="P88" i="18" a="1"/>
  <c r="P88" i="18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/>
  <c r="P96" i="18" a="1"/>
  <c r="P96" i="18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R118" i="18" s="1"/>
  <c r="P119" i="18" a="1"/>
  <c r="P119" i="18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P152" i="18" a="1"/>
  <c r="P152" i="18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/>
  <c r="P160" i="18" a="1"/>
  <c r="P160" i="18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/>
  <c r="P199" i="18" a="1"/>
  <c r="P199" i="18" s="1"/>
  <c r="P200" i="18" a="1"/>
  <c r="P200" i="18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/>
  <c r="P215" i="18" a="1"/>
  <c r="P215" i="18"/>
  <c r="P216" i="18" a="1"/>
  <c r="P216" i="18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R230" i="18" s="1"/>
  <c r="P231" i="18" a="1"/>
  <c r="P231" i="18" s="1"/>
  <c r="P232" i="18" a="1"/>
  <c r="P232" i="18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R267" i="18" s="1"/>
  <c r="P268" i="18" a="1"/>
  <c r="P268" i="18" s="1"/>
  <c r="P269" i="18" a="1"/>
  <c r="P269" i="18" s="1"/>
  <c r="P270" i="18" a="1"/>
  <c r="P270" i="18"/>
  <c r="P271" i="18" a="1"/>
  <c r="P271" i="18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/>
  <c r="P279" i="18" a="1"/>
  <c r="P279" i="18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/>
  <c r="P295" i="18" a="1"/>
  <c r="P295" i="18" s="1"/>
  <c r="P296" i="18" a="1"/>
  <c r="P296" i="18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/>
  <c r="P335" i="18" a="1"/>
  <c r="P335" i="18"/>
  <c r="R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/>
  <c r="P343" i="18" a="1"/>
  <c r="P343" i="18" s="1"/>
  <c r="P344" i="18" a="1"/>
  <c r="P344" i="18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/>
  <c r="P352" i="18" a="1"/>
  <c r="P352" i="18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/>
  <c r="P391" i="18" a="1"/>
  <c r="P391" i="18" s="1"/>
  <c r="P392" i="18" a="1"/>
  <c r="P392" i="18" s="1"/>
  <c r="R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/>
  <c r="P399" i="18" a="1"/>
  <c r="P399" i="18" s="1"/>
  <c r="R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/>
  <c r="P408" i="18" a="1"/>
  <c r="P408" i="18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/>
  <c r="P416" i="18" a="1"/>
  <c r="P416" i="18"/>
  <c r="P417" i="18" a="1"/>
  <c r="P417" i="18" s="1"/>
  <c r="P418" i="18" a="1"/>
  <c r="P418" i="18"/>
  <c r="P419" i="18" a="1"/>
  <c r="P419" i="18" s="1"/>
  <c r="P420" i="18" a="1"/>
  <c r="P420" i="18" s="1"/>
  <c r="P421" i="18" a="1"/>
  <c r="P421" i="18" s="1"/>
  <c r="P422" i="18" a="1"/>
  <c r="P422" i="18"/>
  <c r="P423" i="18" a="1"/>
  <c r="P423" i="18" s="1"/>
  <c r="P424" i="18" a="1"/>
  <c r="P424" i="18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R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R447" i="18" s="1"/>
  <c r="P448" i="18" a="1"/>
  <c r="P448" i="18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R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 s="1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P478" i="18" a="1"/>
  <c r="P478" i="18" s="1"/>
  <c r="P479" i="18" a="1"/>
  <c r="P479" i="18"/>
  <c r="P480" i="18" a="1"/>
  <c r="P480" i="18" s="1"/>
  <c r="P481" i="18" a="1"/>
  <c r="P481" i="18" s="1"/>
  <c r="P482" i="18" a="1"/>
  <c r="P482" i="18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 s="1"/>
  <c r="P497" i="18" a="1"/>
  <c r="P497" i="18" s="1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/>
  <c r="P504" i="18" a="1"/>
  <c r="P504" i="18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/>
  <c r="P519" i="18" a="1"/>
  <c r="P519" i="18" s="1"/>
  <c r="P520" i="18" a="1"/>
  <c r="P520" i="18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 s="1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/>
  <c r="P545" i="18" a="1"/>
  <c r="P545" i="18" s="1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 s="1"/>
  <c r="P551" i="18" a="1"/>
  <c r="P551" i="18"/>
  <c r="P552" i="18" a="1"/>
  <c r="P552" i="18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/>
  <c r="P567" i="18" a="1"/>
  <c r="P567" i="18" s="1"/>
  <c r="P568" i="18" a="1"/>
  <c r="P568" i="18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/>
  <c r="P576" i="18" a="1"/>
  <c r="P576" i="18"/>
  <c r="P577" i="18" a="1"/>
  <c r="P577" i="18" s="1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R596" i="18" s="1"/>
  <c r="P597" i="18" a="1"/>
  <c r="P597" i="18" s="1"/>
  <c r="P598" i="18" a="1"/>
  <c r="P598" i="18"/>
  <c r="P599" i="18" a="1"/>
  <c r="P599" i="18" s="1"/>
  <c r="P600" i="18" a="1"/>
  <c r="P600" i="18" s="1"/>
  <c r="P601" i="18" a="1"/>
  <c r="P601" i="18" s="1"/>
  <c r="P602" i="18" a="1"/>
  <c r="P602" i="18" s="1"/>
  <c r="P603" i="18" a="1"/>
  <c r="P603" i="18" s="1"/>
  <c r="P604" i="18" a="1"/>
  <c r="P604" i="18" s="1"/>
  <c r="P605" i="18" a="1"/>
  <c r="P605" i="18" s="1"/>
  <c r="P606" i="18" a="1"/>
  <c r="P606" i="18"/>
  <c r="P607" i="18" a="1"/>
  <c r="P607" i="18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 s="1"/>
  <c r="P613" i="18" a="1"/>
  <c r="P613" i="18" s="1"/>
  <c r="P614" i="18" a="1"/>
  <c r="P614" i="18" s="1"/>
  <c r="P615" i="18" a="1"/>
  <c r="P615" i="18"/>
  <c r="P616" i="18" a="1"/>
  <c r="P616" i="18" s="1"/>
  <c r="P617" i="18" a="1"/>
  <c r="P617" i="18" s="1"/>
  <c r="P618" i="18" a="1"/>
  <c r="P618" i="18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 s="1"/>
  <c r="P624" i="18" a="1"/>
  <c r="P624" i="18" s="1"/>
  <c r="P625" i="18" a="1"/>
  <c r="P625" i="18" s="1"/>
  <c r="P626" i="18" a="1"/>
  <c r="P626" i="18" s="1"/>
  <c r="P627" i="18" a="1"/>
  <c r="P627" i="18" s="1"/>
  <c r="P628" i="18" a="1"/>
  <c r="P628" i="18" s="1"/>
  <c r="P629" i="18" a="1"/>
  <c r="P629" i="18" s="1"/>
  <c r="P630" i="18" a="1"/>
  <c r="P630" i="18"/>
  <c r="R630" i="18" s="1"/>
  <c r="P631" i="18" a="1"/>
  <c r="P631" i="18" s="1"/>
  <c r="P632" i="18" a="1"/>
  <c r="P632" i="18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/>
  <c r="P640" i="18" a="1"/>
  <c r="P640" i="18"/>
  <c r="P641" i="18" a="1"/>
  <c r="P641" i="18" s="1"/>
  <c r="P642" i="18" a="1"/>
  <c r="P642" i="18" s="1"/>
  <c r="P643" i="18" a="1"/>
  <c r="P643" i="18" s="1"/>
  <c r="P644" i="18" a="1"/>
  <c r="P644" i="18" s="1"/>
  <c r="P645" i="18" a="1"/>
  <c r="P645" i="18" s="1"/>
  <c r="P646" i="18" a="1"/>
  <c r="P646" i="18" s="1"/>
  <c r="P647" i="18" a="1"/>
  <c r="P647" i="18"/>
  <c r="P648" i="18" a="1"/>
  <c r="P648" i="18"/>
  <c r="P649" i="18" a="1"/>
  <c r="P649" i="18" s="1"/>
  <c r="R649" i="18" s="1"/>
  <c r="P650" i="18" a="1"/>
  <c r="P650" i="18" s="1"/>
  <c r="P651" i="18" a="1"/>
  <c r="P651" i="18" s="1"/>
  <c r="Q2" i="18" a="1"/>
  <c r="Q2" i="18" s="1"/>
  <c r="R2" i="18" s="1"/>
  <c r="Q3" i="18" a="1"/>
  <c r="Q3" i="18" s="1"/>
  <c r="Q4" i="18" a="1"/>
  <c r="Q4" i="18" s="1"/>
  <c r="R4" i="18" s="1"/>
  <c r="Q5" i="18" a="1"/>
  <c r="Q5" i="18"/>
  <c r="R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/>
  <c r="R10" i="18" s="1"/>
  <c r="Q11" i="18" a="1"/>
  <c r="Q11" i="18" s="1"/>
  <c r="Q12" i="18" a="1"/>
  <c r="Q12" i="18"/>
  <c r="R12" i="18" s="1"/>
  <c r="Q13" i="18" a="1"/>
  <c r="Q13" i="18"/>
  <c r="R13" i="18" s="1"/>
  <c r="Q14" i="18" a="1"/>
  <c r="Q14" i="18" s="1"/>
  <c r="R14" i="18" s="1"/>
  <c r="Q15" i="18" a="1"/>
  <c r="Q15" i="18" s="1"/>
  <c r="R15" i="18" s="1"/>
  <c r="Q16" i="18" a="1"/>
  <c r="Q16" i="18" s="1"/>
  <c r="Q17" i="18" a="1"/>
  <c r="Q17" i="18" s="1"/>
  <c r="Q18" i="18" a="1"/>
  <c r="Q18" i="18"/>
  <c r="R18" i="18" s="1"/>
  <c r="Q19" i="18" a="1"/>
  <c r="Q19" i="18" s="1"/>
  <c r="R19" i="18" s="1"/>
  <c r="Q20" i="18" a="1"/>
  <c r="Q20" i="18" s="1"/>
  <c r="R20" i="18" s="1"/>
  <c r="Q21" i="18" a="1"/>
  <c r="Q21" i="18"/>
  <c r="R21" i="18" s="1"/>
  <c r="Q22" i="18" a="1"/>
  <c r="Q22" i="18" s="1"/>
  <c r="R22" i="18" s="1"/>
  <c r="Q23" i="18" a="1"/>
  <c r="Q23" i="18" s="1"/>
  <c r="Q24" i="18" a="1"/>
  <c r="Q24" i="18" s="1"/>
  <c r="Q25" i="18" a="1"/>
  <c r="Q25" i="18" s="1"/>
  <c r="R25" i="18" s="1"/>
  <c r="Q26" i="18" a="1"/>
  <c r="Q26" i="18"/>
  <c r="R26" i="18" s="1"/>
  <c r="Q27" i="18" a="1"/>
  <c r="Q27" i="18" s="1"/>
  <c r="Q28" i="18" a="1"/>
  <c r="Q28" i="18"/>
  <c r="R28" i="18" s="1"/>
  <c r="Q29" i="18" a="1"/>
  <c r="Q29" i="18" s="1"/>
  <c r="R29" i="18" s="1"/>
  <c r="Q30" i="18" a="1"/>
  <c r="Q30" i="18"/>
  <c r="R30" i="18" s="1"/>
  <c r="Q31" i="18" a="1"/>
  <c r="Q31" i="18" s="1"/>
  <c r="R31" i="18" s="1"/>
  <c r="Q32" i="18" a="1"/>
  <c r="Q32" i="18" s="1"/>
  <c r="Q33" i="18" a="1"/>
  <c r="Q33" i="18" s="1"/>
  <c r="R33" i="18" s="1"/>
  <c r="Q34" i="18" a="1"/>
  <c r="Q34" i="18" s="1"/>
  <c r="R34" i="18" s="1"/>
  <c r="Q35" i="18" a="1"/>
  <c r="Q35" i="18" s="1"/>
  <c r="Q36" i="18" a="1"/>
  <c r="Q36" i="18"/>
  <c r="R36" i="18" s="1"/>
  <c r="Q37" i="18" a="1"/>
  <c r="Q37" i="18" s="1"/>
  <c r="R37" i="18" s="1"/>
  <c r="Q38" i="18" a="1"/>
  <c r="Q38" i="18" s="1"/>
  <c r="R38" i="18" s="1"/>
  <c r="Q39" i="18" a="1"/>
  <c r="Q39" i="18" s="1"/>
  <c r="Q40" i="18" a="1"/>
  <c r="Q40" i="18" s="1"/>
  <c r="R40" i="18" s="1"/>
  <c r="Q41" i="18" a="1"/>
  <c r="Q41" i="18" s="1"/>
  <c r="R41" i="18" s="1"/>
  <c r="Q42" i="18" a="1"/>
  <c r="Q42" i="18"/>
  <c r="R42" i="18" s="1"/>
  <c r="Q43" i="18" a="1"/>
  <c r="Q43" i="18" s="1"/>
  <c r="R43" i="18" s="1"/>
  <c r="Q44" i="18" a="1"/>
  <c r="Q44" i="18" s="1"/>
  <c r="R44" i="18" s="1"/>
  <c r="Q45" i="18" a="1"/>
  <c r="Q45" i="18" s="1"/>
  <c r="R45" i="18" s="1"/>
  <c r="Q46" i="18" a="1"/>
  <c r="Q46" i="18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/>
  <c r="Q51" i="18" a="1"/>
  <c r="Q51" i="18" s="1"/>
  <c r="Q52" i="18" a="1"/>
  <c r="Q52" i="18"/>
  <c r="Q53" i="18" a="1"/>
  <c r="Q53" i="18"/>
  <c r="R53" i="18" s="1"/>
  <c r="Q54" i="18" a="1"/>
  <c r="Q54" i="18" s="1"/>
  <c r="R54" i="18" s="1"/>
  <c r="Q55" i="18" a="1"/>
  <c r="Q55" i="18" s="1"/>
  <c r="Q56" i="18" a="1"/>
  <c r="Q56" i="18" s="1"/>
  <c r="R56" i="18" s="1"/>
  <c r="Q57" i="18" a="1"/>
  <c r="Q57" i="18" s="1"/>
  <c r="Q58" i="18" a="1"/>
  <c r="Q58" i="18" s="1"/>
  <c r="R58" i="18" s="1"/>
  <c r="Q59" i="18" a="1"/>
  <c r="Q59" i="18" s="1"/>
  <c r="Q60" i="18" a="1"/>
  <c r="Q60" i="18" s="1"/>
  <c r="R60" i="18" s="1"/>
  <c r="Q61" i="18" a="1"/>
  <c r="Q61" i="18"/>
  <c r="R61" i="18" s="1"/>
  <c r="Q62" i="18" a="1"/>
  <c r="Q62" i="18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Q67" i="18" a="1"/>
  <c r="Q67" i="18" s="1"/>
  <c r="R67" i="18" s="1"/>
  <c r="Q68" i="18" a="1"/>
  <c r="Q68" i="18" s="1"/>
  <c r="R68" i="18" s="1"/>
  <c r="Q69" i="18" a="1"/>
  <c r="Q69" i="18" s="1"/>
  <c r="R69" i="18" s="1"/>
  <c r="Q70" i="18" a="1"/>
  <c r="Q70" i="18" s="1"/>
  <c r="R70" i="18" s="1"/>
  <c r="Q71" i="18" a="1"/>
  <c r="Q71" i="18" s="1"/>
  <c r="R71" i="18" s="1"/>
  <c r="Q72" i="18" a="1"/>
  <c r="Q72" i="18"/>
  <c r="R72" i="18" s="1"/>
  <c r="Q73" i="18" a="1"/>
  <c r="Q73" i="18"/>
  <c r="Q74" i="18" a="1"/>
  <c r="Q74" i="18" s="1"/>
  <c r="R74" i="18" s="1"/>
  <c r="Q75" i="18" a="1"/>
  <c r="Q75" i="18" s="1"/>
  <c r="Q76" i="18" a="1"/>
  <c r="Q76" i="18"/>
  <c r="R76" i="18" s="1"/>
  <c r="Q77" i="18" a="1"/>
  <c r="Q77" i="18" s="1"/>
  <c r="R77" i="18" s="1"/>
  <c r="Q78" i="18" a="1"/>
  <c r="Q78" i="18" s="1"/>
  <c r="R78" i="18" s="1"/>
  <c r="Q79" i="18" a="1"/>
  <c r="Q79" i="18" s="1"/>
  <c r="R79" i="18" s="1"/>
  <c r="Q80" i="18" a="1"/>
  <c r="Q80" i="18" s="1"/>
  <c r="Q81" i="18" a="1"/>
  <c r="Q81" i="18"/>
  <c r="Q82" i="18" a="1"/>
  <c r="Q82" i="18"/>
  <c r="R82" i="18" s="1"/>
  <c r="Q83" i="18" a="1"/>
  <c r="Q83" i="18" s="1"/>
  <c r="R83" i="18" s="1"/>
  <c r="Q84" i="18" a="1"/>
  <c r="Q84" i="18"/>
  <c r="R84" i="18" s="1"/>
  <c r="Q85" i="18" a="1"/>
  <c r="Q85" i="18" s="1"/>
  <c r="R85" i="18" s="1"/>
  <c r="Q86" i="18" a="1"/>
  <c r="Q86" i="18" s="1"/>
  <c r="R86" i="18" s="1"/>
  <c r="Q87" i="18" a="1"/>
  <c r="Q87" i="18" s="1"/>
  <c r="Q88" i="18" a="1"/>
  <c r="Q88" i="18" s="1"/>
  <c r="Q89" i="18" a="1"/>
  <c r="Q89" i="18" s="1"/>
  <c r="R89" i="18" s="1"/>
  <c r="Q90" i="18" a="1"/>
  <c r="Q90" i="18"/>
  <c r="Q91" i="18" a="1"/>
  <c r="Q91" i="18" s="1"/>
  <c r="R91" i="18" s="1"/>
  <c r="Q92" i="18" a="1"/>
  <c r="Q92" i="18" s="1"/>
  <c r="R92" i="18" s="1"/>
  <c r="Q93" i="18" a="1"/>
  <c r="Q93" i="18" s="1"/>
  <c r="R93" i="18" s="1"/>
  <c r="Q94" i="18" a="1"/>
  <c r="Q94" i="18"/>
  <c r="Q95" i="18" a="1"/>
  <c r="Q95" i="18" s="1"/>
  <c r="Q96" i="18" a="1"/>
  <c r="Q96" i="18"/>
  <c r="R96" i="18" s="1"/>
  <c r="Q97" i="18" a="1"/>
  <c r="Q97" i="18" s="1"/>
  <c r="R97" i="18" s="1"/>
  <c r="Q98" i="18" a="1"/>
  <c r="Q98" i="18" s="1"/>
  <c r="Q99" i="18" a="1"/>
  <c r="Q99" i="18" s="1"/>
  <c r="Q100" i="18" a="1"/>
  <c r="Q100" i="18"/>
  <c r="Q101" i="18" a="1"/>
  <c r="Q101" i="18" s="1"/>
  <c r="R101" i="18" s="1"/>
  <c r="Q102" i="18" a="1"/>
  <c r="Q102" i="18" s="1"/>
  <c r="R102" i="18" s="1"/>
  <c r="Q103" i="18" a="1"/>
  <c r="Q103" i="18" s="1"/>
  <c r="Q104" i="18" a="1"/>
  <c r="Q104" i="18" s="1"/>
  <c r="R104" i="18" s="1"/>
  <c r="Q105" i="18" a="1"/>
  <c r="Q105" i="18"/>
  <c r="Q106" i="18" a="1"/>
  <c r="Q106" i="18"/>
  <c r="R106" i="18" s="1"/>
  <c r="Q107" i="18" a="1"/>
  <c r="Q107" i="18" s="1"/>
  <c r="R107" i="18" s="1"/>
  <c r="Q108" i="18" a="1"/>
  <c r="Q108" i="18"/>
  <c r="Q109" i="18" a="1"/>
  <c r="Q109" i="18"/>
  <c r="R109" i="18" s="1"/>
  <c r="Q110" i="18" a="1"/>
  <c r="Q110" i="18" s="1"/>
  <c r="Q111" i="18" a="1"/>
  <c r="Q111" i="18" s="1"/>
  <c r="R111" i="18" s="1"/>
  <c r="Q112" i="18" a="1"/>
  <c r="Q112" i="18" s="1"/>
  <c r="Q113" i="18" a="1"/>
  <c r="Q113" i="18"/>
  <c r="R113" i="18" s="1"/>
  <c r="Q114" i="18" a="1"/>
  <c r="Q114" i="18" s="1"/>
  <c r="Q115" i="18" a="1"/>
  <c r="Q115" i="18" s="1"/>
  <c r="R115" i="18" s="1"/>
  <c r="Q116" i="18" a="1"/>
  <c r="Q116" i="18"/>
  <c r="R116" i="18" s="1"/>
  <c r="Q117" i="18" a="1"/>
  <c r="Q117" i="18" s="1"/>
  <c r="R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R122" i="18" s="1"/>
  <c r="Q123" i="18" a="1"/>
  <c r="Q123" i="18" s="1"/>
  <c r="Q124" i="18" a="1"/>
  <c r="Q124" i="18" s="1"/>
  <c r="Q125" i="18" a="1"/>
  <c r="Q125" i="18"/>
  <c r="R125" i="18" s="1"/>
  <c r="Q126" i="18" a="1"/>
  <c r="Q126" i="18"/>
  <c r="Q127" i="18" a="1"/>
  <c r="Q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R131" i="18" s="1"/>
  <c r="Q132" i="18" a="1"/>
  <c r="Q132" i="18" s="1"/>
  <c r="Q133" i="18" a="1"/>
  <c r="Q133" i="18" s="1"/>
  <c r="R133" i="18" s="1"/>
  <c r="Q134" i="18" a="1"/>
  <c r="Q134" i="18"/>
  <c r="Q135" i="18" a="1"/>
  <c r="Q135" i="18" s="1"/>
  <c r="R135" i="18" s="1"/>
  <c r="Q136" i="18" a="1"/>
  <c r="Q136" i="18" s="1"/>
  <c r="Q137" i="18" a="1"/>
  <c r="Q137" i="18" s="1"/>
  <c r="R137" i="18" s="1"/>
  <c r="Q138" i="18" a="1"/>
  <c r="Q138" i="18"/>
  <c r="Q139" i="18" a="1"/>
  <c r="Q139" i="18" s="1"/>
  <c r="Q140" i="18" a="1"/>
  <c r="Q140" i="18"/>
  <c r="R140" i="18" s="1"/>
  <c r="Q141" i="18" a="1"/>
  <c r="Q141" i="18" s="1"/>
  <c r="R141" i="18" s="1"/>
  <c r="Q142" i="18" a="1"/>
  <c r="Q142" i="18" s="1"/>
  <c r="R142" i="18" s="1"/>
  <c r="Q143" i="18" a="1"/>
  <c r="Q143" i="18" s="1"/>
  <c r="Q144" i="18" a="1"/>
  <c r="Q144" i="18" s="1"/>
  <c r="Q145" i="18" a="1"/>
  <c r="Q145" i="18" s="1"/>
  <c r="R145" i="18" s="1"/>
  <c r="Q146" i="18" a="1"/>
  <c r="Q146" i="18" s="1"/>
  <c r="Q147" i="18" a="1"/>
  <c r="Q147" i="18" s="1"/>
  <c r="R147" i="18" s="1"/>
  <c r="Q148" i="18" a="1"/>
  <c r="Q148" i="18" s="1"/>
  <c r="R148" i="18" s="1"/>
  <c r="Q149" i="18" a="1"/>
  <c r="Q149" i="18"/>
  <c r="R149" i="18" s="1"/>
  <c r="Q150" i="18" a="1"/>
  <c r="Q150" i="18" s="1"/>
  <c r="Q151" i="18" a="1"/>
  <c r="Q151" i="18" s="1"/>
  <c r="Q152" i="18" a="1"/>
  <c r="Q152" i="18" s="1"/>
  <c r="R152" i="18" s="1"/>
  <c r="Q153" i="18" a="1"/>
  <c r="Q153" i="18" s="1"/>
  <c r="Q154" i="18" a="1"/>
  <c r="Q154" i="18" s="1"/>
  <c r="R154" i="18" s="1"/>
  <c r="Q155" i="18" a="1"/>
  <c r="Q155" i="18" s="1"/>
  <c r="Q156" i="18" a="1"/>
  <c r="Q156" i="18" s="1"/>
  <c r="R156" i="18" s="1"/>
  <c r="Q157" i="18" a="1"/>
  <c r="Q157" i="18" s="1"/>
  <c r="R157" i="18" s="1"/>
  <c r="Q158" i="18" a="1"/>
  <c r="Q158" i="18"/>
  <c r="Q159" i="18" a="1"/>
  <c r="Q159" i="18" s="1"/>
  <c r="R159" i="18" s="1"/>
  <c r="Q160" i="18" a="1"/>
  <c r="Q160" i="18" s="1"/>
  <c r="R160" i="18" s="1"/>
  <c r="Q161" i="18" a="1"/>
  <c r="Q161" i="18" s="1"/>
  <c r="R161" i="18" s="1"/>
  <c r="Q162" i="18" a="1"/>
  <c r="Q162" i="18" s="1"/>
  <c r="R162" i="18" s="1"/>
  <c r="Q163" i="18" a="1"/>
  <c r="Q163" i="18" s="1"/>
  <c r="Q164" i="18" a="1"/>
  <c r="Q164" i="18" s="1"/>
  <c r="R164" i="18" s="1"/>
  <c r="Q165" i="18" a="1"/>
  <c r="Q165" i="18" s="1"/>
  <c r="R165" i="18" s="1"/>
  <c r="Q166" i="18" a="1"/>
  <c r="Q166" i="18"/>
  <c r="R166" i="18" s="1"/>
  <c r="Q167" i="18" a="1"/>
  <c r="Q167" i="18" s="1"/>
  <c r="Q168" i="18" a="1"/>
  <c r="Q168" i="18"/>
  <c r="R168" i="18" s="1"/>
  <c r="Q169" i="18" a="1"/>
  <c r="Q169" i="18" s="1"/>
  <c r="R169" i="18" s="1"/>
  <c r="Q170" i="18" a="1"/>
  <c r="Q170" i="18" s="1"/>
  <c r="Q171" i="18" a="1"/>
  <c r="Q171" i="18" s="1"/>
  <c r="Q172" i="18" a="1"/>
  <c r="Q172" i="18"/>
  <c r="R172" i="18" s="1"/>
  <c r="Q173" i="18" a="1"/>
  <c r="Q173" i="18"/>
  <c r="R173" i="18" s="1"/>
  <c r="Q174" i="18" a="1"/>
  <c r="Q174" i="18" s="1"/>
  <c r="R174" i="18" s="1"/>
  <c r="Q175" i="18" a="1"/>
  <c r="Q175" i="18" s="1"/>
  <c r="Q176" i="18" a="1"/>
  <c r="Q176" i="18" s="1"/>
  <c r="Q177" i="18" a="1"/>
  <c r="Q177" i="18"/>
  <c r="Q178" i="18" a="1"/>
  <c r="Q178" i="18"/>
  <c r="R178" i="18" s="1"/>
  <c r="Q179" i="18" a="1"/>
  <c r="Q179" i="18" s="1"/>
  <c r="Q180" i="18" a="1"/>
  <c r="Q180" i="18" s="1"/>
  <c r="R180" i="18" s="1"/>
  <c r="Q181" i="18" a="1"/>
  <c r="Q181" i="18"/>
  <c r="R181" i="18" s="1"/>
  <c r="Q182" i="18" a="1"/>
  <c r="Q182" i="18"/>
  <c r="Q183" i="18" a="1"/>
  <c r="Q183" i="18" s="1"/>
  <c r="Q184" i="18" a="1"/>
  <c r="Q184" i="18" s="1"/>
  <c r="R184" i="18" s="1"/>
  <c r="Q185" i="18" a="1"/>
  <c r="Q185" i="18" s="1"/>
  <c r="Q186" i="18" a="1"/>
  <c r="Q186" i="18" s="1"/>
  <c r="R186" i="18" s="1"/>
  <c r="Q187" i="18" a="1"/>
  <c r="Q187" i="18" s="1"/>
  <c r="Q188" i="18" a="1"/>
  <c r="Q188" i="18" s="1"/>
  <c r="R188" i="18" s="1"/>
  <c r="Q189" i="18" a="1"/>
  <c r="Q189" i="18"/>
  <c r="R189" i="18" s="1"/>
  <c r="Q190" i="18" a="1"/>
  <c r="Q190" i="18"/>
  <c r="R190" i="18" s="1"/>
  <c r="Q191" i="18" a="1"/>
  <c r="Q191" i="18" s="1"/>
  <c r="Q192" i="18" a="1"/>
  <c r="Q192" i="18"/>
  <c r="R192" i="18" s="1"/>
  <c r="Q193" i="18" a="1"/>
  <c r="Q193" i="18" s="1"/>
  <c r="R193" i="18" s="1"/>
  <c r="Q194" i="18" a="1"/>
  <c r="Q194" i="18" s="1"/>
  <c r="Q195" i="18" a="1"/>
  <c r="Q195" i="18" s="1"/>
  <c r="Q196" i="18" a="1"/>
  <c r="Q196" i="18" s="1"/>
  <c r="Q197" i="18" a="1"/>
  <c r="Q197" i="18"/>
  <c r="R197" i="18" s="1"/>
  <c r="Q198" i="18" a="1"/>
  <c r="Q198" i="18" s="1"/>
  <c r="Q199" i="18" a="1"/>
  <c r="Q199" i="18" s="1"/>
  <c r="Q200" i="18" a="1"/>
  <c r="Q200" i="18" s="1"/>
  <c r="R200" i="18" s="1"/>
  <c r="Q201" i="18" a="1"/>
  <c r="Q201" i="18" s="1"/>
  <c r="Q202" i="18" a="1"/>
  <c r="Q202" i="18" s="1"/>
  <c r="R202" i="18" s="1"/>
  <c r="Q203" i="18" a="1"/>
  <c r="Q203" i="18" s="1"/>
  <c r="Q204" i="18" a="1"/>
  <c r="Q204" i="18" s="1"/>
  <c r="R204" i="18" s="1"/>
  <c r="Q205" i="18" a="1"/>
  <c r="Q205" i="18" s="1"/>
  <c r="R205" i="18" s="1"/>
  <c r="Q206" i="18" a="1"/>
  <c r="Q206" i="18" s="1"/>
  <c r="Q207" i="18" a="1"/>
  <c r="Q207" i="18" s="1"/>
  <c r="Q208" i="18" a="1"/>
  <c r="Q208" i="18" s="1"/>
  <c r="R208" i="18" s="1"/>
  <c r="Q209" i="18" a="1"/>
  <c r="Q209" i="18" s="1"/>
  <c r="Q210" i="18" a="1"/>
  <c r="Q210" i="18" s="1"/>
  <c r="Q211" i="18" a="1"/>
  <c r="Q211" i="18" s="1"/>
  <c r="R211" i="18" s="1"/>
  <c r="Q212" i="18" a="1"/>
  <c r="Q212" i="18"/>
  <c r="R212" i="18" s="1"/>
  <c r="Q213" i="18" a="1"/>
  <c r="Q213" i="18"/>
  <c r="R213" i="18" s="1"/>
  <c r="Q214" i="18" a="1"/>
  <c r="Q214" i="18" s="1"/>
  <c r="R214" i="18" s="1"/>
  <c r="Q215" i="18" a="1"/>
  <c r="Q215" i="18" s="1"/>
  <c r="Q216" i="18" a="1"/>
  <c r="Q216" i="18"/>
  <c r="R216" i="18" s="1"/>
  <c r="Q217" i="18" a="1"/>
  <c r="Q217" i="18" s="1"/>
  <c r="Q218" i="18" a="1"/>
  <c r="Q218" i="18" s="1"/>
  <c r="R218" i="18" s="1"/>
  <c r="Q219" i="18" a="1"/>
  <c r="Q219" i="18" s="1"/>
  <c r="Q220" i="18" a="1"/>
  <c r="Q220" i="18" s="1"/>
  <c r="R220" i="18" s="1"/>
  <c r="Q221" i="18" a="1"/>
  <c r="Q221" i="18"/>
  <c r="R221" i="18" s="1"/>
  <c r="Q222" i="18" a="1"/>
  <c r="Q222" i="18"/>
  <c r="R222" i="18" s="1"/>
  <c r="Q223" i="18" a="1"/>
  <c r="Q223" i="18" s="1"/>
  <c r="R223" i="18" s="1"/>
  <c r="Q224" i="18" a="1"/>
  <c r="Q224" i="18"/>
  <c r="R224" i="18" s="1"/>
  <c r="Q225" i="18" a="1"/>
  <c r="Q225" i="18" s="1"/>
  <c r="Q226" i="18" a="1"/>
  <c r="Q226" i="18" s="1"/>
  <c r="Q227" i="18" a="1"/>
  <c r="Q227" i="18" s="1"/>
  <c r="Q228" i="18" a="1"/>
  <c r="Q228" i="18" s="1"/>
  <c r="R228" i="18" s="1"/>
  <c r="Q229" i="18" a="1"/>
  <c r="Q229" i="18" s="1"/>
  <c r="R229" i="18" s="1"/>
  <c r="Q230" i="18" a="1"/>
  <c r="Q230" i="18"/>
  <c r="Q231" i="18" a="1"/>
  <c r="Q231" i="18" s="1"/>
  <c r="Q232" i="18" a="1"/>
  <c r="Q232" i="18"/>
  <c r="R232" i="18" s="1"/>
  <c r="Q233" i="18" a="1"/>
  <c r="Q233" i="18" s="1"/>
  <c r="Q234" i="18" a="1"/>
  <c r="Q234" i="18" s="1"/>
  <c r="Q235" i="18" a="1"/>
  <c r="Q235" i="18" s="1"/>
  <c r="Q236" i="18" a="1"/>
  <c r="Q236" i="18"/>
  <c r="Q237" i="18" a="1"/>
  <c r="Q237" i="18" s="1"/>
  <c r="R237" i="18" s="1"/>
  <c r="Q238" i="18" a="1"/>
  <c r="Q238" i="18"/>
  <c r="Q239" i="18" a="1"/>
  <c r="Q239" i="18" s="1"/>
  <c r="Q240" i="18" a="1"/>
  <c r="Q240" i="18" s="1"/>
  <c r="Q241" i="18" a="1"/>
  <c r="Q241" i="18" s="1"/>
  <c r="R241" i="18" s="1"/>
  <c r="Q242" i="18" a="1"/>
  <c r="Q242" i="18" s="1"/>
  <c r="R242" i="18" s="1"/>
  <c r="Q243" i="18" a="1"/>
  <c r="Q243" i="18" s="1"/>
  <c r="Q244" i="18" a="1"/>
  <c r="Q244" i="18" s="1"/>
  <c r="Q245" i="18" a="1"/>
  <c r="Q245" i="18"/>
  <c r="R245" i="18" s="1"/>
  <c r="Q246" i="18" a="1"/>
  <c r="Q246" i="18" s="1"/>
  <c r="R246" i="18" s="1"/>
  <c r="Q247" i="18" a="1"/>
  <c r="Q247" i="18" s="1"/>
  <c r="Q248" i="18" a="1"/>
  <c r="Q248" i="18"/>
  <c r="R248" i="18" s="1"/>
  <c r="Q249" i="18" a="1"/>
  <c r="Q249" i="18" s="1"/>
  <c r="Q250" i="18" a="1"/>
  <c r="Q250" i="18"/>
  <c r="R250" i="18" s="1"/>
  <c r="Q251" i="18" a="1"/>
  <c r="Q251" i="18" s="1"/>
  <c r="R251" i="18" s="1"/>
  <c r="Q252" i="18" a="1"/>
  <c r="Q252" i="18"/>
  <c r="R252" i="18" s="1"/>
  <c r="Q253" i="18" a="1"/>
  <c r="Q253" i="18"/>
  <c r="R253" i="18" s="1"/>
  <c r="Q254" i="18" a="1"/>
  <c r="Q254" i="18" s="1"/>
  <c r="Q255" i="18" a="1"/>
  <c r="Q255" i="18" s="1"/>
  <c r="R255" i="18" s="1"/>
  <c r="Q256" i="18" a="1"/>
  <c r="Q256" i="18" s="1"/>
  <c r="R256" i="18" s="1"/>
  <c r="Q257" i="18" a="1"/>
  <c r="Q257" i="18" s="1"/>
  <c r="R257" i="18" s="1"/>
  <c r="Q258" i="18" a="1"/>
  <c r="Q258" i="18" s="1"/>
  <c r="Q259" i="18" a="1"/>
  <c r="Q259" i="18" s="1"/>
  <c r="Q260" i="18" a="1"/>
  <c r="Q260" i="18" s="1"/>
  <c r="R260" i="18" s="1"/>
  <c r="Q261" i="18" a="1"/>
  <c r="Q261" i="18" s="1"/>
  <c r="Q262" i="18" a="1"/>
  <c r="Q262" i="18" s="1"/>
  <c r="Q263" i="18" a="1"/>
  <c r="Q263" i="18" s="1"/>
  <c r="Q264" i="18" a="1"/>
  <c r="Q264" i="18" s="1"/>
  <c r="R264" i="18" s="1"/>
  <c r="Q265" i="18" a="1"/>
  <c r="Q265" i="18" s="1"/>
  <c r="R265" i="18" s="1"/>
  <c r="Q266" i="18" a="1"/>
  <c r="Q266" i="18" s="1"/>
  <c r="R266" i="18" s="1"/>
  <c r="Q267" i="18" a="1"/>
  <c r="Q267" i="18" s="1"/>
  <c r="Q268" i="18" a="1"/>
  <c r="Q268" i="18"/>
  <c r="Q269" i="18" a="1"/>
  <c r="Q269" i="18"/>
  <c r="R269" i="18" s="1"/>
  <c r="Q270" i="18" a="1"/>
  <c r="Q270" i="18" s="1"/>
  <c r="R270" i="18" s="1"/>
  <c r="Q271" i="18" a="1"/>
  <c r="Q271" i="18" s="1"/>
  <c r="Q272" i="18" a="1"/>
  <c r="Q272" i="18" s="1"/>
  <c r="R272" i="18" s="1"/>
  <c r="Q273" i="18" a="1"/>
  <c r="Q273" i="18" s="1"/>
  <c r="Q274" i="18" a="1"/>
  <c r="Q274" i="18" s="1"/>
  <c r="R274" i="18" s="1"/>
  <c r="Q275" i="18" a="1"/>
  <c r="Q275" i="18" s="1"/>
  <c r="R275" i="18" s="1"/>
  <c r="Q276" i="18" a="1"/>
  <c r="Q276" i="18" s="1"/>
  <c r="R276" i="18" s="1"/>
  <c r="Q277" i="18" a="1"/>
  <c r="Q277" i="18"/>
  <c r="R277" i="18" s="1"/>
  <c r="Q278" i="18" a="1"/>
  <c r="Q278" i="18"/>
  <c r="Q279" i="18" a="1"/>
  <c r="Q279" i="18" s="1"/>
  <c r="Q280" i="18" a="1"/>
  <c r="Q280" i="18" s="1"/>
  <c r="R280" i="18" s="1"/>
  <c r="Q281" i="18" a="1"/>
  <c r="Q281" i="18" s="1"/>
  <c r="Q282" i="18" a="1"/>
  <c r="Q282" i="18"/>
  <c r="Q283" i="18" a="1"/>
  <c r="Q283" i="18" s="1"/>
  <c r="Q284" i="18" a="1"/>
  <c r="Q284" i="18"/>
  <c r="R284" i="18" s="1"/>
  <c r="Q285" i="18" a="1"/>
  <c r="Q285" i="18" s="1"/>
  <c r="R285" i="18" s="1"/>
  <c r="Q286" i="18" a="1"/>
  <c r="Q286" i="18"/>
  <c r="Q287" i="18" a="1"/>
  <c r="Q287" i="18" s="1"/>
  <c r="Q288" i="18" a="1"/>
  <c r="Q288" i="18"/>
  <c r="Q289" i="18" a="1"/>
  <c r="Q289" i="18" s="1"/>
  <c r="R289" i="18" s="1"/>
  <c r="Q290" i="18" a="1"/>
  <c r="Q290" i="18" s="1"/>
  <c r="Q291" i="18" a="1"/>
  <c r="Q291" i="18" s="1"/>
  <c r="R291" i="18" s="1"/>
  <c r="Q292" i="18" a="1"/>
  <c r="Q292" i="18"/>
  <c r="Q293" i="18" a="1"/>
  <c r="Q293" i="18"/>
  <c r="R293" i="18" s="1"/>
  <c r="Q294" i="18" a="1"/>
  <c r="Q294" i="18" s="1"/>
  <c r="R294" i="18" s="1"/>
  <c r="Q295" i="18" a="1"/>
  <c r="Q295" i="18" s="1"/>
  <c r="Q296" i="18" a="1"/>
  <c r="Q296" i="18" s="1"/>
  <c r="R296" i="18" s="1"/>
  <c r="Q297" i="18" a="1"/>
  <c r="Q297" i="18" s="1"/>
  <c r="Q298" i="18" a="1"/>
  <c r="Q298" i="18"/>
  <c r="R298" i="18" s="1"/>
  <c r="Q299" i="18" a="1"/>
  <c r="Q299" i="18" s="1"/>
  <c r="Q300" i="18" a="1"/>
  <c r="Q300" i="18"/>
  <c r="Q301" i="18" a="1"/>
  <c r="Q301" i="18"/>
  <c r="R301" i="18" s="1"/>
  <c r="Q302" i="18" a="1"/>
  <c r="Q302" i="18" s="1"/>
  <c r="R302" i="18" s="1"/>
  <c r="Q303" i="18" a="1"/>
  <c r="Q303" i="18" s="1"/>
  <c r="Q304" i="18" a="1"/>
  <c r="Q304" i="18" s="1"/>
  <c r="Q305" i="18" a="1"/>
  <c r="Q305" i="18" s="1"/>
  <c r="R305" i="18" s="1"/>
  <c r="Q306" i="18" a="1"/>
  <c r="Q306" i="18" s="1"/>
  <c r="R306" i="18" s="1"/>
  <c r="Q307" i="18" a="1"/>
  <c r="Q307" i="18" s="1"/>
  <c r="R307" i="18" s="1"/>
  <c r="Q308" i="18" a="1"/>
  <c r="Q308" i="18"/>
  <c r="R308" i="18" s="1"/>
  <c r="Q309" i="18" a="1"/>
  <c r="Q309" i="18" s="1"/>
  <c r="R309" i="18" s="1"/>
  <c r="Q310" i="18" a="1"/>
  <c r="Q310" i="18" s="1"/>
  <c r="Q311" i="18" a="1"/>
  <c r="Q311" i="18" s="1"/>
  <c r="Q312" i="18" a="1"/>
  <c r="Q312" i="18"/>
  <c r="Q313" i="18" a="1"/>
  <c r="Q313" i="18" s="1"/>
  <c r="R313" i="18" s="1"/>
  <c r="Q314" i="18" a="1"/>
  <c r="Q314" i="18" s="1"/>
  <c r="R314" i="18" s="1"/>
  <c r="Q315" i="18" a="1"/>
  <c r="Q315" i="18" s="1"/>
  <c r="R315" i="18" s="1"/>
  <c r="Q316" i="18" a="1"/>
  <c r="Q316" i="18"/>
  <c r="Q317" i="18" a="1"/>
  <c r="Q317" i="18" s="1"/>
  <c r="R317" i="18" s="1"/>
  <c r="Q318" i="18" a="1"/>
  <c r="Q318" i="18"/>
  <c r="R318" i="18" s="1"/>
  <c r="Q319" i="18" a="1"/>
  <c r="Q319" i="18" s="1"/>
  <c r="Q320" i="18" a="1"/>
  <c r="Q320" i="18" s="1"/>
  <c r="R320" i="18" s="1"/>
  <c r="Q321" i="18" a="1"/>
  <c r="Q321" i="18" s="1"/>
  <c r="Q322" i="18" a="1"/>
  <c r="Q322" i="18" s="1"/>
  <c r="Q323" i="18" a="1"/>
  <c r="Q323" i="18" s="1"/>
  <c r="R323" i="18" s="1"/>
  <c r="Q324" i="18" a="1"/>
  <c r="Q324" i="18" s="1"/>
  <c r="R324" i="18" s="1"/>
  <c r="Q325" i="18" a="1"/>
  <c r="Q325" i="18" s="1"/>
  <c r="R325" i="18" s="1"/>
  <c r="Q326" i="18" a="1"/>
  <c r="Q326" i="18" s="1"/>
  <c r="R326" i="18" s="1"/>
  <c r="Q327" i="18" a="1"/>
  <c r="Q327" i="18" s="1"/>
  <c r="R327" i="18" s="1"/>
  <c r="Q328" i="18" a="1"/>
  <c r="Q328" i="18" s="1"/>
  <c r="R328" i="18" s="1"/>
  <c r="Q329" i="18" a="1"/>
  <c r="Q329" i="18" s="1"/>
  <c r="Q330" i="18" a="1"/>
  <c r="Q330" i="18"/>
  <c r="Q331" i="18" a="1"/>
  <c r="Q331" i="18" s="1"/>
  <c r="Q332" i="18" a="1"/>
  <c r="Q332" i="18"/>
  <c r="Q333" i="18" a="1"/>
  <c r="Q333" i="18" s="1"/>
  <c r="R333" i="18" s="1"/>
  <c r="Q334" i="18" a="1"/>
  <c r="Q334" i="18" s="1"/>
  <c r="Q335" i="18" a="1"/>
  <c r="Q335" i="18" s="1"/>
  <c r="Q336" i="18" a="1"/>
  <c r="Q336" i="18" s="1"/>
  <c r="Q337" i="18" a="1"/>
  <c r="Q337" i="18"/>
  <c r="Q338" i="18" a="1"/>
  <c r="Q338" i="18" s="1"/>
  <c r="R338" i="18" s="1"/>
  <c r="Q339" i="18" a="1"/>
  <c r="Q339" i="18" s="1"/>
  <c r="R339" i="18" s="1"/>
  <c r="Q340" i="18" a="1"/>
  <c r="Q340" i="18" s="1"/>
  <c r="Q341" i="18" a="1"/>
  <c r="Q341" i="18" s="1"/>
  <c r="R341" i="18" s="1"/>
  <c r="Q342" i="18" a="1"/>
  <c r="Q342" i="18" s="1"/>
  <c r="Q343" i="18" a="1"/>
  <c r="Q343" i="18" s="1"/>
  <c r="Q344" i="18" a="1"/>
  <c r="Q344" i="18" s="1"/>
  <c r="R344" i="18" s="1"/>
  <c r="Q345" i="18" a="1"/>
  <c r="Q345" i="18" s="1"/>
  <c r="Q346" i="18" a="1"/>
  <c r="Q346" i="18" s="1"/>
  <c r="R346" i="18" s="1"/>
  <c r="Q347" i="18" a="1"/>
  <c r="Q347" i="18" s="1"/>
  <c r="Q348" i="18" a="1"/>
  <c r="Q348" i="18" s="1"/>
  <c r="R348" i="18" s="1"/>
  <c r="Q349" i="18" a="1"/>
  <c r="Q349" i="18" s="1"/>
  <c r="R349" i="18" s="1"/>
  <c r="Q350" i="18" a="1"/>
  <c r="Q350" i="18"/>
  <c r="R350" i="18" s="1"/>
  <c r="Q351" i="18" a="1"/>
  <c r="Q351" i="18" s="1"/>
  <c r="Q352" i="18" a="1"/>
  <c r="Q352" i="18" s="1"/>
  <c r="R352" i="18" s="1"/>
  <c r="Q353" i="18" a="1"/>
  <c r="Q353" i="18" s="1"/>
  <c r="R353" i="18" s="1"/>
  <c r="Q354" i="18" a="1"/>
  <c r="Q354" i="18" s="1"/>
  <c r="Q355" i="18" a="1"/>
  <c r="Q355" i="18" s="1"/>
  <c r="R355" i="18" s="1"/>
  <c r="Q356" i="18" a="1"/>
  <c r="Q356" i="18"/>
  <c r="Q357" i="18" a="1"/>
  <c r="Q357" i="18" s="1"/>
  <c r="R357" i="18" s="1"/>
  <c r="Q358" i="18" a="1"/>
  <c r="Q358" i="18" s="1"/>
  <c r="R358" i="18" s="1"/>
  <c r="Q359" i="18" a="1"/>
  <c r="Q359" i="18" s="1"/>
  <c r="Q360" i="18" a="1"/>
  <c r="Q360" i="18" s="1"/>
  <c r="Q361" i="18" a="1"/>
  <c r="Q361" i="18"/>
  <c r="Q362" i="18" a="1"/>
  <c r="Q362" i="18" s="1"/>
  <c r="R362" i="18" s="1"/>
  <c r="Q363" i="18" a="1"/>
  <c r="Q363" i="18" s="1"/>
  <c r="R363" i="18" s="1"/>
  <c r="Q364" i="18" a="1"/>
  <c r="Q364" i="18" s="1"/>
  <c r="R364" i="18" s="1"/>
  <c r="Q365" i="18" a="1"/>
  <c r="Q365" i="18" s="1"/>
  <c r="R365" i="18" s="1"/>
  <c r="Q366" i="18" a="1"/>
  <c r="Q366" i="18" s="1"/>
  <c r="R366" i="18" s="1"/>
  <c r="Q367" i="18" a="1"/>
  <c r="Q367" i="18" s="1"/>
  <c r="Q368" i="18" a="1"/>
  <c r="Q368" i="18" s="1"/>
  <c r="Q369" i="18" a="1"/>
  <c r="Q369" i="18"/>
  <c r="R369" i="18" s="1"/>
  <c r="Q370" i="18" a="1"/>
  <c r="Q370" i="18" s="1"/>
  <c r="Q371" i="18" a="1"/>
  <c r="Q371" i="18" s="1"/>
  <c r="Q372" i="18" a="1"/>
  <c r="Q372" i="18" s="1"/>
  <c r="R372" i="18" s="1"/>
  <c r="Q373" i="18" a="1"/>
  <c r="Q373" i="18"/>
  <c r="R373" i="18" s="1"/>
  <c r="Q374" i="18" a="1"/>
  <c r="Q374" i="18" s="1"/>
  <c r="Q375" i="18" a="1"/>
  <c r="Q375" i="18" s="1"/>
  <c r="Q376" i="18" a="1"/>
  <c r="Q376" i="18" s="1"/>
  <c r="R376" i="18" s="1"/>
  <c r="Q377" i="18" a="1"/>
  <c r="Q377" i="18" s="1"/>
  <c r="Q378" i="18" a="1"/>
  <c r="Q378" i="18" s="1"/>
  <c r="R378" i="18" s="1"/>
  <c r="Q379" i="18" a="1"/>
  <c r="Q379" i="18" s="1"/>
  <c r="R379" i="18" s="1"/>
  <c r="Q380" i="18" a="1"/>
  <c r="Q380" i="18"/>
  <c r="Q381" i="18" a="1"/>
  <c r="Q381" i="18" s="1"/>
  <c r="R381" i="18" s="1"/>
  <c r="Q382" i="18" a="1"/>
  <c r="Q382" i="18"/>
  <c r="R382" i="18" s="1"/>
  <c r="Q383" i="18" a="1"/>
  <c r="Q383" i="18" s="1"/>
  <c r="Q384" i="18" a="1"/>
  <c r="Q384" i="18" s="1"/>
  <c r="Q385" i="18" a="1"/>
  <c r="Q385" i="18" s="1"/>
  <c r="R385" i="18" s="1"/>
  <c r="Q386" i="18" a="1"/>
  <c r="Q386" i="18" s="1"/>
  <c r="Q387" i="18" a="1"/>
  <c r="Q387" i="18" s="1"/>
  <c r="Q388" i="18" a="1"/>
  <c r="Q388" i="18" s="1"/>
  <c r="Q389" i="18" a="1"/>
  <c r="Q389" i="18" s="1"/>
  <c r="R389" i="18" s="1"/>
  <c r="Q390" i="18" a="1"/>
  <c r="Q390" i="18"/>
  <c r="Q391" i="18" a="1"/>
  <c r="Q391" i="18" s="1"/>
  <c r="Q392" i="18" a="1"/>
  <c r="Q392" i="18"/>
  <c r="Q393" i="18" a="1"/>
  <c r="Q393" i="18" s="1"/>
  <c r="R393" i="18" s="1"/>
  <c r="Q394" i="18" a="1"/>
  <c r="Q394" i="18" s="1"/>
  <c r="Q395" i="18" a="1"/>
  <c r="Q395" i="18" s="1"/>
  <c r="R395" i="18" s="1"/>
  <c r="Q396" i="18" a="1"/>
  <c r="Q396" i="18" s="1"/>
  <c r="Q397" i="18" a="1"/>
  <c r="Q397" i="18" s="1"/>
  <c r="R397" i="18" s="1"/>
  <c r="Q398" i="18" a="1"/>
  <c r="Q398" i="18" s="1"/>
  <c r="Q399" i="18" a="1"/>
  <c r="Q399" i="18" s="1"/>
  <c r="Q400" i="18" a="1"/>
  <c r="Q400" i="18" s="1"/>
  <c r="R400" i="18" s="1"/>
  <c r="Q401" i="18" a="1"/>
  <c r="Q401" i="18"/>
  <c r="Q402" i="18" a="1"/>
  <c r="Q402" i="18" s="1"/>
  <c r="R402" i="18" s="1"/>
  <c r="Q403" i="18" a="1"/>
  <c r="Q403" i="18" s="1"/>
  <c r="Q404" i="18" a="1"/>
  <c r="Q404" i="18"/>
  <c r="R404" i="18" s="1"/>
  <c r="Q405" i="18" a="1"/>
  <c r="Q405" i="18"/>
  <c r="R405" i="18" s="1"/>
  <c r="Q406" i="18" a="1"/>
  <c r="Q406" i="18"/>
  <c r="Q407" i="18" a="1"/>
  <c r="Q407" i="18" s="1"/>
  <c r="Q408" i="18" a="1"/>
  <c r="Q408" i="18" s="1"/>
  <c r="Q409" i="18" a="1"/>
  <c r="Q409" i="18" s="1"/>
  <c r="R409" i="18" s="1"/>
  <c r="Q410" i="18" a="1"/>
  <c r="Q410" i="18" s="1"/>
  <c r="R410" i="18" s="1"/>
  <c r="Q411" i="18" a="1"/>
  <c r="Q411" i="18" s="1"/>
  <c r="Q412" i="18" a="1"/>
  <c r="Q412" i="18" s="1"/>
  <c r="Q413" i="18" a="1"/>
  <c r="Q413" i="18" s="1"/>
  <c r="R413" i="18" s="1"/>
  <c r="Q414" i="18" a="1"/>
  <c r="Q414" i="18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Q419" i="18" a="1"/>
  <c r="Q419" i="18" s="1"/>
  <c r="Q420" i="18" a="1"/>
  <c r="Q420" i="18"/>
  <c r="R420" i="18" s="1"/>
  <c r="Q421" i="18" a="1"/>
  <c r="Q421" i="18" s="1"/>
  <c r="R421" i="18" s="1"/>
  <c r="Q422" i="18" a="1"/>
  <c r="Q422" i="18"/>
  <c r="Q423" i="18" a="1"/>
  <c r="Q423" i="18" s="1"/>
  <c r="Q424" i="18" a="1"/>
  <c r="Q424" i="18" s="1"/>
  <c r="Q425" i="18" a="1"/>
  <c r="Q425" i="18" s="1"/>
  <c r="R425" i="18" s="1"/>
  <c r="Q426" i="18" a="1"/>
  <c r="Q426" i="18" s="1"/>
  <c r="Q427" i="18" a="1"/>
  <c r="Q427" i="18" s="1"/>
  <c r="R427" i="18" s="1"/>
  <c r="Q428" i="18" a="1"/>
  <c r="Q428" i="18"/>
  <c r="Q429" i="18" a="1"/>
  <c r="Q429" i="18" s="1"/>
  <c r="R429" i="18" s="1"/>
  <c r="Q430" i="18" a="1"/>
  <c r="Q430" i="18" s="1"/>
  <c r="R430" i="18" s="1"/>
  <c r="Q431" i="18" a="1"/>
  <c r="Q431" i="18" s="1"/>
  <c r="Q432" i="18" a="1"/>
  <c r="Q432" i="18" s="1"/>
  <c r="Q433" i="18" a="1"/>
  <c r="Q433" i="18" s="1"/>
  <c r="Q434" i="18" a="1"/>
  <c r="Q434" i="18" s="1"/>
  <c r="R434" i="18" s="1"/>
  <c r="Q435" i="18" a="1"/>
  <c r="Q435" i="18" s="1"/>
  <c r="R435" i="18" s="1"/>
  <c r="Q436" i="18" a="1"/>
  <c r="Q436" i="18" s="1"/>
  <c r="Q437" i="18" a="1"/>
  <c r="Q437" i="18" s="1"/>
  <c r="R437" i="18" s="1"/>
  <c r="Q438" i="18" a="1"/>
  <c r="Q438" i="18"/>
  <c r="Q439" i="18" a="1"/>
  <c r="Q439" i="18" s="1"/>
  <c r="Q440" i="18" a="1"/>
  <c r="Q440" i="18"/>
  <c r="R440" i="18" s="1"/>
  <c r="Q441" i="18" a="1"/>
  <c r="Q441" i="18" s="1"/>
  <c r="Q442" i="18" a="1"/>
  <c r="Q442" i="18" s="1"/>
  <c r="Q443" i="18" a="1"/>
  <c r="Q443" i="18"/>
  <c r="Q444" i="18" a="1"/>
  <c r="Q444" i="18" s="1"/>
  <c r="R444" i="18" s="1"/>
  <c r="Q445" i="18" a="1"/>
  <c r="Q445" i="18" s="1"/>
  <c r="Q446" i="18" a="1"/>
  <c r="Q446" i="18"/>
  <c r="R446" i="18" s="1"/>
  <c r="Q447" i="18" a="1"/>
  <c r="Q447" i="18"/>
  <c r="Q448" i="18" a="1"/>
  <c r="Q448" i="18"/>
  <c r="Q449" i="18" a="1"/>
  <c r="Q449" i="18" s="1"/>
  <c r="Q450" i="18" a="1"/>
  <c r="Q450" i="18" s="1"/>
  <c r="Q451" i="18" a="1"/>
  <c r="Q451" i="18" s="1"/>
  <c r="R451" i="18" s="1"/>
  <c r="Q452" i="18" a="1"/>
  <c r="Q452" i="18" s="1"/>
  <c r="R452" i="18" s="1"/>
  <c r="Q453" i="18" a="1"/>
  <c r="Q453" i="18" s="1"/>
  <c r="R453" i="18" s="1"/>
  <c r="Q454" i="18" a="1"/>
  <c r="Q454" i="18"/>
  <c r="Q455" i="18" a="1"/>
  <c r="Q455" i="18" s="1"/>
  <c r="Q456" i="18" a="1"/>
  <c r="Q456" i="18"/>
  <c r="Q457" i="18" a="1"/>
  <c r="Q457" i="18" s="1"/>
  <c r="Q458" i="18" a="1"/>
  <c r="Q458" i="18" s="1"/>
  <c r="R458" i="18" s="1"/>
  <c r="Q459" i="18" a="1"/>
  <c r="Q459" i="18" s="1"/>
  <c r="Q460" i="18" a="1"/>
  <c r="Q460" i="18" s="1"/>
  <c r="R460" i="18" s="1"/>
  <c r="Q461" i="18" a="1"/>
  <c r="Q461" i="18" s="1"/>
  <c r="R461" i="18" s="1"/>
  <c r="Q462" i="18" a="1"/>
  <c r="Q462" i="18" s="1"/>
  <c r="Q463" i="18" a="1"/>
  <c r="Q463" i="18"/>
  <c r="Q464" i="18" a="1"/>
  <c r="Q464" i="18" s="1"/>
  <c r="R464" i="18" s="1"/>
  <c r="Q465" i="18" a="1"/>
  <c r="Q465" i="18" s="1"/>
  <c r="Q466" i="18" a="1"/>
  <c r="Q466" i="18" s="1"/>
  <c r="R466" i="18" s="1"/>
  <c r="Q467" i="18" a="1"/>
  <c r="Q467" i="18" s="1"/>
  <c r="R467" i="18" s="1"/>
  <c r="Q468" i="18" a="1"/>
  <c r="Q468" i="18" s="1"/>
  <c r="Q469" i="18" a="1"/>
  <c r="Q469" i="18" s="1"/>
  <c r="R469" i="18" s="1"/>
  <c r="Q470" i="18" a="1"/>
  <c r="Q470" i="18" s="1"/>
  <c r="R470" i="18" s="1"/>
  <c r="Q471" i="18" a="1"/>
  <c r="Q471" i="18"/>
  <c r="R471" i="18" s="1"/>
  <c r="Q472" i="18" a="1"/>
  <c r="Q472" i="18" s="1"/>
  <c r="R472" i="18" s="1"/>
  <c r="Q473" i="18" a="1"/>
  <c r="Q473" i="18" s="1"/>
  <c r="Q474" i="18" a="1"/>
  <c r="Q474" i="18" s="1"/>
  <c r="Q475" i="18" a="1"/>
  <c r="Q475" i="18" s="1"/>
  <c r="R475" i="18" s="1"/>
  <c r="Q476" i="18" a="1"/>
  <c r="Q476" i="18" s="1"/>
  <c r="R476" i="18" s="1"/>
  <c r="Q477" i="18" a="1"/>
  <c r="Q477" i="18" s="1"/>
  <c r="Q478" i="18" a="1"/>
  <c r="Q478" i="18" s="1"/>
  <c r="R478" i="18" s="1"/>
  <c r="Q479" i="18" a="1"/>
  <c r="Q479" i="18"/>
  <c r="Q480" i="18" a="1"/>
  <c r="Q480" i="18" s="1"/>
  <c r="R480" i="18" s="1"/>
  <c r="Q481" i="18" a="1"/>
  <c r="Q481" i="18" s="1"/>
  <c r="R481" i="18" s="1"/>
  <c r="Q482" i="18" a="1"/>
  <c r="Q482" i="18" s="1"/>
  <c r="Q483" i="18" a="1"/>
  <c r="Q483" i="18" s="1"/>
  <c r="Q484" i="18" a="1"/>
  <c r="Q484" i="18" s="1"/>
  <c r="R484" i="18" s="1"/>
  <c r="Q485" i="18" a="1"/>
  <c r="Q485" i="18" s="1"/>
  <c r="R485" i="18" s="1"/>
  <c r="Q486" i="18" a="1"/>
  <c r="Q486" i="18" s="1"/>
  <c r="Q487" i="18" a="1"/>
  <c r="Q487" i="18"/>
  <c r="Q488" i="18" a="1"/>
  <c r="Q488" i="18" s="1"/>
  <c r="R488" i="18" s="1"/>
  <c r="Q489" i="18" a="1"/>
  <c r="Q489" i="18" s="1"/>
  <c r="Q490" i="18" a="1"/>
  <c r="Q490" i="18" s="1"/>
  <c r="R490" i="18" s="1"/>
  <c r="Q491" i="18" a="1"/>
  <c r="Q491" i="18" s="1"/>
  <c r="Q492" i="18" a="1"/>
  <c r="Q492" i="18" s="1"/>
  <c r="Q493" i="18" a="1"/>
  <c r="Q493" i="18" s="1"/>
  <c r="R493" i="18" s="1"/>
  <c r="Q494" i="18" a="1"/>
  <c r="Q494" i="18" s="1"/>
  <c r="R494" i="18" s="1"/>
  <c r="Q495" i="18" a="1"/>
  <c r="Q495" i="18" s="1"/>
  <c r="Q496" i="18" a="1"/>
  <c r="Q496" i="18"/>
  <c r="R496" i="18" s="1"/>
  <c r="Q497" i="18" a="1"/>
  <c r="Q497" i="18" s="1"/>
  <c r="Q498" i="18" a="1"/>
  <c r="Q498" i="18" s="1"/>
  <c r="R498" i="18" s="1"/>
  <c r="Q499" i="18" a="1"/>
  <c r="Q499" i="18" s="1"/>
  <c r="R499" i="18" s="1"/>
  <c r="Q500" i="18" a="1"/>
  <c r="Q500" i="18" s="1"/>
  <c r="R500" i="18" s="1"/>
  <c r="Q501" i="18" a="1"/>
  <c r="Q501" i="18" s="1"/>
  <c r="R501" i="18" s="1"/>
  <c r="Q502" i="18" a="1"/>
  <c r="Q502" i="18"/>
  <c r="Q503" i="18" a="1"/>
  <c r="Q503" i="18" s="1"/>
  <c r="R503" i="18" s="1"/>
  <c r="Q504" i="18" a="1"/>
  <c r="Q504" i="18" s="1"/>
  <c r="Q505" i="18" a="1"/>
  <c r="Q505" i="18" s="1"/>
  <c r="Q506" i="18" a="1"/>
  <c r="Q506" i="18" s="1"/>
  <c r="Q507" i="18" a="1"/>
  <c r="Q507" i="18" s="1"/>
  <c r="R507" i="18" s="1"/>
  <c r="Q508" i="18" a="1"/>
  <c r="Q508" i="18" s="1"/>
  <c r="R508" i="18" s="1"/>
  <c r="Q509" i="18" a="1"/>
  <c r="Q509" i="18" s="1"/>
  <c r="R509" i="18" s="1"/>
  <c r="Q510" i="18" a="1"/>
  <c r="Q510" i="18" s="1"/>
  <c r="R510" i="18" s="1"/>
  <c r="Q511" i="18" a="1"/>
  <c r="Q511" i="18"/>
  <c r="Q512" i="18" a="1"/>
  <c r="Q512" i="18" s="1"/>
  <c r="Q513" i="18" a="1"/>
  <c r="Q513" i="18" s="1"/>
  <c r="R513" i="18" s="1"/>
  <c r="Q514" i="18" a="1"/>
  <c r="Q514" i="18" s="1"/>
  <c r="Q515" i="18" a="1"/>
  <c r="Q515" i="18" s="1"/>
  <c r="Q516" i="18" a="1"/>
  <c r="Q516" i="18" s="1"/>
  <c r="R516" i="18" s="1"/>
  <c r="Q517" i="18" a="1"/>
  <c r="Q517" i="18" s="1"/>
  <c r="Q518" i="18" a="1"/>
  <c r="Q518" i="18" s="1"/>
  <c r="R518" i="18" s="1"/>
  <c r="Q519" i="18" a="1"/>
  <c r="Q519" i="18" s="1"/>
  <c r="R519" i="18" s="1"/>
  <c r="Q520" i="18" a="1"/>
  <c r="Q520" i="18" s="1"/>
  <c r="R520" i="18" s="1"/>
  <c r="Q521" i="18" a="1"/>
  <c r="Q521" i="18" s="1"/>
  <c r="R521" i="18" s="1"/>
  <c r="Q522" i="18" a="1"/>
  <c r="Q522" i="18" s="1"/>
  <c r="R522" i="18" s="1"/>
  <c r="Q523" i="18" a="1"/>
  <c r="Q523" i="18" s="1"/>
  <c r="Q524" i="18" a="1"/>
  <c r="Q524" i="18" s="1"/>
  <c r="Q525" i="18" a="1"/>
  <c r="Q525" i="18" s="1"/>
  <c r="R525" i="18" s="1"/>
  <c r="Q526" i="18" a="1"/>
  <c r="Q526" i="18" s="1"/>
  <c r="Q527" i="18" a="1"/>
  <c r="Q527" i="18" s="1"/>
  <c r="R527" i="18" s="1"/>
  <c r="Q528" i="18" a="1"/>
  <c r="Q528" i="18" s="1"/>
  <c r="R528" i="18" s="1"/>
  <c r="Q529" i="18" a="1"/>
  <c r="Q529" i="18" s="1"/>
  <c r="R529" i="18" s="1"/>
  <c r="Q530" i="18" a="1"/>
  <c r="Q530" i="18" s="1"/>
  <c r="R530" i="18" s="1"/>
  <c r="Q531" i="18" a="1"/>
  <c r="Q531" i="18" s="1"/>
  <c r="R531" i="18" s="1"/>
  <c r="Q532" i="18" a="1"/>
  <c r="Q532" i="18" s="1"/>
  <c r="R532" i="18" s="1"/>
  <c r="Q533" i="18" a="1"/>
  <c r="Q533" i="18" s="1"/>
  <c r="R533" i="18" s="1"/>
  <c r="Q534" i="18" a="1"/>
  <c r="Q534" i="18" s="1"/>
  <c r="R534" i="18" s="1"/>
  <c r="Q535" i="18" a="1"/>
  <c r="Q535" i="18" s="1"/>
  <c r="Q536" i="18" a="1"/>
  <c r="Q536" i="18" s="1"/>
  <c r="R536" i="18" s="1"/>
  <c r="Q537" i="18" a="1"/>
  <c r="Q537" i="18" s="1"/>
  <c r="Q538" i="18" a="1"/>
  <c r="Q538" i="18" s="1"/>
  <c r="Q539" i="18" a="1"/>
  <c r="Q539" i="18" s="1"/>
  <c r="R539" i="18" s="1"/>
  <c r="Q540" i="18" a="1"/>
  <c r="Q540" i="18" s="1"/>
  <c r="R540" i="18" s="1"/>
  <c r="Q541" i="18" a="1"/>
  <c r="Q541" i="18" s="1"/>
  <c r="Q542" i="18" a="1"/>
  <c r="Q542" i="18" s="1"/>
  <c r="Q543" i="18" a="1"/>
  <c r="Q543" i="18" s="1"/>
  <c r="R543" i="18" s="1"/>
  <c r="Q544" i="18" a="1"/>
  <c r="Q544" i="18"/>
  <c r="R544" i="18" s="1"/>
  <c r="Q545" i="18" a="1"/>
  <c r="Q545" i="18" s="1"/>
  <c r="R545" i="18" s="1"/>
  <c r="Q546" i="18" a="1"/>
  <c r="Q546" i="18" s="1"/>
  <c r="R546" i="18" s="1"/>
  <c r="Q547" i="18" a="1"/>
  <c r="Q547" i="18" s="1"/>
  <c r="Q548" i="18" a="1"/>
  <c r="Q548" i="18"/>
  <c r="R548" i="18" s="1"/>
  <c r="Q549" i="18" a="1"/>
  <c r="Q549" i="18" s="1"/>
  <c r="R549" i="18" s="1"/>
  <c r="Q550" i="18" a="1"/>
  <c r="Q550" i="18"/>
  <c r="Q551" i="18" a="1"/>
  <c r="Q551" i="18" s="1"/>
  <c r="R551" i="18" s="1"/>
  <c r="Q552" i="18" a="1"/>
  <c r="Q552" i="18" s="1"/>
  <c r="Q553" i="18" a="1"/>
  <c r="Q553" i="18" s="1"/>
  <c r="R553" i="18" s="1"/>
  <c r="Q554" i="18" a="1"/>
  <c r="Q554" i="18" s="1"/>
  <c r="Q555" i="18" a="1"/>
  <c r="Q555" i="18" s="1"/>
  <c r="Q556" i="18" a="1"/>
  <c r="Q556" i="18" s="1"/>
  <c r="Q557" i="18" a="1"/>
  <c r="Q557" i="18" s="1"/>
  <c r="R557" i="18" s="1"/>
  <c r="Q558" i="18" a="1"/>
  <c r="Q558" i="18" s="1"/>
  <c r="R558" i="18" s="1"/>
  <c r="Q559" i="18" a="1"/>
  <c r="Q559" i="18" s="1"/>
  <c r="R559" i="18" s="1"/>
  <c r="Q560" i="18" a="1"/>
  <c r="Q560" i="18"/>
  <c r="Q561" i="18" a="1"/>
  <c r="Q561" i="18" s="1"/>
  <c r="Q562" i="18" a="1"/>
  <c r="Q562" i="18" s="1"/>
  <c r="R562" i="18" s="1"/>
  <c r="Q563" i="18" a="1"/>
  <c r="Q563" i="18"/>
  <c r="R563" i="18" s="1"/>
  <c r="Q564" i="18" a="1"/>
  <c r="Q564" i="18" s="1"/>
  <c r="R564" i="18" s="1"/>
  <c r="Q565" i="18" a="1"/>
  <c r="Q565" i="18" s="1"/>
  <c r="R565" i="18" s="1"/>
  <c r="Q566" i="18" a="1"/>
  <c r="Q566" i="18"/>
  <c r="Q567" i="18" a="1"/>
  <c r="Q567" i="18" s="1"/>
  <c r="R567" i="18" s="1"/>
  <c r="Q568" i="18" a="1"/>
  <c r="Q568" i="18" s="1"/>
  <c r="R568" i="18" s="1"/>
  <c r="Q569" i="18" a="1"/>
  <c r="Q569" i="18" s="1"/>
  <c r="R569" i="18" s="1"/>
  <c r="Q570" i="18" a="1"/>
  <c r="Q570" i="18" s="1"/>
  <c r="R570" i="18" s="1"/>
  <c r="Q571" i="18" a="1"/>
  <c r="Q571" i="18" s="1"/>
  <c r="R571" i="18" s="1"/>
  <c r="Q572" i="18" a="1"/>
  <c r="Q572" i="18" s="1"/>
  <c r="Q573" i="18" a="1"/>
  <c r="Q573" i="18" s="1"/>
  <c r="R573" i="18" s="1"/>
  <c r="Q574" i="18" a="1"/>
  <c r="Q574" i="18" s="1"/>
  <c r="R574" i="18" s="1"/>
  <c r="Q575" i="18" a="1"/>
  <c r="Q575" i="18"/>
  <c r="Q576" i="18" a="1"/>
  <c r="Q576" i="18" s="1"/>
  <c r="R576" i="18" s="1"/>
  <c r="Q577" i="18" a="1"/>
  <c r="Q577" i="18" s="1"/>
  <c r="Q578" i="18" a="1"/>
  <c r="Q578" i="18" s="1"/>
  <c r="Q579" i="18" a="1"/>
  <c r="Q579" i="18" s="1"/>
  <c r="R579" i="18" s="1"/>
  <c r="Q580" i="18" a="1"/>
  <c r="Q580" i="18" s="1"/>
  <c r="R580" i="18" s="1"/>
  <c r="Q581" i="18" a="1"/>
  <c r="Q581" i="18" s="1"/>
  <c r="R581" i="18" s="1"/>
  <c r="Q582" i="18" a="1"/>
  <c r="Q582" i="18"/>
  <c r="R582" i="18" s="1"/>
  <c r="Q583" i="18" a="1"/>
  <c r="Q583" i="18" s="1"/>
  <c r="Q584" i="18" a="1"/>
  <c r="Q584" i="18" s="1"/>
  <c r="R584" i="18" s="1"/>
  <c r="Q585" i="18" a="1"/>
  <c r="Q585" i="18" s="1"/>
  <c r="R585" i="18" s="1"/>
  <c r="Q586" i="18" a="1"/>
  <c r="Q586" i="18" s="1"/>
  <c r="R586" i="18" s="1"/>
  <c r="Q587" i="18" a="1"/>
  <c r="Q587" i="18" s="1"/>
  <c r="Q588" i="18" a="1"/>
  <c r="Q588" i="18" s="1"/>
  <c r="Q589" i="18" a="1"/>
  <c r="Q589" i="18" s="1"/>
  <c r="R589" i="18" s="1"/>
  <c r="Q590" i="18" a="1"/>
  <c r="Q590" i="18" s="1"/>
  <c r="Q591" i="18" a="1"/>
  <c r="Q591" i="18" s="1"/>
  <c r="R591" i="18" s="1"/>
  <c r="Q592" i="18" a="1"/>
  <c r="Q592" i="18" s="1"/>
  <c r="R592" i="18" s="1"/>
  <c r="Q593" i="18" a="1"/>
  <c r="Q593" i="18" s="1"/>
  <c r="Q594" i="18" a="1"/>
  <c r="Q594" i="18"/>
  <c r="R594" i="18" s="1"/>
  <c r="Q595" i="18" a="1"/>
  <c r="Q595" i="18" s="1"/>
  <c r="R595" i="18" s="1"/>
  <c r="Q596" i="18" a="1"/>
  <c r="Q596" i="18" s="1"/>
  <c r="Q597" i="18" a="1"/>
  <c r="Q597" i="18" s="1"/>
  <c r="R597" i="18" s="1"/>
  <c r="Q598" i="18" a="1"/>
  <c r="Q598" i="18" s="1"/>
  <c r="R598" i="18" s="1"/>
  <c r="Q599" i="18" a="1"/>
  <c r="Q599" i="18"/>
  <c r="R599" i="18" s="1"/>
  <c r="Q600" i="18" a="1"/>
  <c r="Q600" i="18" s="1"/>
  <c r="R600" i="18" s="1"/>
  <c r="Q601" i="18" a="1"/>
  <c r="Q601" i="18" s="1"/>
  <c r="Q602" i="18" a="1"/>
  <c r="Q602" i="18" s="1"/>
  <c r="Q603" i="18" a="1"/>
  <c r="Q603" i="18" s="1"/>
  <c r="R603" i="18" s="1"/>
  <c r="Q604" i="18" a="1"/>
  <c r="Q604" i="18" s="1"/>
  <c r="R604" i="18" s="1"/>
  <c r="Q605" i="18" a="1"/>
  <c r="Q605" i="18" s="1"/>
  <c r="R605" i="18" s="1"/>
  <c r="Q606" i="18" a="1"/>
  <c r="Q606" i="18"/>
  <c r="R606" i="18" s="1"/>
  <c r="Q607" i="18" a="1"/>
  <c r="Q607" i="18"/>
  <c r="Q608" i="18" a="1"/>
  <c r="Q608" i="18" s="1"/>
  <c r="R608" i="18" s="1"/>
  <c r="Q609" i="18" a="1"/>
  <c r="Q609" i="18" s="1"/>
  <c r="R609" i="18" s="1"/>
  <c r="Q610" i="18" a="1"/>
  <c r="Q610" i="18" s="1"/>
  <c r="R610" i="18" s="1"/>
  <c r="Q611" i="18" a="1"/>
  <c r="Q611" i="18" s="1"/>
  <c r="Q612" i="18" a="1"/>
  <c r="Q612" i="18" s="1"/>
  <c r="R612" i="18" s="1"/>
  <c r="Q613" i="18" a="1"/>
  <c r="Q613" i="18" s="1"/>
  <c r="R613" i="18" s="1"/>
  <c r="Q614" i="18" a="1"/>
  <c r="Q614" i="18" s="1"/>
  <c r="Q615" i="18" a="1"/>
  <c r="Q615" i="18" s="1"/>
  <c r="R615" i="18" s="1"/>
  <c r="Q616" i="18" a="1"/>
  <c r="Q616" i="18" s="1"/>
  <c r="R616" i="18" s="1"/>
  <c r="Q617" i="18" a="1"/>
  <c r="Q617" i="18" s="1"/>
  <c r="Q618" i="18" a="1"/>
  <c r="Q618" i="18" s="1"/>
  <c r="R618" i="18" s="1"/>
  <c r="Q619" i="18" a="1"/>
  <c r="Q619" i="18" s="1"/>
  <c r="Q620" i="18" a="1"/>
  <c r="Q620" i="18" s="1"/>
  <c r="Q621" i="18" a="1"/>
  <c r="Q621" i="18" s="1"/>
  <c r="R621" i="18" s="1"/>
  <c r="Q622" i="18" a="1"/>
  <c r="Q622" i="18"/>
  <c r="R622" i="18" s="1"/>
  <c r="Q623" i="18" a="1"/>
  <c r="Q623" i="18" s="1"/>
  <c r="R623" i="18" s="1"/>
  <c r="Q624" i="18" a="1"/>
  <c r="Q624" i="18"/>
  <c r="Q625" i="18" a="1"/>
  <c r="Q625" i="18" s="1"/>
  <c r="Q626" i="18" a="1"/>
  <c r="Q626" i="18" s="1"/>
  <c r="R626" i="18" s="1"/>
  <c r="Q627" i="18" a="1"/>
  <c r="Q627" i="18" s="1"/>
  <c r="R627" i="18" s="1"/>
  <c r="Q628" i="18" a="1"/>
  <c r="Q628" i="18" s="1"/>
  <c r="R628" i="18" s="1"/>
  <c r="Q629" i="18" a="1"/>
  <c r="Q629" i="18" s="1"/>
  <c r="Q630" i="18" a="1"/>
  <c r="Q630" i="18"/>
  <c r="Q631" i="18" a="1"/>
  <c r="Q631" i="18" s="1"/>
  <c r="R631" i="18" s="1"/>
  <c r="Q632" i="18" a="1"/>
  <c r="Q632" i="18" s="1"/>
  <c r="Q633" i="18" a="1"/>
  <c r="Q633" i="18" s="1"/>
  <c r="Q634" i="18" a="1"/>
  <c r="Q634" i="18" s="1"/>
  <c r="Q635" i="18" a="1"/>
  <c r="Q635" i="18" s="1"/>
  <c r="R635" i="18" s="1"/>
  <c r="Q636" i="18" a="1"/>
  <c r="Q636" i="18" s="1"/>
  <c r="R636" i="18" s="1"/>
  <c r="Q637" i="18" a="1"/>
  <c r="Q637" i="18" s="1"/>
  <c r="Q638" i="18" a="1"/>
  <c r="Q638" i="18" s="1"/>
  <c r="R638" i="18" s="1"/>
  <c r="Q639" i="18" a="1"/>
  <c r="Q639" i="18"/>
  <c r="Q640" i="18" a="1"/>
  <c r="Q640" i="18" s="1"/>
  <c r="Q641" i="18" a="1"/>
  <c r="Q641" i="18" s="1"/>
  <c r="R641" i="18" s="1"/>
  <c r="Q642" i="18" a="1"/>
  <c r="Q642" i="18" s="1"/>
  <c r="Q643" i="18" a="1"/>
  <c r="Q643" i="18" s="1"/>
  <c r="Q644" i="18" a="1"/>
  <c r="Q644" i="18" s="1"/>
  <c r="R644" i="18" s="1"/>
  <c r="Q645" i="18" a="1"/>
  <c r="Q645" i="18" s="1"/>
  <c r="Q646" i="18" a="1"/>
  <c r="Q646" i="18" s="1"/>
  <c r="R646" i="18" s="1"/>
  <c r="Q647" i="18" a="1"/>
  <c r="Q647" i="18" s="1"/>
  <c r="R647" i="18" s="1"/>
  <c r="Q648" i="18" a="1"/>
  <c r="Q648" i="18" s="1"/>
  <c r="R648" i="18" s="1"/>
  <c r="Q649" i="18" a="1"/>
  <c r="Q649" i="18" s="1"/>
  <c r="Q650" i="18" a="1"/>
  <c r="Q650" i="18" s="1"/>
  <c r="R650" i="18" s="1"/>
  <c r="Q651" i="18" a="1"/>
  <c r="Q651" i="18" s="1"/>
  <c r="R651" i="18" s="1"/>
  <c r="R3" i="18"/>
  <c r="R6" i="18"/>
  <c r="R7" i="18"/>
  <c r="R8" i="18"/>
  <c r="R9" i="18"/>
  <c r="R11" i="18"/>
  <c r="R16" i="18"/>
  <c r="R17" i="18"/>
  <c r="R23" i="18"/>
  <c r="R24" i="18"/>
  <c r="R27" i="18"/>
  <c r="R32" i="18"/>
  <c r="R35" i="18"/>
  <c r="R39" i="18"/>
  <c r="R46" i="18"/>
  <c r="R50" i="18"/>
  <c r="R51" i="18"/>
  <c r="R52" i="18"/>
  <c r="R55" i="18"/>
  <c r="R57" i="18"/>
  <c r="R59" i="18"/>
  <c r="R62" i="18"/>
  <c r="R64" i="18"/>
  <c r="R66" i="18"/>
  <c r="R73" i="18"/>
  <c r="R75" i="18"/>
  <c r="R80" i="18"/>
  <c r="R81" i="18"/>
  <c r="R87" i="18"/>
  <c r="R88" i="18"/>
  <c r="R90" i="18"/>
  <c r="R94" i="18"/>
  <c r="R95" i="18"/>
  <c r="R98" i="18"/>
  <c r="R99" i="18"/>
  <c r="R100" i="18"/>
  <c r="R103" i="18"/>
  <c r="R105" i="18"/>
  <c r="R108" i="18"/>
  <c r="R112" i="18"/>
  <c r="R114" i="18"/>
  <c r="R119" i="18"/>
  <c r="R121" i="18"/>
  <c r="R123" i="18"/>
  <c r="R124" i="18"/>
  <c r="R126" i="18"/>
  <c r="R127" i="18"/>
  <c r="R130" i="18"/>
  <c r="R132" i="18"/>
  <c r="R134" i="18"/>
  <c r="R139" i="18"/>
  <c r="R143" i="18"/>
  <c r="R144" i="18"/>
  <c r="R146" i="18"/>
  <c r="R151" i="18"/>
  <c r="R153" i="18"/>
  <c r="R155" i="18"/>
  <c r="R158" i="18"/>
  <c r="R163" i="18"/>
  <c r="R167" i="18"/>
  <c r="R170" i="18"/>
  <c r="R171" i="18"/>
  <c r="R175" i="18"/>
  <c r="R176" i="18"/>
  <c r="R177" i="18"/>
  <c r="R179" i="18"/>
  <c r="R182" i="18"/>
  <c r="R183" i="18"/>
  <c r="R185" i="18"/>
  <c r="R187" i="18"/>
  <c r="R191" i="18"/>
  <c r="R194" i="18"/>
  <c r="R195" i="18"/>
  <c r="R196" i="18"/>
  <c r="R199" i="18"/>
  <c r="R201" i="18"/>
  <c r="R203" i="18"/>
  <c r="R206" i="18"/>
  <c r="R207" i="18"/>
  <c r="R209" i="18"/>
  <c r="R210" i="18"/>
  <c r="R215" i="18"/>
  <c r="R217" i="18"/>
  <c r="R219" i="18"/>
  <c r="R225" i="18"/>
  <c r="R226" i="18"/>
  <c r="R227" i="18"/>
  <c r="R231" i="18"/>
  <c r="R233" i="18"/>
  <c r="R234" i="18"/>
  <c r="R235" i="18"/>
  <c r="R236" i="18"/>
  <c r="R238" i="18"/>
  <c r="R239" i="18"/>
  <c r="R240" i="18"/>
  <c r="R243" i="18"/>
  <c r="R244" i="18"/>
  <c r="R247" i="18"/>
  <c r="R249" i="18"/>
  <c r="R254" i="18"/>
  <c r="R258" i="18"/>
  <c r="R259" i="18"/>
  <c r="R262" i="18"/>
  <c r="R263" i="18"/>
  <c r="R268" i="18"/>
  <c r="R271" i="18"/>
  <c r="R278" i="18"/>
  <c r="R281" i="18"/>
  <c r="R282" i="18"/>
  <c r="R283" i="18"/>
  <c r="R286" i="18"/>
  <c r="R288" i="18"/>
  <c r="R290" i="18"/>
  <c r="R292" i="18"/>
  <c r="R295" i="18"/>
  <c r="R297" i="18"/>
  <c r="R299" i="18"/>
  <c r="R300" i="18"/>
  <c r="R303" i="18"/>
  <c r="R304" i="18"/>
  <c r="R310" i="18"/>
  <c r="R311" i="18"/>
  <c r="R312" i="18"/>
  <c r="R316" i="18"/>
  <c r="R319" i="18"/>
  <c r="R321" i="18"/>
  <c r="R322" i="18"/>
  <c r="R330" i="18"/>
  <c r="R331" i="18"/>
  <c r="R332" i="18"/>
  <c r="R334" i="18"/>
  <c r="R336" i="18"/>
  <c r="R337" i="18"/>
  <c r="R340" i="18"/>
  <c r="R345" i="18"/>
  <c r="R347" i="18"/>
  <c r="R351" i="18"/>
  <c r="R354" i="18"/>
  <c r="R356" i="18"/>
  <c r="R359" i="18"/>
  <c r="R361" i="18"/>
  <c r="R367" i="18"/>
  <c r="R368" i="18"/>
  <c r="R370" i="18"/>
  <c r="R371" i="18"/>
  <c r="R374" i="18"/>
  <c r="R375" i="18"/>
  <c r="R377" i="18"/>
  <c r="R380" i="18"/>
  <c r="R383" i="18"/>
  <c r="R384" i="18"/>
  <c r="R386" i="18"/>
  <c r="R387" i="18"/>
  <c r="R388" i="18"/>
  <c r="R390" i="18"/>
  <c r="R391" i="18"/>
  <c r="R394" i="18"/>
  <c r="R396" i="18"/>
  <c r="R398" i="18"/>
  <c r="R401" i="18"/>
  <c r="R403" i="18"/>
  <c r="R406" i="18"/>
  <c r="R407" i="18"/>
  <c r="R408" i="18"/>
  <c r="R411" i="18"/>
  <c r="R412" i="18"/>
  <c r="R414" i="18"/>
  <c r="R418" i="18"/>
  <c r="R419" i="18"/>
  <c r="R422" i="18"/>
  <c r="R423" i="18"/>
  <c r="R424" i="18"/>
  <c r="R426" i="18"/>
  <c r="R428" i="18"/>
  <c r="R431" i="18"/>
  <c r="R432" i="18"/>
  <c r="R433" i="18"/>
  <c r="R436" i="18"/>
  <c r="R438" i="18"/>
  <c r="R441" i="18"/>
  <c r="R442" i="18"/>
  <c r="R443" i="18"/>
  <c r="R448" i="18"/>
  <c r="R449" i="18"/>
  <c r="R450" i="18"/>
  <c r="R455" i="18"/>
  <c r="R456" i="18"/>
  <c r="R457" i="18"/>
  <c r="R459" i="18"/>
  <c r="R463" i="18"/>
  <c r="R465" i="18"/>
  <c r="R468" i="18"/>
  <c r="R473" i="18"/>
  <c r="R474" i="18"/>
  <c r="R479" i="18"/>
  <c r="R482" i="18"/>
  <c r="R483" i="18"/>
  <c r="R487" i="18"/>
  <c r="R489" i="18"/>
  <c r="R491" i="18"/>
  <c r="R492" i="18"/>
  <c r="R495" i="18"/>
  <c r="R497" i="18"/>
  <c r="R502" i="18"/>
  <c r="R505" i="18"/>
  <c r="R506" i="18"/>
  <c r="R511" i="18"/>
  <c r="R514" i="18"/>
  <c r="R515" i="18"/>
  <c r="R523" i="18"/>
  <c r="R524" i="18"/>
  <c r="R537" i="18"/>
  <c r="R538" i="18"/>
  <c r="R542" i="18"/>
  <c r="R547" i="18"/>
  <c r="R550" i="18"/>
  <c r="R552" i="18"/>
  <c r="R556" i="18"/>
  <c r="R561" i="18"/>
  <c r="R566" i="18"/>
  <c r="R575" i="18"/>
  <c r="R577" i="18"/>
  <c r="R578" i="18"/>
  <c r="R583" i="18"/>
  <c r="R587" i="18"/>
  <c r="R588" i="18"/>
  <c r="R593" i="18"/>
  <c r="R601" i="18"/>
  <c r="R602" i="18"/>
  <c r="R607" i="18"/>
  <c r="R611" i="18"/>
  <c r="R617" i="18"/>
  <c r="R620" i="18"/>
  <c r="R625" i="18"/>
  <c r="R633" i="18"/>
  <c r="R634" i="18"/>
  <c r="R639" i="18"/>
  <c r="R642" i="18"/>
  <c r="R643" i="18"/>
  <c r="S2" i="18" a="1"/>
  <c r="S2" i="18" s="1"/>
  <c r="S3" i="18" a="1"/>
  <c r="S3" i="18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/>
  <c r="S20" i="18" a="1"/>
  <c r="S20" i="18" s="1"/>
  <c r="S21" i="18" a="1"/>
  <c r="S21" i="18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/>
  <c r="S36" i="18" a="1"/>
  <c r="S36" i="18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/>
  <c r="S52" i="18" a="1"/>
  <c r="S52" i="18"/>
  <c r="S53" i="18" a="1"/>
  <c r="S53" i="18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/>
  <c r="S84" i="18" a="1"/>
  <c r="S84" i="18" s="1"/>
  <c r="S85" i="18" a="1"/>
  <c r="S85" i="18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/>
  <c r="S100" i="18" a="1"/>
  <c r="S100" i="18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/>
  <c r="S116" i="18" a="1"/>
  <c r="S116" i="18"/>
  <c r="S117" i="18" a="1"/>
  <c r="S117" i="18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/>
  <c r="S133" i="18" a="1"/>
  <c r="S133" i="18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/>
  <c r="S148" i="18" a="1"/>
  <c r="S148" i="18" s="1"/>
  <c r="S149" i="18" a="1"/>
  <c r="S149" i="18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/>
  <c r="S164" i="18" a="1"/>
  <c r="S164" i="18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/>
  <c r="S180" i="18" a="1"/>
  <c r="S180" i="18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/>
  <c r="S205" i="18" a="1"/>
  <c r="S205" i="18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/>
  <c r="S238" i="18" a="1"/>
  <c r="S238" i="18" s="1"/>
  <c r="S239" i="18" a="1"/>
  <c r="S239" i="18"/>
  <c r="S240" i="18" a="1"/>
  <c r="S240" i="18" s="1"/>
  <c r="S241" i="18" a="1"/>
  <c r="S241" i="18" s="1"/>
  <c r="S242" i="18" a="1"/>
  <c r="S242" i="18" s="1"/>
  <c r="S243" i="18" a="1"/>
  <c r="S243" i="18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/>
  <c r="S269" i="18" a="1"/>
  <c r="S269" i="18" s="1"/>
  <c r="S270" i="18" a="1"/>
  <c r="S270" i="18" s="1"/>
  <c r="S271" i="18" a="1"/>
  <c r="S271" i="18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/>
  <c r="S293" i="18" a="1"/>
  <c r="S293" i="18" s="1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/>
  <c r="S302" i="18" a="1"/>
  <c r="S302" i="18" s="1"/>
  <c r="S303" i="18" a="1"/>
  <c r="S303" i="18" s="1"/>
  <c r="S304" i="18" a="1"/>
  <c r="S304" i="18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/>
  <c r="S310" i="18" a="1"/>
  <c r="S310" i="18" s="1"/>
  <c r="S311" i="18" a="1"/>
  <c r="S311" i="18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/>
  <c r="S331" i="18" a="1"/>
  <c r="S331" i="18" s="1"/>
  <c r="S332" i="18" a="1"/>
  <c r="S332" i="18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/>
  <c r="S340" i="18" a="1"/>
  <c r="S340" i="18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/>
  <c r="S363" i="18" a="1"/>
  <c r="S363" i="18"/>
  <c r="S364" i="18" a="1"/>
  <c r="S364" i="18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/>
  <c r="S372" i="18" a="1"/>
  <c r="S372" i="18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/>
  <c r="S393" i="18" a="1"/>
  <c r="S393" i="18" s="1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/>
  <c r="S403" i="18" a="1"/>
  <c r="S403" i="18"/>
  <c r="S404" i="18" a="1"/>
  <c r="S404" i="18"/>
  <c r="S405" i="18" a="1"/>
  <c r="S405" i="18" s="1"/>
  <c r="S406" i="18" a="1"/>
  <c r="S406" i="18"/>
  <c r="S407" i="18" a="1"/>
  <c r="S407" i="18" s="1"/>
  <c r="S408" i="18" a="1"/>
  <c r="S408" i="18" s="1"/>
  <c r="S409" i="18" a="1"/>
  <c r="S409" i="18" s="1"/>
  <c r="S410" i="18" a="1"/>
  <c r="S410" i="18"/>
  <c r="S411" i="18" a="1"/>
  <c r="S411" i="18"/>
  <c r="S412" i="18" a="1"/>
  <c r="S412" i="18"/>
  <c r="S413" i="18" a="1"/>
  <c r="S413" i="18" s="1"/>
  <c r="S414" i="18" a="1"/>
  <c r="S414" i="18" s="1"/>
  <c r="S415" i="18" a="1"/>
  <c r="S415" i="18"/>
  <c r="S416" i="18" a="1"/>
  <c r="S416" i="18" s="1"/>
  <c r="S417" i="18" a="1"/>
  <c r="S417" i="18" s="1"/>
  <c r="S418" i="18" a="1"/>
  <c r="S418" i="18"/>
  <c r="S419" i="18" a="1"/>
  <c r="S419" i="18"/>
  <c r="S420" i="18" a="1"/>
  <c r="S420" i="18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/>
  <c r="S427" i="18" a="1"/>
  <c r="S427" i="18"/>
  <c r="S428" i="18" a="1"/>
  <c r="S428" i="18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/>
  <c r="S443" i="18" a="1"/>
  <c r="S443" i="18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/>
  <c r="S459" i="18" a="1"/>
  <c r="S459" i="18"/>
  <c r="S460" i="18" a="1"/>
  <c r="S460" i="18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/>
  <c r="S467" i="18" a="1"/>
  <c r="S467" i="18" s="1"/>
  <c r="S468" i="18" a="1"/>
  <c r="S468" i="18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/>
  <c r="S475" i="18" a="1"/>
  <c r="S475" i="18"/>
  <c r="S476" i="18" a="1"/>
  <c r="S476" i="18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/>
  <c r="S491" i="18" a="1"/>
  <c r="S491" i="18"/>
  <c r="S492" i="18" a="1"/>
  <c r="S492" i="18" s="1"/>
  <c r="S493" i="18" a="1"/>
  <c r="S493" i="18" s="1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/>
  <c r="S499" i="18" a="1"/>
  <c r="S499" i="18" s="1"/>
  <c r="S500" i="18" a="1"/>
  <c r="S500" i="18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/>
  <c r="S507" i="18" a="1"/>
  <c r="S507" i="18"/>
  <c r="S508" i="18" a="1"/>
  <c r="S508" i="18" s="1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/>
  <c r="S525" i="18" a="1"/>
  <c r="S525" i="18" s="1"/>
  <c r="S526" i="18" a="1"/>
  <c r="S526" i="18" s="1"/>
  <c r="S527" i="18" a="1"/>
  <c r="S527" i="18"/>
  <c r="S528" i="18" a="1"/>
  <c r="S528" i="18" s="1"/>
  <c r="S529" i="18" a="1"/>
  <c r="S529" i="18" s="1"/>
  <c r="S530" i="18" a="1"/>
  <c r="S530" i="18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/>
  <c r="S537" i="18" a="1"/>
  <c r="S537" i="18" s="1"/>
  <c r="S538" i="18" a="1"/>
  <c r="S538" i="18" s="1"/>
  <c r="S539" i="18" a="1"/>
  <c r="S539" i="18" s="1"/>
  <c r="S540" i="18" a="1"/>
  <c r="S540" i="18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/>
  <c r="S548" i="18" a="1"/>
  <c r="S548" i="18"/>
  <c r="S549" i="18" a="1"/>
  <c r="S549" i="18" s="1"/>
  <c r="S550" i="18" a="1"/>
  <c r="S550" i="18"/>
  <c r="S551" i="18" a="1"/>
  <c r="S551" i="18" s="1"/>
  <c r="S552" i="18" a="1"/>
  <c r="S552" i="18" s="1"/>
  <c r="S553" i="18" a="1"/>
  <c r="S553" i="18" s="1"/>
  <c r="S554" i="18" a="1"/>
  <c r="S554" i="18"/>
  <c r="S555" i="18" a="1"/>
  <c r="S555" i="18" s="1"/>
  <c r="S556" i="18" a="1"/>
  <c r="S556" i="18"/>
  <c r="S557" i="18" a="1"/>
  <c r="S557" i="18" s="1"/>
  <c r="S558" i="18" a="1"/>
  <c r="S558" i="18" s="1"/>
  <c r="S559" i="18" a="1"/>
  <c r="S559" i="18"/>
  <c r="S560" i="18" a="1"/>
  <c r="S560" i="18" s="1"/>
  <c r="S561" i="18" a="1"/>
  <c r="S561" i="18" s="1"/>
  <c r="S562" i="18" a="1"/>
  <c r="S562" i="18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/>
  <c r="S569" i="18" a="1"/>
  <c r="S569" i="18" s="1"/>
  <c r="S570" i="18" a="1"/>
  <c r="S570" i="18"/>
  <c r="S571" i="18" a="1"/>
  <c r="S571" i="18"/>
  <c r="S572" i="18" a="1"/>
  <c r="S572" i="18" s="1"/>
  <c r="S573" i="18" a="1"/>
  <c r="S573" i="18" s="1"/>
  <c r="S574" i="18" a="1"/>
  <c r="S574" i="18" s="1"/>
  <c r="S575" i="18" a="1"/>
  <c r="S575" i="18"/>
  <c r="S576" i="18" a="1"/>
  <c r="S576" i="18" s="1"/>
  <c r="S577" i="18" a="1"/>
  <c r="S577" i="18" s="1"/>
  <c r="S578" i="18" a="1"/>
  <c r="S578" i="18" s="1"/>
  <c r="S579" i="18" a="1"/>
  <c r="S579" i="18"/>
  <c r="S580" i="18" a="1"/>
  <c r="S580" i="18" s="1"/>
  <c r="S581" i="18" a="1"/>
  <c r="S581" i="18" s="1"/>
  <c r="S582" i="18" a="1"/>
  <c r="S582" i="18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/>
  <c r="S589" i="18" a="1"/>
  <c r="S589" i="18" s="1"/>
  <c r="S590" i="18" a="1"/>
  <c r="S590" i="18" s="1"/>
  <c r="S591" i="18" a="1"/>
  <c r="S591" i="18"/>
  <c r="S592" i="18" a="1"/>
  <c r="S592" i="18" s="1"/>
  <c r="S593" i="18" a="1"/>
  <c r="S593" i="18" s="1"/>
  <c r="S594" i="18" a="1"/>
  <c r="S594" i="18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/>
  <c r="S601" i="18" a="1"/>
  <c r="S601" i="18" s="1"/>
  <c r="S602" i="18" a="1"/>
  <c r="S602" i="18"/>
  <c r="S603" i="18" a="1"/>
  <c r="S603" i="18" s="1"/>
  <c r="S604" i="18" a="1"/>
  <c r="S604" i="18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 s="1"/>
  <c r="S611" i="18" a="1"/>
  <c r="S611" i="18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/>
  <c r="S619" i="18" a="1"/>
  <c r="S619" i="18" s="1"/>
  <c r="S620" i="18" a="1"/>
  <c r="S620" i="18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 s="1"/>
  <c r="S629" i="18" a="1"/>
  <c r="S629" i="18" s="1"/>
  <c r="S630" i="18" a="1"/>
  <c r="S630" i="18"/>
  <c r="S631" i="18" a="1"/>
  <c r="S631" i="18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 s="1"/>
  <c r="S643" i="18" a="1"/>
  <c r="S643" i="18"/>
  <c r="S644" i="18" a="1"/>
  <c r="S644" i="18" s="1"/>
  <c r="S645" i="18" a="1"/>
  <c r="S645" i="18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T2" i="18" a="1"/>
  <c r="T2" i="18" s="1"/>
  <c r="T3" i="18" a="1"/>
  <c r="T3" i="18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/>
  <c r="T26" i="18" a="1"/>
  <c r="T26" i="18" s="1"/>
  <c r="T27" i="18" a="1"/>
  <c r="T27" i="18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/>
  <c r="T50" i="18" a="1"/>
  <c r="T50" i="18"/>
  <c r="T51" i="18" a="1"/>
  <c r="T51" i="18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/>
  <c r="T58" i="18" a="1"/>
  <c r="T58" i="18" s="1"/>
  <c r="T59" i="18" a="1"/>
  <c r="T59" i="18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/>
  <c r="T67" i="18" a="1"/>
  <c r="T67" i="18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/>
  <c r="T90" i="18" a="1"/>
  <c r="T90" i="18" s="1"/>
  <c r="T91" i="18" a="1"/>
  <c r="T91" i="18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/>
  <c r="T115" i="18" a="1"/>
  <c r="T115" i="18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/>
  <c r="T122" i="18" a="1"/>
  <c r="T122" i="18" s="1"/>
  <c r="T123" i="18" a="1"/>
  <c r="T123" i="18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/>
  <c r="T178" i="18" a="1"/>
  <c r="T178" i="18"/>
  <c r="T179" i="18" a="1"/>
  <c r="T179" i="18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/>
  <c r="T186" i="18" a="1"/>
  <c r="T186" i="18" s="1"/>
  <c r="T187" i="18" a="1"/>
  <c r="T187" i="18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/>
  <c r="T210" i="18" a="1"/>
  <c r="T210" i="18" s="1"/>
  <c r="T211" i="18" a="1"/>
  <c r="T211" i="18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/>
  <c r="T218" i="18" a="1"/>
  <c r="T218" i="18" s="1"/>
  <c r="T219" i="18" a="1"/>
  <c r="T219" i="18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/>
  <c r="T226" i="18" a="1"/>
  <c r="T226" i="18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/>
  <c r="T243" i="18" a="1"/>
  <c r="T243" i="18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/>
  <c r="T250" i="18" a="1"/>
  <c r="T250" i="18" s="1"/>
  <c r="T251" i="18" a="1"/>
  <c r="T251" i="18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/>
  <c r="T282" i="18" a="1"/>
  <c r="T282" i="18" s="1"/>
  <c r="T283" i="18" a="1"/>
  <c r="T283" i="18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/>
  <c r="T307" i="18" a="1"/>
  <c r="T307" i="18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/>
  <c r="T346" i="18" a="1"/>
  <c r="T346" i="18" s="1"/>
  <c r="T347" i="18" a="1"/>
  <c r="T347" i="18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/>
  <c r="T379" i="18" a="1"/>
  <c r="T379" i="18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/>
  <c r="T387" i="18" a="1"/>
  <c r="T387" i="18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/>
  <c r="T402" i="18" a="1"/>
  <c r="T402" i="18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/>
  <c r="T410" i="18" a="1"/>
  <c r="T410" i="18" s="1"/>
  <c r="T411" i="18" a="1"/>
  <c r="T411" i="18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/>
  <c r="T426" i="18" a="1"/>
  <c r="T426" i="18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/>
  <c r="T434" i="18" a="1"/>
  <c r="T434" i="18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/>
  <c r="T442" i="18" a="1"/>
  <c r="T442" i="18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/>
  <c r="T451" i="18" a="1"/>
  <c r="T451" i="18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/>
  <c r="T459" i="18" a="1"/>
  <c r="T459" i="18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/>
  <c r="T474" i="18" a="1"/>
  <c r="T474" i="18" s="1"/>
  <c r="T475" i="18" a="1"/>
  <c r="T475" i="18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/>
  <c r="T487" i="18" a="1"/>
  <c r="T487" i="18" s="1"/>
  <c r="T488" i="18" a="1"/>
  <c r="T488" i="18" s="1"/>
  <c r="T489" i="18" a="1"/>
  <c r="T489" i="18" s="1"/>
  <c r="T490" i="18" a="1"/>
  <c r="T490" i="18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/>
  <c r="T499" i="18" a="1"/>
  <c r="T499" i="18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/>
  <c r="T514" i="18" a="1"/>
  <c r="T514" i="18" s="1"/>
  <c r="T515" i="18" a="1"/>
  <c r="T515" i="18" s="1"/>
  <c r="T516" i="18" a="1"/>
  <c r="T516" i="18" s="1"/>
  <c r="T517" i="18" a="1"/>
  <c r="T517" i="18"/>
  <c r="T518" i="18" a="1"/>
  <c r="T518" i="18" s="1"/>
  <c r="T519" i="18" a="1"/>
  <c r="T519" i="18"/>
  <c r="T520" i="18" a="1"/>
  <c r="T520" i="18" s="1"/>
  <c r="T521" i="18" a="1"/>
  <c r="T521" i="18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/>
  <c r="T539" i="18" a="1"/>
  <c r="T539" i="18" s="1"/>
  <c r="T540" i="18" a="1"/>
  <c r="T540" i="18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/>
  <c r="T555" i="18" a="1"/>
  <c r="T555" i="18" s="1"/>
  <c r="T556" i="18" a="1"/>
  <c r="T556" i="18"/>
  <c r="T557" i="18" a="1"/>
  <c r="T557" i="18" s="1"/>
  <c r="T558" i="18" a="1"/>
  <c r="T558" i="18" s="1"/>
  <c r="T559" i="18" a="1"/>
  <c r="T559" i="18" s="1"/>
  <c r="T560" i="18" a="1"/>
  <c r="T560" i="18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/>
  <c r="T580" i="18" a="1"/>
  <c r="T580" i="18" s="1"/>
  <c r="T581" i="18" a="1"/>
  <c r="T581" i="18" s="1"/>
  <c r="T582" i="18" a="1"/>
  <c r="T582" i="18" s="1"/>
  <c r="T583" i="18" a="1"/>
  <c r="T583" i="18"/>
  <c r="T584" i="18" a="1"/>
  <c r="T584" i="18" s="1"/>
  <c r="T585" i="18" a="1"/>
  <c r="T585" i="18" s="1"/>
  <c r="T586" i="18" a="1"/>
  <c r="T586" i="18"/>
  <c r="T587" i="18" a="1"/>
  <c r="T587" i="18" s="1"/>
  <c r="T588" i="18" a="1"/>
  <c r="T588" i="18"/>
  <c r="T589" i="18" a="1"/>
  <c r="T589" i="18" s="1"/>
  <c r="T590" i="18" a="1"/>
  <c r="T590" i="18" s="1"/>
  <c r="T591" i="18" a="1"/>
  <c r="T591" i="18" s="1"/>
  <c r="T592" i="18" a="1"/>
  <c r="T592" i="18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/>
  <c r="T601" i="18" a="1"/>
  <c r="T601" i="18" s="1"/>
  <c r="T602" i="18" a="1"/>
  <c r="T602" i="18"/>
  <c r="T603" i="18" a="1"/>
  <c r="T603" i="18" s="1"/>
  <c r="T604" i="18" a="1"/>
  <c r="T604" i="18"/>
  <c r="T605" i="18" a="1"/>
  <c r="T605" i="18" s="1"/>
  <c r="T606" i="18" a="1"/>
  <c r="T606" i="18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/>
  <c r="T615" i="18" a="1"/>
  <c r="T615" i="18"/>
  <c r="T616" i="18" a="1"/>
  <c r="T616" i="18" s="1"/>
  <c r="T617" i="18" a="1"/>
  <c r="T617" i="18" s="1"/>
  <c r="T618" i="18" a="1"/>
  <c r="T618" i="18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/>
  <c r="T624" i="18" a="1"/>
  <c r="T624" i="18" s="1"/>
  <c r="T625" i="18" a="1"/>
  <c r="T625" i="18" s="1"/>
  <c r="T626" i="18" a="1"/>
  <c r="T626" i="18" s="1"/>
  <c r="T627" i="18" a="1"/>
  <c r="T627" i="18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/>
  <c r="T647" i="18" a="1"/>
  <c r="T647" i="18"/>
  <c r="T648" i="18" a="1"/>
  <c r="T648" i="18" s="1"/>
  <c r="T649" i="18" a="1"/>
  <c r="T649" i="18" s="1"/>
  <c r="T650" i="18" a="1"/>
  <c r="T650" i="18" s="1"/>
  <c r="T651" i="18" a="1"/>
  <c r="T651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1" i="18"/>
  <c r="U112" i="18"/>
  <c r="U113" i="18"/>
  <c r="U114" i="18"/>
  <c r="U115" i="18"/>
  <c r="U116" i="18"/>
  <c r="U117" i="18"/>
  <c r="U118" i="18"/>
  <c r="U119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7" i="18"/>
  <c r="U139" i="18"/>
  <c r="U140" i="18"/>
  <c r="U141" i="18"/>
  <c r="U142" i="18"/>
  <c r="U143" i="18"/>
  <c r="U144" i="18"/>
  <c r="U145" i="18"/>
  <c r="U146" i="18"/>
  <c r="U147" i="18"/>
  <c r="U148" i="18"/>
  <c r="U149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2" i="18"/>
  <c r="U263" i="18"/>
  <c r="U264" i="18"/>
  <c r="U265" i="18"/>
  <c r="U266" i="18"/>
  <c r="U267" i="18"/>
  <c r="U268" i="18"/>
  <c r="U269" i="18"/>
  <c r="U270" i="18"/>
  <c r="U271" i="18"/>
  <c r="U272" i="18"/>
  <c r="U274" i="18"/>
  <c r="U275" i="18"/>
  <c r="U276" i="18"/>
  <c r="U277" i="18"/>
  <c r="U278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8" i="18"/>
  <c r="U479" i="18"/>
  <c r="U480" i="18"/>
  <c r="U481" i="18"/>
  <c r="U482" i="18"/>
  <c r="U483" i="18"/>
  <c r="U484" i="18"/>
  <c r="U485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5" i="18"/>
  <c r="U506" i="18"/>
  <c r="U507" i="18"/>
  <c r="U508" i="18"/>
  <c r="U509" i="18"/>
  <c r="U510" i="18"/>
  <c r="U511" i="18"/>
  <c r="U513" i="18"/>
  <c r="U514" i="18"/>
  <c r="U515" i="18"/>
  <c r="U516" i="18"/>
  <c r="U518" i="18"/>
  <c r="U519" i="18"/>
  <c r="U520" i="18"/>
  <c r="U521" i="18"/>
  <c r="U522" i="18"/>
  <c r="U523" i="18"/>
  <c r="U524" i="18"/>
  <c r="U525" i="18"/>
  <c r="U527" i="18"/>
  <c r="U528" i="18"/>
  <c r="U529" i="18"/>
  <c r="U530" i="18"/>
  <c r="U531" i="18"/>
  <c r="U532" i="18"/>
  <c r="U533" i="18"/>
  <c r="U534" i="18"/>
  <c r="U536" i="18"/>
  <c r="U537" i="18"/>
  <c r="U538" i="18"/>
  <c r="U539" i="18"/>
  <c r="U540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6" i="18"/>
  <c r="U557" i="18"/>
  <c r="U558" i="18"/>
  <c r="U559" i="18"/>
  <c r="U561" i="18"/>
  <c r="U562" i="18"/>
  <c r="U563" i="18"/>
  <c r="U564" i="18"/>
  <c r="U565" i="18"/>
  <c r="U566" i="18"/>
  <c r="U567" i="18"/>
  <c r="U568" i="18"/>
  <c r="U569" i="18"/>
  <c r="U570" i="18"/>
  <c r="U571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5" i="18"/>
  <c r="U616" i="18"/>
  <c r="U617" i="18"/>
  <c r="U618" i="18"/>
  <c r="U620" i="18"/>
  <c r="U621" i="18"/>
  <c r="U622" i="18"/>
  <c r="U623" i="18"/>
  <c r="U625" i="18"/>
  <c r="U626" i="18"/>
  <c r="U627" i="18"/>
  <c r="U628" i="18"/>
  <c r="U630" i="18"/>
  <c r="U631" i="18"/>
  <c r="U633" i="18"/>
  <c r="U634" i="18"/>
  <c r="U635" i="18"/>
  <c r="U636" i="18"/>
  <c r="U638" i="18"/>
  <c r="U639" i="18"/>
  <c r="U641" i="18"/>
  <c r="U642" i="18"/>
  <c r="U643" i="18"/>
  <c r="U644" i="18"/>
  <c r="U646" i="18"/>
  <c r="U647" i="18"/>
  <c r="U648" i="18"/>
  <c r="U649" i="18"/>
  <c r="U650" i="18"/>
  <c r="U651" i="18"/>
  <c r="L2" i="17"/>
  <c r="L3" i="17"/>
  <c r="L4" i="17"/>
  <c r="L5" i="17"/>
  <c r="L6" i="17"/>
  <c r="L7" i="17"/>
  <c r="N1410" i="17" s="1" a="1"/>
  <c r="N1410" i="17" s="1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N27" i="17" s="1" a="1"/>
  <c r="N27" i="17" s="1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N422" i="17" s="1" a="1"/>
  <c r="N422" i="17" s="1"/>
  <c r="L423" i="17"/>
  <c r="L424" i="17"/>
  <c r="L425" i="17"/>
  <c r="L708" i="17"/>
  <c r="L709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1420" i="17"/>
  <c r="L1421" i="17"/>
  <c r="L1422" i="17"/>
  <c r="L1423" i="17"/>
  <c r="L1424" i="17"/>
  <c r="L1425" i="17"/>
  <c r="N1425" i="17" s="1" a="1"/>
  <c r="N1425" i="17" s="1"/>
  <c r="L1708" i="17"/>
  <c r="L1709" i="17"/>
  <c r="L26" i="17"/>
  <c r="L27" i="17"/>
  <c r="L28" i="17"/>
  <c r="L29" i="17"/>
  <c r="L30" i="17"/>
  <c r="L31" i="17"/>
  <c r="N31" i="17" s="1" a="1"/>
  <c r="N31" i="17" s="1"/>
  <c r="L310" i="17"/>
  <c r="L311" i="17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N856" i="17" s="1" a="1"/>
  <c r="N856" i="17" s="1"/>
  <c r="L857" i="17"/>
  <c r="L858" i="17"/>
  <c r="L859" i="17"/>
  <c r="L860" i="17"/>
  <c r="L861" i="17"/>
  <c r="L1426" i="17"/>
  <c r="L1427" i="17"/>
  <c r="N1427" i="17" s="1" a="1"/>
  <c r="N1427" i="17" s="1"/>
  <c r="L1428" i="17"/>
  <c r="L1429" i="17"/>
  <c r="L1430" i="17"/>
  <c r="L1431" i="17"/>
  <c r="L1710" i="17"/>
  <c r="L17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N851" i="17" s="1" a="1"/>
  <c r="N851" i="17" s="1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N429" i="17" s="1" a="1"/>
  <c r="N429" i="17" s="1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N872" i="17" s="1" a="1"/>
  <c r="N872" i="17" s="1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N442" i="17" s="1" a="1"/>
  <c r="N442" i="17" s="1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N857" i="17" s="1" a="1"/>
  <c r="N857" i="17" s="1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N1428" i="17" s="1" a="1"/>
  <c r="N1428" i="17" s="1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/>
  <c r="M803" i="17" a="1"/>
  <c r="M803" i="17" s="1"/>
  <c r="M804" i="17" a="1"/>
  <c r="M804" i="17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/>
  <c r="M1419" i="17" a="1"/>
  <c r="M1419" i="17" s="1"/>
  <c r="M1706" i="17" a="1"/>
  <c r="M1706" i="17"/>
  <c r="M1707" i="17" a="1"/>
  <c r="M1707" i="17" s="1"/>
  <c r="M20" i="17" a="1"/>
  <c r="M20" i="17" s="1"/>
  <c r="M21" i="17" a="1"/>
  <c r="M21" i="17" s="1"/>
  <c r="M22" i="17" a="1"/>
  <c r="M22" i="17"/>
  <c r="M23" i="17" a="1"/>
  <c r="M23" i="17" s="1"/>
  <c r="M24" i="17" a="1"/>
  <c r="M24" i="17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/>
  <c r="M843" i="17" a="1"/>
  <c r="M843" i="17" s="1"/>
  <c r="M844" i="17" a="1"/>
  <c r="M844" i="17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26" i="17" a="1"/>
  <c r="M26" i="17" s="1"/>
  <c r="M27" i="17" a="1"/>
  <c r="M27" i="17" s="1"/>
  <c r="M28" i="17" a="1"/>
  <c r="M28" i="17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/>
  <c r="M1431" i="17" a="1"/>
  <c r="M1431" i="17" s="1"/>
  <c r="M1710" i="17" a="1"/>
  <c r="M1710" i="17" s="1"/>
  <c r="M1711" i="17" a="1"/>
  <c r="M1711" i="17" s="1"/>
  <c r="M32" i="17" a="1"/>
  <c r="M32" i="17" s="1"/>
  <c r="M33" i="17" a="1"/>
  <c r="M33" i="17" s="1"/>
  <c r="M34" i="17" a="1"/>
  <c r="M34" i="17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/>
  <c r="M1433" i="17" a="1"/>
  <c r="M1433" i="17" s="1"/>
  <c r="M1434" i="17" a="1"/>
  <c r="M1434" i="17"/>
  <c r="M1435" i="17" a="1"/>
  <c r="M1435" i="17" s="1"/>
  <c r="M1436" i="17" a="1"/>
  <c r="M1436" i="17" s="1"/>
  <c r="M1437" i="17" a="1"/>
  <c r="M1437" i="17" s="1"/>
  <c r="M1712" i="17" a="1"/>
  <c r="M1712" i="17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 s="1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 s="1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 s="1"/>
  <c r="M927" i="17" a="1"/>
  <c r="M927" i="17" s="1"/>
  <c r="M928" i="17" a="1"/>
  <c r="M928" i="17" s="1"/>
  <c r="M929" i="17" a="1"/>
  <c r="M929" i="17"/>
  <c r="M930" i="17" a="1"/>
  <c r="M930" i="17" s="1"/>
  <c r="M931" i="17" a="1"/>
  <c r="M931" i="17" s="1"/>
  <c r="M932" i="17" a="1"/>
  <c r="M932" i="17" s="1"/>
  <c r="M933" i="17" a="1"/>
  <c r="M933" i="17" s="1"/>
  <c r="M1462" i="17" a="1"/>
  <c r="M1462" i="17" s="1"/>
  <c r="M1463" i="17" a="1"/>
  <c r="M1463" i="17" s="1"/>
  <c r="M1464" i="17" a="1"/>
  <c r="M1464" i="17" s="1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 s="1"/>
  <c r="M76" i="17" a="1"/>
  <c r="M76" i="17" s="1"/>
  <c r="M77" i="17" a="1"/>
  <c r="M77" i="17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/>
  <c r="M484" i="17" a="1"/>
  <c r="M484" i="17" s="1"/>
  <c r="M485" i="17" a="1"/>
  <c r="M485" i="17" s="1"/>
  <c r="M728" i="17" a="1"/>
  <c r="M728" i="17" s="1"/>
  <c r="M729" i="17" a="1"/>
  <c r="M729" i="17"/>
  <c r="M958" i="17" a="1"/>
  <c r="M958" i="17" s="1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/>
  <c r="M96" i="17" a="1"/>
  <c r="M96" i="17" s="1"/>
  <c r="M97" i="17" a="1"/>
  <c r="M97" i="17" s="1"/>
  <c r="M332" i="17" a="1"/>
  <c r="M332" i="17" s="1"/>
  <c r="M333" i="17" a="1"/>
  <c r="M333" i="17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 s="1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 s="1"/>
  <c r="M1030" i="17" a="1"/>
  <c r="M1030" i="17" s="1"/>
  <c r="M1031" i="17" a="1"/>
  <c r="M1031" i="17" s="1"/>
  <c r="M1032" i="17" a="1"/>
  <c r="M1032" i="17" s="1"/>
  <c r="M1033" i="17" a="1"/>
  <c r="M1033" i="17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 s="1"/>
  <c r="M1517" i="17" a="1"/>
  <c r="M1517" i="17" s="1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/>
  <c r="M526" i="17" a="1"/>
  <c r="M526" i="17" s="1"/>
  <c r="M527" i="17" a="1"/>
  <c r="M527" i="17" s="1"/>
  <c r="M742" i="17" a="1"/>
  <c r="M742" i="17" s="1"/>
  <c r="M743" i="17" a="1"/>
  <c r="M743" i="17"/>
  <c r="M1042" i="17" a="1"/>
  <c r="M1042" i="17" s="1"/>
  <c r="M1043" i="17" a="1"/>
  <c r="M1043" i="17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 s="1"/>
  <c r="M1527" i="17" a="1"/>
  <c r="M1527" i="17" s="1"/>
  <c r="M1742" i="17" a="1"/>
  <c r="M1742" i="17" s="1"/>
  <c r="M1743" i="17" a="1"/>
  <c r="M1743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 s="1"/>
  <c r="M530" i="17" a="1"/>
  <c r="M530" i="17" s="1"/>
  <c r="M531" i="17" a="1"/>
  <c r="M531" i="17" s="1"/>
  <c r="M532" i="17" a="1"/>
  <c r="M532" i="17" s="1"/>
  <c r="M533" i="17" a="1"/>
  <c r="M533" i="17" s="1"/>
  <c r="M744" i="17" a="1"/>
  <c r="M744" i="17" s="1"/>
  <c r="M745" i="17" a="1"/>
  <c r="M745" i="17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 s="1"/>
  <c r="M1530" i="17" a="1"/>
  <c r="M1530" i="17" s="1"/>
  <c r="M1531" i="17" a="1"/>
  <c r="M1531" i="17" s="1"/>
  <c r="M1532" i="17" a="1"/>
  <c r="M1532" i="17" s="1"/>
  <c r="M1533" i="17" a="1"/>
  <c r="M1533" i="17" s="1"/>
  <c r="M1744" i="17" a="1"/>
  <c r="M1744" i="17" s="1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/>
  <c r="M1750" i="17" a="1"/>
  <c r="M1750" i="17" s="1"/>
  <c r="M1751" i="17" a="1"/>
  <c r="M1751" i="17"/>
  <c r="M152" i="17" a="1"/>
  <c r="M152" i="17" s="1"/>
  <c r="M153" i="17" a="1"/>
  <c r="M153" i="17" s="1"/>
  <c r="M154" i="17" a="1"/>
  <c r="M154" i="17" s="1"/>
  <c r="M155" i="17" a="1"/>
  <c r="M155" i="17"/>
  <c r="M156" i="17" a="1"/>
  <c r="M156" i="17" s="1"/>
  <c r="M157" i="17" a="1"/>
  <c r="M157" i="17" s="1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/>
  <c r="M1102" i="17" a="1"/>
  <c r="M1102" i="17" s="1"/>
  <c r="M1103" i="17" a="1"/>
  <c r="M1103" i="17" s="1"/>
  <c r="M1104" i="17" a="1"/>
  <c r="M1104" i="17" s="1"/>
  <c r="M1105" i="17" a="1"/>
  <c r="M1105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/>
  <c r="M1117" i="17" a="1"/>
  <c r="M1117" i="17" s="1"/>
  <c r="M1118" i="17" a="1"/>
  <c r="M1118" i="17" s="1"/>
  <c r="M1119" i="17" a="1"/>
  <c r="M1119" i="17" s="1"/>
  <c r="M1120" i="17" a="1"/>
  <c r="M1120" i="17"/>
  <c r="M1121" i="17" a="1"/>
  <c r="M1121" i="17"/>
  <c r="M1122" i="17" a="1"/>
  <c r="M1122" i="17" s="1"/>
  <c r="M1123" i="17" a="1"/>
  <c r="M1123" i="17" s="1"/>
  <c r="M1124" i="17" a="1"/>
  <c r="M1124" i="17" s="1"/>
  <c r="M1125" i="17" a="1"/>
  <c r="M1125" i="17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64" i="17" a="1"/>
  <c r="M164" i="17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/>
  <c r="M357" i="17" a="1"/>
  <c r="M357" i="17" s="1"/>
  <c r="M564" i="17" a="1"/>
  <c r="M564" i="17" s="1"/>
  <c r="M565" i="17" a="1"/>
  <c r="M565" i="17" s="1"/>
  <c r="M566" i="17" a="1"/>
  <c r="M566" i="17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/>
  <c r="M1129" i="17" a="1"/>
  <c r="M1129" i="17" s="1"/>
  <c r="M1130" i="17" a="1"/>
  <c r="M1130" i="17"/>
  <c r="M1131" i="17" a="1"/>
  <c r="M1131" i="17" s="1"/>
  <c r="M1132" i="17" a="1"/>
  <c r="M1132" i="17" s="1"/>
  <c r="M1133" i="17" a="1"/>
  <c r="M1133" i="17" s="1"/>
  <c r="M1134" i="17" a="1"/>
  <c r="M1134" i="17"/>
  <c r="M1135" i="17" a="1"/>
  <c r="M1135" i="17" s="1"/>
  <c r="M1136" i="17" a="1"/>
  <c r="M1136" i="17" s="1"/>
  <c r="M1137" i="17" a="1"/>
  <c r="M1137" i="17" s="1"/>
  <c r="M1564" i="17" a="1"/>
  <c r="M1564" i="17" s="1"/>
  <c r="M1565" i="17" a="1"/>
  <c r="M1565" i="17" s="1"/>
  <c r="M1566" i="17" a="1"/>
  <c r="M1566" i="17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/>
  <c r="M759" i="17" a="1"/>
  <c r="M759" i="17" s="1"/>
  <c r="M1138" i="17" a="1"/>
  <c r="M1138" i="17" s="1"/>
  <c r="M1139" i="17" a="1"/>
  <c r="M1139" i="17" s="1"/>
  <c r="M1140" i="17" a="1"/>
  <c r="M1140" i="17"/>
  <c r="M1141" i="17" a="1"/>
  <c r="M1141" i="17" s="1"/>
  <c r="M1142" i="17" a="1"/>
  <c r="M1142" i="17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/>
  <c r="M1573" i="17" a="1"/>
  <c r="M1573" i="17" s="1"/>
  <c r="M1574" i="17" a="1"/>
  <c r="M1574" i="17" s="1"/>
  <c r="M1575" i="17" a="1"/>
  <c r="M1575" i="17" s="1"/>
  <c r="M1758" i="17" a="1"/>
  <c r="M1758" i="17" s="1"/>
  <c r="M1759" i="17" a="1"/>
  <c r="M1759" i="17" s="1"/>
  <c r="M176" i="17" a="1"/>
  <c r="M176" i="17" s="1"/>
  <c r="M177" i="17" a="1"/>
  <c r="M177" i="17" s="1"/>
  <c r="M178" i="17" a="1"/>
  <c r="M178" i="17"/>
  <c r="M179" i="17" a="1"/>
  <c r="M179" i="17" s="1"/>
  <c r="M180" i="17" a="1"/>
  <c r="M180" i="17" s="1"/>
  <c r="M181" i="17" a="1"/>
  <c r="M181" i="17" s="1"/>
  <c r="M360" i="17" a="1"/>
  <c r="M360" i="17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/>
  <c r="M580" i="17" a="1"/>
  <c r="M580" i="17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/>
  <c r="M1580" i="17" a="1"/>
  <c r="M1580" i="17" s="1"/>
  <c r="M1581" i="17" a="1"/>
  <c r="M1581" i="17" s="1"/>
  <c r="M1760" i="17" a="1"/>
  <c r="M1760" i="17"/>
  <c r="M1761" i="17" a="1"/>
  <c r="M1761" i="17" s="1"/>
  <c r="M182" i="17" a="1"/>
  <c r="M182" i="17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 s="1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 s="1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/>
  <c r="M1587" i="17" a="1"/>
  <c r="M1587" i="17" s="1"/>
  <c r="M1762" i="17" a="1"/>
  <c r="M1762" i="17" s="1"/>
  <c r="M1763" i="17" a="1"/>
  <c r="M1763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M764" i="17" a="1"/>
  <c r="M764" i="17" s="1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 s="1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/>
  <c r="M205" i="17" a="1"/>
  <c r="M205" i="17" s="1"/>
  <c r="M368" i="17" a="1"/>
  <c r="M368" i="17" s="1"/>
  <c r="M369" i="17" a="1"/>
  <c r="M369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 s="1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/>
  <c r="M1611" i="17" a="1"/>
  <c r="M1611" i="17" s="1"/>
  <c r="M1770" i="17" a="1"/>
  <c r="M1770" i="17" s="1"/>
  <c r="M1771" i="17" a="1"/>
  <c r="M17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772" i="17" a="1"/>
  <c r="M772" i="17" s="1"/>
  <c r="M773" i="17" a="1"/>
  <c r="M773" i="17" s="1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 s="1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 s="1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 s="1"/>
  <c r="M1253" i="17" a="1"/>
  <c r="M1253" i="17" s="1"/>
  <c r="M1254" i="17" a="1"/>
  <c r="M1254" i="17" s="1"/>
  <c r="M1255" i="17" a="1"/>
  <c r="M1255" i="17" s="1"/>
  <c r="M1256" i="17" a="1"/>
  <c r="M1256" i="17" s="1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778" i="17" a="1"/>
  <c r="M778" i="17" s="1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 s="1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80" i="17" a="1"/>
  <c r="M380" i="17" s="1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/>
  <c r="M1640" i="17" a="1"/>
  <c r="M1640" i="17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82" i="17" a="1"/>
  <c r="M382" i="17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/>
  <c r="M1287" i="17" a="1"/>
  <c r="M1287" i="17" s="1"/>
  <c r="M1288" i="17" a="1"/>
  <c r="M1288" i="17" s="1"/>
  <c r="M1289" i="17" a="1"/>
  <c r="M1289" i="17" s="1"/>
  <c r="M1290" i="17" a="1"/>
  <c r="M1290" i="17"/>
  <c r="M1291" i="17" a="1"/>
  <c r="M1291" i="17" s="1"/>
  <c r="M1292" i="17" a="1"/>
  <c r="M1292" i="17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/>
  <c r="M1783" i="17" a="1"/>
  <c r="M1783" i="17"/>
  <c r="M248" i="17" a="1"/>
  <c r="M248" i="17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/>
  <c r="M649" i="17" a="1"/>
  <c r="M649" i="17" s="1"/>
  <c r="M650" i="17" a="1"/>
  <c r="M650" i="17" s="1"/>
  <c r="M651" i="17" a="1"/>
  <c r="M651" i="17"/>
  <c r="M652" i="17" a="1"/>
  <c r="M652" i="17" s="1"/>
  <c r="M653" i="17" a="1"/>
  <c r="M653" i="17" s="1"/>
  <c r="M784" i="17" a="1"/>
  <c r="M784" i="17"/>
  <c r="M785" i="17" a="1"/>
  <c r="M785" i="17"/>
  <c r="M1294" i="17" a="1"/>
  <c r="M1294" i="17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786" i="17" a="1"/>
  <c r="M786" i="17" s="1"/>
  <c r="M787" i="17" a="1"/>
  <c r="M787" i="17" s="1"/>
  <c r="M1306" i="17" a="1"/>
  <c r="M1306" i="17"/>
  <c r="M1307" i="17" a="1"/>
  <c r="M1307" i="17" s="1"/>
  <c r="M1308" i="17" a="1"/>
  <c r="M1308" i="17" s="1"/>
  <c r="M1309" i="17" a="1"/>
  <c r="M1309" i="17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 s="1"/>
  <c r="M260" i="17" a="1"/>
  <c r="M260" i="17" s="1"/>
  <c r="M261" i="17" a="1"/>
  <c r="M261" i="17" s="1"/>
  <c r="M262" i="17" a="1"/>
  <c r="M262" i="17" s="1"/>
  <c r="M263" i="17" a="1"/>
  <c r="M263" i="17"/>
  <c r="M264" i="17" a="1"/>
  <c r="M264" i="17" s="1"/>
  <c r="M265" i="17" a="1"/>
  <c r="M265" i="17" s="1"/>
  <c r="M388" i="17" a="1"/>
  <c r="M388" i="17" s="1"/>
  <c r="M389" i="17" a="1"/>
  <c r="M389" i="17"/>
  <c r="M660" i="17" a="1"/>
  <c r="M660" i="17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/>
  <c r="M789" i="17" a="1"/>
  <c r="M789" i="17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/>
  <c r="M1325" i="17" a="1"/>
  <c r="M1325" i="17" s="1"/>
  <c r="M1326" i="17" a="1"/>
  <c r="M1326" i="17" s="1"/>
  <c r="M1327" i="17" a="1"/>
  <c r="M1327" i="17" s="1"/>
  <c r="M1328" i="17" a="1"/>
  <c r="M1328" i="17"/>
  <c r="M1329" i="17" a="1"/>
  <c r="M1329" i="17" s="1"/>
  <c r="M1660" i="17" a="1"/>
  <c r="M1660" i="17" s="1"/>
  <c r="M1661" i="17" a="1"/>
  <c r="M1661" i="17" s="1"/>
  <c r="M1662" i="17" a="1"/>
  <c r="M1662" i="17" s="1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 s="1"/>
  <c r="M1332" i="17" a="1"/>
  <c r="M1332" i="17"/>
  <c r="M1333" i="17" a="1"/>
  <c r="M1333" i="17" s="1"/>
  <c r="M1334" i="17" a="1"/>
  <c r="M1334" i="17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/>
  <c r="M1341" i="17" a="1"/>
  <c r="M1341" i="17" s="1"/>
  <c r="M1666" i="17" a="1"/>
  <c r="M1666" i="17" s="1"/>
  <c r="M1667" i="17" a="1"/>
  <c r="M1667" i="17" s="1"/>
  <c r="M1668" i="17" a="1"/>
  <c r="M1668" i="17" s="1"/>
  <c r="M1669" i="17" a="1"/>
  <c r="M1669" i="17"/>
  <c r="M1670" i="17" a="1"/>
  <c r="M1670" i="17" s="1"/>
  <c r="M1671" i="17" a="1"/>
  <c r="M1671" i="17" s="1"/>
  <c r="M1790" i="17" a="1"/>
  <c r="M1790" i="17" s="1"/>
  <c r="M1791" i="17" a="1"/>
  <c r="M1791" i="17" s="1"/>
  <c r="M272" i="17" a="1"/>
  <c r="M272" i="17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/>
  <c r="M393" i="17" a="1"/>
  <c r="M393" i="17"/>
  <c r="M672" i="17" a="1"/>
  <c r="M672" i="17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/>
  <c r="M1342" i="17" a="1"/>
  <c r="M1342" i="17" s="1"/>
  <c r="M1343" i="17" a="1"/>
  <c r="M1343" i="17" s="1"/>
  <c r="M1344" i="17" a="1"/>
  <c r="M1344" i="17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 s="1"/>
  <c r="M1673" i="17" a="1"/>
  <c r="M1673" i="17" s="1"/>
  <c r="M1674" i="17" a="1"/>
  <c r="M1674" i="17" s="1"/>
  <c r="M1675" i="17" a="1"/>
  <c r="M1675" i="17"/>
  <c r="M1676" i="17" a="1"/>
  <c r="M1676" i="17" s="1"/>
  <c r="M1677" i="17" a="1"/>
  <c r="M1677" i="17" s="1"/>
  <c r="M1792" i="17" a="1"/>
  <c r="M1792" i="17" s="1"/>
  <c r="M1793" i="17" a="1"/>
  <c r="M1793" i="17" s="1"/>
  <c r="M278" i="17" a="1"/>
  <c r="M278" i="17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 s="1"/>
  <c r="M680" i="17" a="1"/>
  <c r="M680" i="17"/>
  <c r="M681" i="17" a="1"/>
  <c r="M681" i="17"/>
  <c r="M682" i="17" a="1"/>
  <c r="M682" i="17" s="1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 s="1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/>
  <c r="M284" i="17" a="1"/>
  <c r="M284" i="17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96" i="17" a="1"/>
  <c r="M396" i="17" s="1"/>
  <c r="M397" i="17" a="1"/>
  <c r="M397" i="17" s="1"/>
  <c r="M684" i="17" a="1"/>
  <c r="M684" i="17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/>
  <c r="M797" i="17" a="1"/>
  <c r="M797" i="17" s="1"/>
  <c r="M1366" i="17" a="1"/>
  <c r="M1366" i="17" s="1"/>
  <c r="M1367" i="17" a="1"/>
  <c r="M1367" i="17" s="1"/>
  <c r="M1368" i="17" a="1"/>
  <c r="M1368" i="17" s="1"/>
  <c r="M1369" i="17" a="1"/>
  <c r="M1369" i="17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/>
  <c r="M293" i="17" a="1"/>
  <c r="M293" i="17"/>
  <c r="M294" i="17" a="1"/>
  <c r="M294" i="17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/>
  <c r="M693" i="17" a="1"/>
  <c r="M693" i="17" s="1"/>
  <c r="M694" i="17" a="1"/>
  <c r="M694" i="17"/>
  <c r="M695" i="17" a="1"/>
  <c r="M695" i="17" s="1"/>
  <c r="M798" i="17" a="1"/>
  <c r="M798" i="17" s="1"/>
  <c r="M799" i="17" a="1"/>
  <c r="M799" i="17"/>
  <c r="M1378" i="17" a="1"/>
  <c r="M1378" i="17" s="1"/>
  <c r="M1379" i="17" a="1"/>
  <c r="M1379" i="17" s="1"/>
  <c r="M1380" i="17" a="1"/>
  <c r="M1380" i="17"/>
  <c r="M1381" i="17" a="1"/>
  <c r="M1381" i="17"/>
  <c r="M1382" i="17" a="1"/>
  <c r="M1382" i="17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/>
  <c r="M1389" i="17" a="1"/>
  <c r="M1389" i="17" s="1"/>
  <c r="M1690" i="17" a="1"/>
  <c r="M1690" i="17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 s="1"/>
  <c r="M1799" i="17" a="1"/>
  <c r="M1799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 s="1"/>
  <c r="M1391" i="17" a="1"/>
  <c r="M1391" i="17" s="1"/>
  <c r="M1392" i="17" a="1"/>
  <c r="M1392" i="17" s="1"/>
  <c r="M1393" i="17" a="1"/>
  <c r="M1393" i="17" s="1"/>
  <c r="M1394" i="17" a="1"/>
  <c r="M1394" i="17"/>
  <c r="M1395" i="17" a="1"/>
  <c r="M1395" i="17" s="1"/>
  <c r="M1396" i="17" a="1"/>
  <c r="M1396" i="17" s="1"/>
  <c r="M1397" i="17" a="1"/>
  <c r="M1397" i="17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/>
  <c r="M1701" i="17" a="1"/>
  <c r="M1701" i="17" s="1"/>
  <c r="M1800" i="17" a="1"/>
  <c r="M1800" i="17"/>
  <c r="M1801" i="17" a="1"/>
  <c r="M1801" i="17" s="1"/>
  <c r="N1420" i="17" a="1"/>
  <c r="N1420" i="17" s="1"/>
  <c r="N26" i="17" a="1"/>
  <c r="N26" i="17" s="1"/>
  <c r="N311" i="17" a="1"/>
  <c r="N311" i="17" s="1"/>
  <c r="N710" i="17" a="1"/>
  <c r="N710" i="17" s="1"/>
  <c r="N854" i="17" a="1"/>
  <c r="N854" i="17" s="1"/>
  <c r="N855" i="17" a="1"/>
  <c r="N855" i="17" s="1"/>
  <c r="N861" i="17" a="1"/>
  <c r="N861" i="17" s="1"/>
  <c r="N1426" i="17" a="1"/>
  <c r="N1426" i="17" s="1"/>
  <c r="N1431" i="17" a="1"/>
  <c r="N1431" i="17" s="1"/>
  <c r="N1710" i="17" a="1"/>
  <c r="N1710" i="17" s="1"/>
  <c r="N32" i="17" a="1"/>
  <c r="N32" i="17" s="1"/>
  <c r="N36" i="17" a="1"/>
  <c r="N36" i="17" s="1"/>
  <c r="N37" i="17" a="1"/>
  <c r="N37" i="17" s="1"/>
  <c r="N313" i="17" a="1"/>
  <c r="N313" i="17" s="1"/>
  <c r="N433" i="17" a="1"/>
  <c r="N433" i="17" s="1"/>
  <c r="N435" i="17" a="1"/>
  <c r="N435" i="17" s="1"/>
  <c r="N436" i="17" a="1"/>
  <c r="N436" i="17" s="1"/>
  <c r="N437" i="17" a="1"/>
  <c r="N437" i="17" s="1"/>
  <c r="N862" i="17" a="1"/>
  <c r="N862" i="17" s="1"/>
  <c r="N864" i="17" a="1"/>
  <c r="N864" i="17" s="1"/>
  <c r="N865" i="17" a="1"/>
  <c r="N865" i="17" s="1"/>
  <c r="N866" i="17" a="1"/>
  <c r="N866" i="17" s="1"/>
  <c r="N867" i="17" a="1"/>
  <c r="N867" i="17" s="1"/>
  <c r="N868" i="17" a="1"/>
  <c r="N868" i="17"/>
  <c r="N870" i="17" a="1"/>
  <c r="N870" i="17" s="1"/>
  <c r="N871" i="17" a="1"/>
  <c r="N871" i="17" s="1"/>
  <c r="N873" i="17" a="1"/>
  <c r="N873" i="17" s="1"/>
  <c r="N1432" i="17" a="1"/>
  <c r="N1432" i="17" s="1"/>
  <c r="N1433" i="17" a="1"/>
  <c r="N1433" i="17" s="1"/>
  <c r="N1434" i="17" a="1"/>
  <c r="N1434" i="17" s="1"/>
  <c r="N1436" i="17" a="1"/>
  <c r="N1436" i="17" s="1"/>
  <c r="N1712" i="17" a="1"/>
  <c r="N1712" i="17" s="1"/>
  <c r="N1713" i="17" a="1"/>
  <c r="N1713" i="17" s="1"/>
  <c r="N38" i="17" a="1"/>
  <c r="N38" i="17" s="1"/>
  <c r="N39" i="17" a="1"/>
  <c r="N39" i="17" s="1"/>
  <c r="N41" i="17" a="1"/>
  <c r="N41" i="17" s="1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3" i="17" a="1"/>
  <c r="N443" i="17" s="1"/>
  <c r="N714" i="17" a="1"/>
  <c r="N714" i="17" s="1"/>
  <c r="N715" i="17" a="1"/>
  <c r="N715" i="17" s="1"/>
  <c r="N874" i="17" a="1"/>
  <c r="N874" i="17" s="1"/>
  <c r="N875" i="17" a="1"/>
  <c r="N875" i="17" s="1"/>
  <c r="N876" i="17" a="1"/>
  <c r="N876" i="17" s="1"/>
  <c r="N877" i="17" a="1"/>
  <c r="N877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 s="1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 s="1"/>
  <c r="N928" i="17" a="1"/>
  <c r="N928" i="17"/>
  <c r="N929" i="17" a="1"/>
  <c r="N929" i="17" s="1"/>
  <c r="N930" i="17" a="1"/>
  <c r="N930" i="17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 s="1"/>
  <c r="N725" i="17" a="1"/>
  <c r="N725" i="17" s="1"/>
  <c r="N934" i="17" a="1"/>
  <c r="N934" i="17" s="1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 s="1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 s="1"/>
  <c r="N1724" i="17" a="1"/>
  <c r="N1724" i="17" s="1"/>
  <c r="N1725" i="17" a="1"/>
  <c r="N17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/>
  <c r="N79" i="17" a="1"/>
  <c r="N79" i="17" s="1"/>
  <c r="N326" i="17" a="1"/>
  <c r="N326" i="17" s="1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 s="1"/>
  <c r="N479" i="17" a="1"/>
  <c r="N479" i="17" s="1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 s="1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/>
  <c r="N1476" i="17" a="1"/>
  <c r="N1476" i="17" s="1"/>
  <c r="N1477" i="17" a="1"/>
  <c r="N1477" i="17" s="1"/>
  <c r="N1478" i="17" a="1"/>
  <c r="N1478" i="17" s="1"/>
  <c r="N1479" i="17" a="1"/>
  <c r="N1479" i="17" s="1"/>
  <c r="N1726" i="17" a="1"/>
  <c r="N1726" i="17" s="1"/>
  <c r="N1727" i="17" a="1"/>
  <c r="N1727" i="17" s="1"/>
  <c r="N80" i="17" a="1"/>
  <c r="N80" i="17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28" i="17" a="1"/>
  <c r="N328" i="17" s="1"/>
  <c r="N329" i="17" a="1"/>
  <c r="N329" i="17"/>
  <c r="N480" i="17" a="1"/>
  <c r="N480" i="17" s="1"/>
  <c r="N481" i="17" a="1"/>
  <c r="N481" i="17" s="1"/>
  <c r="N482" i="17" a="1"/>
  <c r="N482" i="17" s="1"/>
  <c r="N483" i="17" a="1"/>
  <c r="N483" i="17" s="1"/>
  <c r="N484" i="17" a="1"/>
  <c r="N484" i="17" s="1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 s="1"/>
  <c r="N961" i="17" a="1"/>
  <c r="N961" i="17" s="1"/>
  <c r="N962" i="17" a="1"/>
  <c r="N962" i="17" s="1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86" i="17" a="1"/>
  <c r="N86" i="17" s="1"/>
  <c r="N87" i="17" a="1"/>
  <c r="N87" i="17"/>
  <c r="N88" i="17" a="1"/>
  <c r="N88" i="17" s="1"/>
  <c r="N89" i="17" a="1"/>
  <c r="N89" i="17" s="1"/>
  <c r="N90" i="17" a="1"/>
  <c r="N90" i="17" s="1"/>
  <c r="N91" i="17" a="1"/>
  <c r="N91" i="17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/>
  <c r="N491" i="17" a="1"/>
  <c r="N491" i="17" s="1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 s="1"/>
  <c r="N497" i="17" a="1"/>
  <c r="N497" i="17" s="1"/>
  <c r="N732" i="17" a="1"/>
  <c r="N732" i="17" s="1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 s="1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 s="1"/>
  <c r="N993" i="17" a="1"/>
  <c r="N993" i="17" s="1"/>
  <c r="N1492" i="17" a="1"/>
  <c r="N1492" i="17" s="1"/>
  <c r="N1493" i="17" a="1"/>
  <c r="N1493" i="17"/>
  <c r="N1494" i="17" a="1"/>
  <c r="N1494" i="17" s="1"/>
  <c r="N1495" i="17" a="1"/>
  <c r="N1495" i="17" s="1"/>
  <c r="N1496" i="17" a="1"/>
  <c r="N1496" i="17" s="1"/>
  <c r="N1497" i="17" a="1"/>
  <c r="N1497" i="17"/>
  <c r="N1732" i="17" a="1"/>
  <c r="N1732" i="17" s="1"/>
  <c r="N1733" i="17" a="1"/>
  <c r="N173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/>
  <c r="N103" i="17" a="1"/>
  <c r="N103" i="17" s="1"/>
  <c r="N334" i="17" a="1"/>
  <c r="N334" i="17" s="1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/>
  <c r="N502" i="17" a="1"/>
  <c r="N502" i="17" s="1"/>
  <c r="N503" i="17" a="1"/>
  <c r="N503" i="17" s="1"/>
  <c r="N734" i="17" a="1"/>
  <c r="N734" i="17" s="1"/>
  <c r="N735" i="17" a="1"/>
  <c r="N735" i="17" s="1"/>
  <c r="N994" i="17" a="1"/>
  <c r="N994" i="17"/>
  <c r="N995" i="17" a="1"/>
  <c r="N995" i="17" s="1"/>
  <c r="N996" i="17" a="1"/>
  <c r="N996" i="17" s="1"/>
  <c r="N997" i="17" a="1"/>
  <c r="N997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 s="1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/>
  <c r="N509" i="17" a="1"/>
  <c r="N509" i="17" s="1"/>
  <c r="N736" i="17" a="1"/>
  <c r="N736" i="17" s="1"/>
  <c r="N737" i="17" a="1"/>
  <c r="N737" i="17" s="1"/>
  <c r="N1006" i="17" a="1"/>
  <c r="N1006" i="17"/>
  <c r="N1007" i="17" a="1"/>
  <c r="N1007" i="17" s="1"/>
  <c r="N1008" i="17" a="1"/>
  <c r="N1008" i="17" s="1"/>
  <c r="N1009" i="17" a="1"/>
  <c r="N1009" i="17" s="1"/>
  <c r="N1010" i="17" a="1"/>
  <c r="N1010" i="17" s="1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 s="1"/>
  <c r="N1506" i="17" a="1"/>
  <c r="N1506" i="17" s="1"/>
  <c r="N1507" i="17" a="1"/>
  <c r="N1507" i="17" s="1"/>
  <c r="N1508" i="17" a="1"/>
  <c r="N1508" i="17" s="1"/>
  <c r="N1509" i="17" a="1"/>
  <c r="N1509" i="17" s="1"/>
  <c r="N1736" i="17" a="1"/>
  <c r="N1736" i="17" s="1"/>
  <c r="N1737" i="17" a="1"/>
  <c r="N1737" i="17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 s="1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/>
  <c r="N1030" i="17" a="1"/>
  <c r="N1030" i="17" s="1"/>
  <c r="N1031" i="17" a="1"/>
  <c r="N1031" i="17" s="1"/>
  <c r="N1032" i="17" a="1"/>
  <c r="N1032" i="17" s="1"/>
  <c r="N1033" i="17" a="1"/>
  <c r="N1033" i="17" s="1"/>
  <c r="N1034" i="17" a="1"/>
  <c r="N1034" i="17" s="1"/>
  <c r="N1035" i="17" a="1"/>
  <c r="N1035" i="17" s="1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 s="1"/>
  <c r="N1044" i="17" a="1"/>
  <c r="N1044" i="17" s="1"/>
  <c r="N1045" i="17" a="1"/>
  <c r="N1045" i="17" s="1"/>
  <c r="N1046" i="17" a="1"/>
  <c r="N1046" i="17" s="1"/>
  <c r="N1047" i="17" a="1"/>
  <c r="N1047" i="17" s="1"/>
  <c r="N1048" i="17" a="1"/>
  <c r="N1048" i="17" s="1"/>
  <c r="N1049" i="17" a="1"/>
  <c r="N1049" i="17"/>
  <c r="N1050" i="17" a="1"/>
  <c r="N1050" i="17" s="1"/>
  <c r="N1051" i="17" a="1"/>
  <c r="N1051" i="17" s="1"/>
  <c r="N1052" i="17" a="1"/>
  <c r="N1052" i="17" s="1"/>
  <c r="N1053" i="17" a="1"/>
  <c r="N1053" i="17"/>
  <c r="N1522" i="17" a="1"/>
  <c r="N1522" i="17" s="1"/>
  <c r="N1523" i="17" a="1"/>
  <c r="N1523" i="17"/>
  <c r="N1524" i="17" a="1"/>
  <c r="N1524" i="17" s="1"/>
  <c r="N1525" i="17" a="1"/>
  <c r="N1525" i="17" s="1"/>
  <c r="N1526" i="17" a="1"/>
  <c r="N1526" i="17" s="1"/>
  <c r="N1527" i="17" a="1"/>
  <c r="N1527" i="17" s="1"/>
  <c r="N1742" i="17" a="1"/>
  <c r="N1742" i="17" s="1"/>
  <c r="N1743" i="17" a="1"/>
  <c r="N1743" i="17" s="1"/>
  <c r="N128" i="17" a="1"/>
  <c r="N128" i="17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 s="1"/>
  <c r="N1057" i="17" a="1"/>
  <c r="N1057" i="17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46" i="17" a="1"/>
  <c r="N346" i="17" s="1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/>
  <c r="N1070" i="17" a="1"/>
  <c r="N1070" i="17" s="1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/>
  <c r="N550" i="17" a="1"/>
  <c r="N550" i="17" s="1"/>
  <c r="N551" i="17" a="1"/>
  <c r="N551" i="17" s="1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 s="1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/>
  <c r="N554" i="17" a="1"/>
  <c r="N554" i="17" s="1"/>
  <c r="N555" i="17" a="1"/>
  <c r="N555" i="17" s="1"/>
  <c r="N556" i="17" a="1"/>
  <c r="N556" i="17"/>
  <c r="N557" i="17" a="1"/>
  <c r="N557" i="17" s="1"/>
  <c r="N752" i="17" a="1"/>
  <c r="N752" i="17" s="1"/>
  <c r="N753" i="17" a="1"/>
  <c r="N753" i="17" s="1"/>
  <c r="N1102" i="17" a="1"/>
  <c r="N1102" i="17" s="1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/>
  <c r="N1110" i="17" a="1"/>
  <c r="N1110" i="17" s="1"/>
  <c r="N1111" i="17" a="1"/>
  <c r="N1111" i="17" s="1"/>
  <c r="N1112" i="17" a="1"/>
  <c r="N1112" i="17" s="1"/>
  <c r="N1113" i="17" a="1"/>
  <c r="N1113" i="17" s="1"/>
  <c r="N1552" i="17" a="1"/>
  <c r="N1552" i="17" s="1"/>
  <c r="N1553" i="17" a="1"/>
  <c r="N1553" i="17" s="1"/>
  <c r="N1554" i="17" a="1"/>
  <c r="N1554" i="17" s="1"/>
  <c r="N1555" i="17" a="1"/>
  <c r="N1555" i="17" s="1"/>
  <c r="N1556" i="17" a="1"/>
  <c r="N1556" i="17" s="1"/>
  <c r="N1557" i="17" a="1"/>
  <c r="N1557" i="17" s="1"/>
  <c r="N1752" i="17" a="1"/>
  <c r="N1752" i="17" s="1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/>
  <c r="N1116" i="17" a="1"/>
  <c r="N1116" i="17" s="1"/>
  <c r="N1117" i="17" a="1"/>
  <c r="N1117" i="17" s="1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 s="1"/>
  <c r="N1559" i="17" a="1"/>
  <c r="N1559" i="17" s="1"/>
  <c r="N1560" i="17" a="1"/>
  <c r="N1560" i="17" s="1"/>
  <c r="N1561" i="17" a="1"/>
  <c r="N1561" i="17"/>
  <c r="N1562" i="17" a="1"/>
  <c r="N1562" i="17" s="1"/>
  <c r="N1563" i="17" a="1"/>
  <c r="N1563" i="17" s="1"/>
  <c r="N1754" i="17" a="1"/>
  <c r="N1754" i="17" s="1"/>
  <c r="N1755" i="17" a="1"/>
  <c r="N1755" i="17" s="1"/>
  <c r="N164" i="17" a="1"/>
  <c r="N164" i="17" s="1"/>
  <c r="N165" i="17" a="1"/>
  <c r="N165" i="17"/>
  <c r="N166" i="17" a="1"/>
  <c r="N166" i="17" s="1"/>
  <c r="N167" i="17" a="1"/>
  <c r="N167" i="17" s="1"/>
  <c r="N168" i="17" a="1"/>
  <c r="N168" i="17" s="1"/>
  <c r="N169" i="17" a="1"/>
  <c r="N169" i="17" s="1"/>
  <c r="N356" i="17" a="1"/>
  <c r="N356" i="17" s="1"/>
  <c r="N357" i="17" a="1"/>
  <c r="N357" i="17" s="1"/>
  <c r="N564" i="17" a="1"/>
  <c r="N564" i="17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/>
  <c r="N1126" i="17" a="1"/>
  <c r="N1126" i="17" s="1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 s="1"/>
  <c r="N1132" i="17" a="1"/>
  <c r="N1132" i="17" s="1"/>
  <c r="N1133" i="17" a="1"/>
  <c r="N1133" i="17" s="1"/>
  <c r="N1134" i="17" a="1"/>
  <c r="N1134" i="17" s="1"/>
  <c r="N1135" i="17" a="1"/>
  <c r="N1135" i="17" s="1"/>
  <c r="N1136" i="17" a="1"/>
  <c r="N1136" i="17" s="1"/>
  <c r="N1137" i="17" a="1"/>
  <c r="N1137" i="17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/>
  <c r="N175" i="17" a="1"/>
  <c r="N175" i="17" s="1"/>
  <c r="N358" i="17" a="1"/>
  <c r="N358" i="17" s="1"/>
  <c r="N359" i="17" a="1"/>
  <c r="N359" i="17" s="1"/>
  <c r="N570" i="17" a="1"/>
  <c r="N570" i="17" s="1"/>
  <c r="N571" i="17" a="1"/>
  <c r="N571" i="17"/>
  <c r="N572" i="17" a="1"/>
  <c r="N572" i="17" s="1"/>
  <c r="N573" i="17" a="1"/>
  <c r="N573" i="17" s="1"/>
  <c r="N574" i="17" a="1"/>
  <c r="N574" i="17" s="1"/>
  <c r="N575" i="17" a="1"/>
  <c r="N575" i="17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/>
  <c r="N1570" i="17" a="1"/>
  <c r="N1570" i="17" s="1"/>
  <c r="N1571" i="17" a="1"/>
  <c r="N1571" i="17" s="1"/>
  <c r="N1572" i="17" a="1"/>
  <c r="N1572" i="17" s="1"/>
  <c r="N1573" i="17" a="1"/>
  <c r="N1573" i="17" s="1"/>
  <c r="N1574" i="17" a="1"/>
  <c r="N1574" i="17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 s="1"/>
  <c r="N577" i="17" a="1"/>
  <c r="N577" i="17" s="1"/>
  <c r="N578" i="17" a="1"/>
  <c r="N578" i="17" s="1"/>
  <c r="N579" i="17" a="1"/>
  <c r="N579" i="17" s="1"/>
  <c r="N580" i="17" a="1"/>
  <c r="N580" i="17" s="1"/>
  <c r="N581" i="17" a="1"/>
  <c r="N581" i="17" s="1"/>
  <c r="N760" i="17" a="1"/>
  <c r="N760" i="17" s="1"/>
  <c r="N761" i="17" a="1"/>
  <c r="N761" i="17" s="1"/>
  <c r="N1150" i="17" a="1"/>
  <c r="N1150" i="17" s="1"/>
  <c r="N1151" i="17" a="1"/>
  <c r="N1151" i="17" s="1"/>
  <c r="N1152" i="17" a="1"/>
  <c r="N1152" i="17" s="1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 s="1"/>
  <c r="N1160" i="17" a="1"/>
  <c r="N1160" i="17" s="1"/>
  <c r="N1161" i="17" a="1"/>
  <c r="N1161" i="17" s="1"/>
  <c r="N1576" i="17" a="1"/>
  <c r="N1576" i="17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 s="1"/>
  <c r="N1760" i="17" a="1"/>
  <c r="N1760" i="17" s="1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 s="1"/>
  <c r="N763" i="17" a="1"/>
  <c r="N763" i="17" s="1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 s="1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 s="1"/>
  <c r="N1583" i="17" a="1"/>
  <c r="N1583" i="17" s="1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764" i="17" a="1"/>
  <c r="N764" i="17" s="1"/>
  <c r="N765" i="17" a="1"/>
  <c r="N765" i="17"/>
  <c r="N1174" i="17" a="1"/>
  <c r="N1174" i="17" s="1"/>
  <c r="N1175" i="17" a="1"/>
  <c r="N1175" i="17" s="1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 s="1"/>
  <c r="N1593" i="17" a="1"/>
  <c r="N1593" i="17" s="1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/>
  <c r="N1187" i="17" a="1"/>
  <c r="N1187" i="17" s="1"/>
  <c r="N1188" i="17" a="1"/>
  <c r="N1188" i="17" s="1"/>
  <c r="N1189" i="17" a="1"/>
  <c r="N1189" i="17" s="1"/>
  <c r="N1190" i="17" a="1"/>
  <c r="N1190" i="17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/>
  <c r="N1594" i="17" a="1"/>
  <c r="N1594" i="17" s="1"/>
  <c r="N1595" i="17" a="1"/>
  <c r="N1595" i="17" s="1"/>
  <c r="N1596" i="17" a="1"/>
  <c r="N1596" i="17" s="1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 s="1"/>
  <c r="N1201" i="17" a="1"/>
  <c r="N1201" i="17" s="1"/>
  <c r="N1202" i="17" a="1"/>
  <c r="N1202" i="17" s="1"/>
  <c r="N1203" i="17" a="1"/>
  <c r="N1203" i="17" s="1"/>
  <c r="N1204" i="17" a="1"/>
  <c r="N1204" i="17" s="1"/>
  <c r="N1205" i="17" a="1"/>
  <c r="N1205" i="17" s="1"/>
  <c r="N1206" i="17" a="1"/>
  <c r="N1206" i="17" s="1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770" i="17" a="1"/>
  <c r="N770" i="17" s="1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 s="1"/>
  <c r="N1216" i="17" a="1"/>
  <c r="N1216" i="17" s="1"/>
  <c r="N1217" i="17" a="1"/>
  <c r="N1217" i="17" s="1"/>
  <c r="N1218" i="17" a="1"/>
  <c r="N1218" i="17" s="1"/>
  <c r="N1219" i="17" a="1"/>
  <c r="N1219" i="17" s="1"/>
  <c r="N1220" i="17" a="1"/>
  <c r="N1220" i="17" s="1"/>
  <c r="N1221" i="17" a="1"/>
  <c r="N1221" i="17" s="1"/>
  <c r="N1606" i="17" a="1"/>
  <c r="N1606" i="17"/>
  <c r="N1607" i="17" a="1"/>
  <c r="N1607" i="17" s="1"/>
  <c r="N1608" i="17" a="1"/>
  <c r="N1608" i="17" s="1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 s="1"/>
  <c r="N615" i="17" a="1"/>
  <c r="N615" i="17"/>
  <c r="N616" i="17" a="1"/>
  <c r="N616" i="17" s="1"/>
  <c r="N617" i="17" a="1"/>
  <c r="N617" i="17" s="1"/>
  <c r="N772" i="17" a="1"/>
  <c r="N772" i="17" s="1"/>
  <c r="N773" i="17" a="1"/>
  <c r="N773" i="17" s="1"/>
  <c r="N1222" i="17" a="1"/>
  <c r="N1222" i="17" s="1"/>
  <c r="N1223" i="17" a="1"/>
  <c r="N1223" i="17" s="1"/>
  <c r="N1224" i="17" a="1"/>
  <c r="N1224" i="17" s="1"/>
  <c r="N1225" i="17" a="1"/>
  <c r="N1225" i="17" s="1"/>
  <c r="N1226" i="17" a="1"/>
  <c r="N1226" i="17" s="1"/>
  <c r="N1227" i="17" a="1"/>
  <c r="N1227" i="17" s="1"/>
  <c r="N1228" i="17" a="1"/>
  <c r="N1228" i="17" s="1"/>
  <c r="N1229" i="17" a="1"/>
  <c r="N1229" i="17" s="1"/>
  <c r="N1230" i="17" a="1"/>
  <c r="N1230" i="17"/>
  <c r="N1231" i="17" a="1"/>
  <c r="N1231" i="17" s="1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 s="1"/>
  <c r="N1772" i="17" a="1"/>
  <c r="N1772" i="17" s="1"/>
  <c r="N1773" i="17" a="1"/>
  <c r="N1773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 s="1"/>
  <c r="N374" i="17" a="1"/>
  <c r="N374" i="17" s="1"/>
  <c r="N375" i="17" a="1"/>
  <c r="N375" i="17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 s="1"/>
  <c r="N774" i="17" a="1"/>
  <c r="N774" i="17" s="1"/>
  <c r="N775" i="17" a="1"/>
  <c r="N775" i="17" s="1"/>
  <c r="N1234" i="17" a="1"/>
  <c r="N1234" i="17" s="1"/>
  <c r="N1235" i="17" a="1"/>
  <c r="N1235" i="17" s="1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/>
  <c r="N229" i="17" a="1"/>
  <c r="N229" i="17" s="1"/>
  <c r="N376" i="17" a="1"/>
  <c r="N376" i="17" s="1"/>
  <c r="N377" i="17" a="1"/>
  <c r="N377" i="17" s="1"/>
  <c r="N624" i="17" a="1"/>
  <c r="N62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776" i="17" a="1"/>
  <c r="N776" i="17" s="1"/>
  <c r="N777" i="17" a="1"/>
  <c r="N777" i="17" s="1"/>
  <c r="N1246" i="17" a="1"/>
  <c r="N1246" i="17" s="1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/>
  <c r="N1628" i="17" a="1"/>
  <c r="N1628" i="17" s="1"/>
  <c r="N1629" i="17" a="1"/>
  <c r="N1629" i="17" s="1"/>
  <c r="N1776" i="17" a="1"/>
  <c r="N1776" i="17" s="1"/>
  <c r="N1777" i="17" a="1"/>
  <c r="N17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 s="1"/>
  <c r="N632" i="17" a="1"/>
  <c r="N632" i="17" s="1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 s="1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 s="1"/>
  <c r="N1274" i="17" a="1"/>
  <c r="N1274" i="17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/>
  <c r="N1641" i="17" a="1"/>
  <c r="N1641" i="17" s="1"/>
  <c r="N1780" i="17" a="1"/>
  <c r="N1780" i="17" s="1"/>
  <c r="N1781" i="17" a="1"/>
  <c r="N1781" i="17" s="1"/>
  <c r="N242" i="17" a="1"/>
  <c r="N242" i="17" s="1"/>
  <c r="N243" i="17" a="1"/>
  <c r="N243" i="17" s="1"/>
  <c r="N244" i="17" a="1"/>
  <c r="N244" i="17" s="1"/>
  <c r="N245" i="17" a="1"/>
  <c r="N245" i="17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 s="1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782" i="17" a="1"/>
  <c r="N782" i="17" s="1"/>
  <c r="N783" i="17" a="1"/>
  <c r="N783" i="17" s="1"/>
  <c r="N1282" i="17" a="1"/>
  <c r="N1282" i="17"/>
  <c r="N1283" i="17" a="1"/>
  <c r="N1283" i="17" s="1"/>
  <c r="N1284" i="17" a="1"/>
  <c r="N1284" i="17" s="1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/>
  <c r="N248" i="17" a="1"/>
  <c r="N248" i="17" s="1"/>
  <c r="N249" i="17" a="1"/>
  <c r="N249" i="17"/>
  <c r="N250" i="17" a="1"/>
  <c r="N250" i="17" s="1"/>
  <c r="N251" i="17" a="1"/>
  <c r="N251" i="17" s="1"/>
  <c r="N252" i="17" a="1"/>
  <c r="N252" i="17" s="1"/>
  <c r="N253" i="17" a="1"/>
  <c r="N253" i="17" s="1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 s="1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 s="1"/>
  <c r="N1651" i="17" a="1"/>
  <c r="N1651" i="17" s="1"/>
  <c r="N1652" i="17" a="1"/>
  <c r="N1652" i="17" s="1"/>
  <c r="N1653" i="17" a="1"/>
  <c r="N1653" i="17" s="1"/>
  <c r="N1784" i="17" a="1"/>
  <c r="N1784" i="17" s="1"/>
  <c r="N1785" i="17" a="1"/>
  <c r="N1785" i="17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 s="1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 s="1"/>
  <c r="N786" i="17" a="1"/>
  <c r="N786" i="17" s="1"/>
  <c r="N787" i="17" a="1"/>
  <c r="N787" i="17" s="1"/>
  <c r="N1306" i="17" a="1"/>
  <c r="N1306" i="17" s="1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/>
  <c r="N265" i="17" a="1"/>
  <c r="N265" i="17"/>
  <c r="N388" i="17" a="1"/>
  <c r="N388" i="17" s="1"/>
  <c r="N389" i="17" a="1"/>
  <c r="N389" i="17"/>
  <c r="N660" i="17" a="1"/>
  <c r="N660" i="17" s="1"/>
  <c r="N661" i="17" a="1"/>
  <c r="N661" i="17"/>
  <c r="N662" i="17" a="1"/>
  <c r="N662" i="17" s="1"/>
  <c r="N663" i="17" a="1"/>
  <c r="N663" i="17" s="1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 s="1"/>
  <c r="N1321" i="17" a="1"/>
  <c r="N1321" i="17" s="1"/>
  <c r="N1322" i="17" a="1"/>
  <c r="N1322" i="17" s="1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/>
  <c r="N1328" i="17" a="1"/>
  <c r="N1328" i="17" s="1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/>
  <c r="N790" i="17" a="1"/>
  <c r="N790" i="17"/>
  <c r="N791" i="17" a="1"/>
  <c r="N791" i="17" s="1"/>
  <c r="N1330" i="17" a="1"/>
  <c r="N1330" i="17" s="1"/>
  <c r="N1331" i="17" a="1"/>
  <c r="N1331" i="17" s="1"/>
  <c r="N1332" i="17" a="1"/>
  <c r="N1332" i="17" s="1"/>
  <c r="N1333" i="17" a="1"/>
  <c r="N1333" i="17" s="1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 s="1"/>
  <c r="N1666" i="17" a="1"/>
  <c r="N1666" i="17" s="1"/>
  <c r="N1667" i="17" a="1"/>
  <c r="N1667" i="17" s="1"/>
  <c r="N1668" i="17" a="1"/>
  <c r="N1668" i="17"/>
  <c r="N1669" i="17" a="1"/>
  <c r="N1669" i="17" s="1"/>
  <c r="N1670" i="17" a="1"/>
  <c r="N1670" i="17" s="1"/>
  <c r="N1671" i="17" a="1"/>
  <c r="N1671" i="17" s="1"/>
  <c r="N1790" i="17" a="1"/>
  <c r="N1790" i="17" s="1"/>
  <c r="N1791" i="17" a="1"/>
  <c r="N1791" i="17" s="1"/>
  <c r="N272" i="17" a="1"/>
  <c r="N272" i="17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/>
  <c r="N1344" i="17" a="1"/>
  <c r="N1344" i="17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78" i="17" a="1"/>
  <c r="N278" i="17" s="1"/>
  <c r="N279" i="17" a="1"/>
  <c r="N279" i="17" s="1"/>
  <c r="N280" i="17" a="1"/>
  <c r="N280" i="17"/>
  <c r="N281" i="17" a="1"/>
  <c r="N281" i="17" s="1"/>
  <c r="N282" i="17" a="1"/>
  <c r="N282" i="17" s="1"/>
  <c r="N283" i="17" a="1"/>
  <c r="N283" i="17" s="1"/>
  <c r="N394" i="17" a="1"/>
  <c r="N394" i="17" s="1"/>
  <c r="N395" i="17" a="1"/>
  <c r="N395" i="17" s="1"/>
  <c r="N678" i="17" a="1"/>
  <c r="N678" i="17" s="1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794" i="17" a="1"/>
  <c r="N794" i="17" s="1"/>
  <c r="N795" i="17" a="1"/>
  <c r="N795" i="17" s="1"/>
  <c r="N1354" i="17" a="1"/>
  <c r="N1354" i="17" s="1"/>
  <c r="N1355" i="17" a="1"/>
  <c r="N1355" i="17"/>
  <c r="N1356" i="17" a="1"/>
  <c r="N1356" i="17" s="1"/>
  <c r="N1357" i="17" a="1"/>
  <c r="N1357" i="17" s="1"/>
  <c r="N1358" i="17" a="1"/>
  <c r="N1358" i="17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 s="1"/>
  <c r="N1678" i="17" a="1"/>
  <c r="N1678" i="17" s="1"/>
  <c r="N1679" i="17" a="1"/>
  <c r="N1679" i="17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 s="1"/>
  <c r="N284" i="17" a="1"/>
  <c r="N284" i="17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 s="1"/>
  <c r="N684" i="17" a="1"/>
  <c r="N684" i="17" s="1"/>
  <c r="N685" i="17" a="1"/>
  <c r="N685" i="17" s="1"/>
  <c r="N686" i="17" a="1"/>
  <c r="N686" i="17"/>
  <c r="N687" i="17" a="1"/>
  <c r="N687" i="17" s="1"/>
  <c r="N688" i="17" a="1"/>
  <c r="N688" i="17" s="1"/>
  <c r="N689" i="17" a="1"/>
  <c r="N689" i="17" s="1"/>
  <c r="N796" i="17" a="1"/>
  <c r="N796" i="17" s="1"/>
  <c r="N797" i="17" a="1"/>
  <c r="N797" i="17" s="1"/>
  <c r="N1366" i="17" a="1"/>
  <c r="N1366" i="17"/>
  <c r="N1367" i="17" a="1"/>
  <c r="N1367" i="17" s="1"/>
  <c r="N1368" i="17" a="1"/>
  <c r="N1368" i="17" s="1"/>
  <c r="N1369" i="17" a="1"/>
  <c r="N1369" i="17" s="1"/>
  <c r="N1370" i="17" a="1"/>
  <c r="N1370" i="17" s="1"/>
  <c r="N1371" i="17" a="1"/>
  <c r="N1371" i="17"/>
  <c r="N1372" i="17" a="1"/>
  <c r="N1372" i="17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/>
  <c r="N1796" i="17" a="1"/>
  <c r="N1796" i="17" s="1"/>
  <c r="N1797" i="17" a="1"/>
  <c r="N1797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98" i="17" a="1"/>
  <c r="N398" i="17"/>
  <c r="N399" i="17" a="1"/>
  <c r="N399" i="17" s="1"/>
  <c r="N690" i="17" a="1"/>
  <c r="N690" i="17" s="1"/>
  <c r="N691" i="17" a="1"/>
  <c r="N691" i="17" s="1"/>
  <c r="N692" i="17" a="1"/>
  <c r="N692" i="17" s="1"/>
  <c r="N693" i="17" a="1"/>
  <c r="N693" i="17" s="1"/>
  <c r="N694" i="17" a="1"/>
  <c r="N694" i="17"/>
  <c r="N695" i="17" a="1"/>
  <c r="N695" i="17" s="1"/>
  <c r="N798" i="17" a="1"/>
  <c r="N798" i="17" s="1"/>
  <c r="N799" i="17" a="1"/>
  <c r="N799" i="17" s="1"/>
  <c r="N1378" i="17" a="1"/>
  <c r="N1378" i="17" s="1"/>
  <c r="N1379" i="17" a="1"/>
  <c r="N1379" i="17"/>
  <c r="N1380" i="17" a="1"/>
  <c r="N1380" i="17"/>
  <c r="N1381" i="17" a="1"/>
  <c r="N1381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 s="1"/>
  <c r="N1799" i="17" a="1"/>
  <c r="N1799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 s="1"/>
  <c r="N696" i="17" a="1"/>
  <c r="N696" i="17" s="1"/>
  <c r="N697" i="17" a="1"/>
  <c r="N697" i="17" s="1"/>
  <c r="N698" i="17" a="1"/>
  <c r="N698" i="17"/>
  <c r="N699" i="17" a="1"/>
  <c r="N699" i="17" s="1"/>
  <c r="N700" i="17" a="1"/>
  <c r="N700" i="17" s="1"/>
  <c r="N701" i="17" a="1"/>
  <c r="N701" i="17" s="1"/>
  <c r="N800" i="17" a="1"/>
  <c r="N800" i="17"/>
  <c r="N801" i="17" a="1"/>
  <c r="N801" i="17" s="1"/>
  <c r="N1390" i="17" a="1"/>
  <c r="N1390" i="17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 s="1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 s="1"/>
  <c r="N1698" i="17" a="1"/>
  <c r="N1698" i="17" s="1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/>
  <c r="O5" i="17" a="1"/>
  <c r="O5" i="17"/>
  <c r="O6" i="17" a="1"/>
  <c r="O6" i="17" s="1"/>
  <c r="O7" i="17" a="1"/>
  <c r="O7" i="17" s="1"/>
  <c r="O302" i="17" a="1"/>
  <c r="O302" i="17" s="1"/>
  <c r="O303" i="17" a="1"/>
  <c r="O303" i="17" s="1"/>
  <c r="O402" i="17" a="1"/>
  <c r="O402" i="17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/>
  <c r="O817" i="17" a="1"/>
  <c r="O817" i="17" s="1"/>
  <c r="O818" i="17" a="1"/>
  <c r="O818" i="17" s="1"/>
  <c r="O819" i="17" a="1"/>
  <c r="O819" i="17" s="1"/>
  <c r="O820" i="17" a="1"/>
  <c r="O820" i="17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 s="1"/>
  <c r="O14" i="17" a="1"/>
  <c r="O14" i="17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 s="1"/>
  <c r="O415" i="17" a="1"/>
  <c r="O415" i="17" s="1"/>
  <c r="O416" i="17" a="1"/>
  <c r="O416" i="17" s="1"/>
  <c r="O417" i="17" a="1"/>
  <c r="O417" i="17" s="1"/>
  <c r="O418" i="17" a="1"/>
  <c r="O418" i="17"/>
  <c r="O419" i="17" a="1"/>
  <c r="O419" i="17" s="1"/>
  <c r="O706" i="17" a="1"/>
  <c r="O706" i="17"/>
  <c r="O707" i="17" a="1"/>
  <c r="O707" i="17" s="1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 s="1"/>
  <c r="O836" i="17" a="1"/>
  <c r="O836" i="17" s="1"/>
  <c r="O837" i="17" a="1"/>
  <c r="O837" i="17"/>
  <c r="O1414" i="17" a="1"/>
  <c r="O1414" i="17" s="1"/>
  <c r="O1415" i="17" a="1"/>
  <c r="O1415" i="17" s="1"/>
  <c r="O1416" i="17" a="1"/>
  <c r="O1416" i="17" s="1"/>
  <c r="O1417" i="17" a="1"/>
  <c r="O1417" i="17" s="1"/>
  <c r="O1418" i="17" a="1"/>
  <c r="O1418" i="17" s="1"/>
  <c r="O1419" i="17" a="1"/>
  <c r="O1419" i="17" s="1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/>
  <c r="O423" i="17" a="1"/>
  <c r="O423" i="17" s="1"/>
  <c r="O424" i="17" a="1"/>
  <c r="O424" i="17" s="1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 s="1"/>
  <c r="O311" i="17" a="1"/>
  <c r="O311" i="17" s="1"/>
  <c r="O426" i="17" a="1"/>
  <c r="O426" i="17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 s="1"/>
  <c r="O859" i="17" a="1"/>
  <c r="O859" i="17" s="1"/>
  <c r="O860" i="17" a="1"/>
  <c r="O860" i="17" s="1"/>
  <c r="O861" i="17" a="1"/>
  <c r="O861" i="17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/>
  <c r="O436" i="17" a="1"/>
  <c r="O436" i="17" s="1"/>
  <c r="O437" i="17" a="1"/>
  <c r="O437" i="17" s="1"/>
  <c r="O712" i="17" a="1"/>
  <c r="O712" i="17"/>
  <c r="O713" i="17" a="1"/>
  <c r="O713" i="17" s="1"/>
  <c r="O862" i="17" a="1"/>
  <c r="O862" i="17" s="1"/>
  <c r="O863" i="17" a="1"/>
  <c r="O863" i="17" s="1"/>
  <c r="O864" i="17" a="1"/>
  <c r="O864" i="17" s="1"/>
  <c r="O865" i="17" a="1"/>
  <c r="O865" i="17" s="1"/>
  <c r="O866" i="17" a="1"/>
  <c r="O866" i="17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/>
  <c r="O1437" i="17" a="1"/>
  <c r="O1437" i="17" s="1"/>
  <c r="O1712" i="17" a="1"/>
  <c r="O1712" i="17" s="1"/>
  <c r="O1713" i="17" a="1"/>
  <c r="O1713" i="17" s="1"/>
  <c r="O38" i="17" a="1"/>
  <c r="O38" i="17" s="1"/>
  <c r="O39" i="17" a="1"/>
  <c r="O39" i="17" s="1"/>
  <c r="O40" i="17" a="1"/>
  <c r="O40" i="17" s="1"/>
  <c r="O41" i="17" a="1"/>
  <c r="O41" i="17"/>
  <c r="O42" i="17" a="1"/>
  <c r="O42" i="17" s="1"/>
  <c r="O43" i="17" a="1"/>
  <c r="O43" i="17" s="1"/>
  <c r="O314" i="17" a="1"/>
  <c r="O314" i="17" s="1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/>
  <c r="O715" i="17" a="1"/>
  <c r="O715" i="17" s="1"/>
  <c r="O874" i="17" a="1"/>
  <c r="O874" i="17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/>
  <c r="O881" i="17" a="1"/>
  <c r="O881" i="17" s="1"/>
  <c r="O882" i="17" a="1"/>
  <c r="O882" i="17" s="1"/>
  <c r="O883" i="17" a="1"/>
  <c r="O883" i="17" s="1"/>
  <c r="O884" i="17" a="1"/>
  <c r="O884" i="17" s="1"/>
  <c r="O885" i="17" a="1"/>
  <c r="O885" i="17" s="1"/>
  <c r="O1438" i="17" a="1"/>
  <c r="O1438" i="17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/>
  <c r="O1714" i="17" a="1"/>
  <c r="O1714" i="17" s="1"/>
  <c r="O1715" i="17" a="1"/>
  <c r="O1715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 s="1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 s="1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 s="1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62" i="17" a="1"/>
  <c r="O62" i="17" s="1"/>
  <c r="O63" i="17" a="1"/>
  <c r="O63" i="17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 s="1"/>
  <c r="O473" i="17" a="1"/>
  <c r="O473" i="17" s="1"/>
  <c r="O724" i="17" a="1"/>
  <c r="O724" i="17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 s="1"/>
  <c r="O1468" i="17" a="1"/>
  <c r="O1468" i="17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/>
  <c r="O956" i="17" a="1"/>
  <c r="O956" i="17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/>
  <c r="O1726" i="17" a="1"/>
  <c r="O1726" i="17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 s="1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1480" i="17" a="1"/>
  <c r="O1480" i="17" s="1"/>
  <c r="O1481" i="17" a="1"/>
  <c r="O1481" i="17" s="1"/>
  <c r="O1482" i="17" a="1"/>
  <c r="O1482" i="17"/>
  <c r="O1483" i="17" a="1"/>
  <c r="O1483" i="17" s="1"/>
  <c r="O1484" i="17" a="1"/>
  <c r="O1484" i="17" s="1"/>
  <c r="O1485" i="17" a="1"/>
  <c r="O1485" i="17" s="1"/>
  <c r="O1728" i="17" a="1"/>
  <c r="O1728" i="17" s="1"/>
  <c r="O1729" i="17" a="1"/>
  <c r="O17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 s="1"/>
  <c r="O970" i="17" a="1"/>
  <c r="O970" i="17" s="1"/>
  <c r="O971" i="17" a="1"/>
  <c r="O971" i="17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/>
  <c r="O497" i="17" a="1"/>
  <c r="O497" i="17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/>
  <c r="O992" i="17" a="1"/>
  <c r="O992" i="17" s="1"/>
  <c r="O993" i="17" a="1"/>
  <c r="O993" i="17" s="1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/>
  <c r="O1733" i="17" a="1"/>
  <c r="O1733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 s="1"/>
  <c r="O498" i="17" a="1"/>
  <c r="O498" i="17" s="1"/>
  <c r="O499" i="17" a="1"/>
  <c r="O499" i="17"/>
  <c r="O500" i="17" a="1"/>
  <c r="O500" i="17" s="1"/>
  <c r="O501" i="17" a="1"/>
  <c r="O501" i="17" s="1"/>
  <c r="O502" i="17" a="1"/>
  <c r="O502" i="17" s="1"/>
  <c r="O503" i="17" a="1"/>
  <c r="O503" i="17" s="1"/>
  <c r="O734" i="17" a="1"/>
  <c r="O734" i="17" s="1"/>
  <c r="O735" i="17" a="1"/>
  <c r="O735" i="17" s="1"/>
  <c r="O994" i="17" a="1"/>
  <c r="O994" i="17" s="1"/>
  <c r="O995" i="17" a="1"/>
  <c r="O995" i="17" s="1"/>
  <c r="O996" i="17" a="1"/>
  <c r="O996" i="17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 s="1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 s="1"/>
  <c r="O1737" i="17" a="1"/>
  <c r="O17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/>
  <c r="O115" i="17" a="1"/>
  <c r="O115" i="17" s="1"/>
  <c r="O338" i="17" a="1"/>
  <c r="O338" i="17" s="1"/>
  <c r="O339" i="17" a="1"/>
  <c r="O339" i="17" s="1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/>
  <c r="O518" i="17" a="1"/>
  <c r="O518" i="17" s="1"/>
  <c r="O519" i="17" a="1"/>
  <c r="O519" i="17" s="1"/>
  <c r="O520" i="17" a="1"/>
  <c r="O520" i="17" s="1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 s="1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 s="1"/>
  <c r="O1516" i="17" a="1"/>
  <c r="O1516" i="17" s="1"/>
  <c r="O1517" i="17" a="1"/>
  <c r="O1517" i="17"/>
  <c r="O1518" i="17" a="1"/>
  <c r="O1518" i="17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/>
  <c r="O130" i="17" a="1"/>
  <c r="O130" i="17" s="1"/>
  <c r="O131" i="17" a="1"/>
  <c r="O131" i="17" s="1"/>
  <c r="O132" i="17" a="1"/>
  <c r="O132" i="17" s="1"/>
  <c r="O133" i="17" a="1"/>
  <c r="O133" i="17" s="1"/>
  <c r="O344" i="17" a="1"/>
  <c r="O344" i="17" s="1"/>
  <c r="O345" i="17" a="1"/>
  <c r="O345" i="17" s="1"/>
  <c r="O528" i="17" a="1"/>
  <c r="O528" i="17" s="1"/>
  <c r="O529" i="17" a="1"/>
  <c r="O529" i="17" s="1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 s="1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/>
  <c r="O1534" i="17" a="1"/>
  <c r="O1534" i="17" s="1"/>
  <c r="O1535" i="17" a="1"/>
  <c r="O1535" i="17" s="1"/>
  <c r="O1536" i="17" a="1"/>
  <c r="O1536" i="17" s="1"/>
  <c r="O1537" i="17" a="1"/>
  <c r="O1537" i="17" s="1"/>
  <c r="O1538" i="17" a="1"/>
  <c r="O1538" i="17" s="1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 s="1"/>
  <c r="O1079" i="17" a="1"/>
  <c r="O1079" i="17" s="1"/>
  <c r="O1080" i="17" a="1"/>
  <c r="O1080" i="17" s="1"/>
  <c r="O1081" i="17" a="1"/>
  <c r="O1081" i="17" s="1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 s="1"/>
  <c r="O1541" i="17" a="1"/>
  <c r="O1541" i="17" s="1"/>
  <c r="O1542" i="17" a="1"/>
  <c r="O1542" i="17"/>
  <c r="O1543" i="17" a="1"/>
  <c r="O1543" i="17" s="1"/>
  <c r="O1544" i="17" a="1"/>
  <c r="O1544" i="17" s="1"/>
  <c r="O1545" i="17" a="1"/>
  <c r="O1545" i="17" s="1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750" i="17" a="1"/>
  <c r="O750" i="17" s="1"/>
  <c r="O751" i="17" a="1"/>
  <c r="O751" i="17" s="1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 s="1"/>
  <c r="O1098" i="17" a="1"/>
  <c r="O1098" i="17" s="1"/>
  <c r="O1099" i="17" a="1"/>
  <c r="O1099" i="17"/>
  <c r="O1100" i="17" a="1"/>
  <c r="O1100" i="17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/>
  <c r="O1550" i="17" a="1"/>
  <c r="O1550" i="17" s="1"/>
  <c r="O1551" i="17" a="1"/>
  <c r="O1551" i="17" s="1"/>
  <c r="O1750" i="17" a="1"/>
  <c r="O1750" i="17"/>
  <c r="O1751" i="17" a="1"/>
  <c r="O17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 s="1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 s="1"/>
  <c r="O1753" i="17" a="1"/>
  <c r="O1753" i="17" s="1"/>
  <c r="O158" i="17" a="1"/>
  <c r="O158" i="17" s="1"/>
  <c r="O159" i="17" a="1"/>
  <c r="O159" i="17" s="1"/>
  <c r="O160" i="17" a="1"/>
  <c r="O160" i="17" s="1"/>
  <c r="O161" i="17" a="1"/>
  <c r="O161" i="17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/>
  <c r="O1116" i="17" a="1"/>
  <c r="O1116" i="17"/>
  <c r="O1117" i="17" a="1"/>
  <c r="O1117" i="17" s="1"/>
  <c r="O1118" i="17" a="1"/>
  <c r="O1118" i="17" s="1"/>
  <c r="O1119" i="17" a="1"/>
  <c r="O1119" i="17" s="1"/>
  <c r="O1120" i="17" a="1"/>
  <c r="O1120" i="17" s="1"/>
  <c r="O1121" i="17" a="1"/>
  <c r="O1121" i="17"/>
  <c r="O1122" i="17" a="1"/>
  <c r="O1122" i="17" s="1"/>
  <c r="O1123" i="17" a="1"/>
  <c r="O1123" i="17" s="1"/>
  <c r="O1124" i="17" a="1"/>
  <c r="O1124" i="17" s="1"/>
  <c r="O1125" i="17" a="1"/>
  <c r="O1125" i="17" s="1"/>
  <c r="O1558" i="17" a="1"/>
  <c r="O1558" i="17" s="1"/>
  <c r="O1559" i="17" a="1"/>
  <c r="O1559" i="17" s="1"/>
  <c r="O1560" i="17" a="1"/>
  <c r="O1560" i="17" s="1"/>
  <c r="O1561" i="17" a="1"/>
  <c r="O1561" i="17" s="1"/>
  <c r="O1562" i="17" a="1"/>
  <c r="O1562" i="17" s="1"/>
  <c r="O1563" i="17" a="1"/>
  <c r="O1563" i="17" s="1"/>
  <c r="O1754" i="17" a="1"/>
  <c r="O1754" i="17" s="1"/>
  <c r="O1755" i="17" a="1"/>
  <c r="O1755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/>
  <c r="O757" i="17" a="1"/>
  <c r="O757" i="17" s="1"/>
  <c r="O1126" i="17" a="1"/>
  <c r="O1126" i="17" s="1"/>
  <c r="O1127" i="17" a="1"/>
  <c r="O1127" i="17" s="1"/>
  <c r="O1128" i="17" a="1"/>
  <c r="O1128" i="17" s="1"/>
  <c r="O1129" i="17" a="1"/>
  <c r="O1129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 s="1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/>
  <c r="O1568" i="17" a="1"/>
  <c r="O1568" i="17" s="1"/>
  <c r="O1569" i="17" a="1"/>
  <c r="O1569" i="17" s="1"/>
  <c r="O1756" i="17" a="1"/>
  <c r="O1756" i="17" s="1"/>
  <c r="O1757" i="17" a="1"/>
  <c r="O1757" i="17" s="1"/>
  <c r="O170" i="17" a="1"/>
  <c r="O170" i="17" s="1"/>
  <c r="O171" i="17" a="1"/>
  <c r="O171" i="17"/>
  <c r="O172" i="17" a="1"/>
  <c r="O172" i="17" s="1"/>
  <c r="O173" i="17" a="1"/>
  <c r="O173" i="17" s="1"/>
  <c r="O174" i="17" a="1"/>
  <c r="O174" i="17" s="1"/>
  <c r="O175" i="17" a="1"/>
  <c r="O175" i="17" s="1"/>
  <c r="O358" i="17" a="1"/>
  <c r="O358" i="17" s="1"/>
  <c r="O359" i="17" a="1"/>
  <c r="O359" i="17" s="1"/>
  <c r="O570" i="17" a="1"/>
  <c r="O570" i="17" s="1"/>
  <c r="O571" i="17" a="1"/>
  <c r="O571" i="17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/>
  <c r="O1138" i="17" a="1"/>
  <c r="O1138" i="17" s="1"/>
  <c r="O1139" i="17" a="1"/>
  <c r="O1139" i="17" s="1"/>
  <c r="O1140" i="17" a="1"/>
  <c r="O1140" i="17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/>
  <c r="O178" i="17" a="1"/>
  <c r="O178" i="17" s="1"/>
  <c r="O179" i="17" a="1"/>
  <c r="O179" i="17" s="1"/>
  <c r="O180" i="17" a="1"/>
  <c r="O180" i="17" s="1"/>
  <c r="O181" i="17" a="1"/>
  <c r="O181" i="17" s="1"/>
  <c r="O360" i="17" a="1"/>
  <c r="O360" i="17" s="1"/>
  <c r="O361" i="17" a="1"/>
  <c r="O361" i="17" s="1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 s="1"/>
  <c r="O760" i="17" a="1"/>
  <c r="O760" i="17" s="1"/>
  <c r="O761" i="17" a="1"/>
  <c r="O761" i="17" s="1"/>
  <c r="O1150" i="17" a="1"/>
  <c r="O1150" i="17" s="1"/>
  <c r="O1151" i="17" a="1"/>
  <c r="O1151" i="17" s="1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/>
  <c r="O1160" i="17" a="1"/>
  <c r="O1160" i="17" s="1"/>
  <c r="O1161" i="17" a="1"/>
  <c r="O1161" i="17" s="1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/>
  <c r="O1760" i="17" a="1"/>
  <c r="O1760" i="17" s="1"/>
  <c r="O1761" i="17" a="1"/>
  <c r="O17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/>
  <c r="O363" i="17" a="1"/>
  <c r="O363" i="17" s="1"/>
  <c r="O582" i="17" a="1"/>
  <c r="O582" i="17" s="1"/>
  <c r="O583" i="17" a="1"/>
  <c r="O583" i="17" s="1"/>
  <c r="O584" i="17" a="1"/>
  <c r="O584" i="17"/>
  <c r="O585" i="17" a="1"/>
  <c r="O585" i="17" s="1"/>
  <c r="O586" i="17" a="1"/>
  <c r="O586" i="17" s="1"/>
  <c r="O587" i="17" a="1"/>
  <c r="O587" i="17" s="1"/>
  <c r="O762" i="17" a="1"/>
  <c r="O762" i="17" s="1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 s="1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 s="1"/>
  <c r="O1583" i="17" a="1"/>
  <c r="O1583" i="17" s="1"/>
  <c r="O1584" i="17" a="1"/>
  <c r="O1584" i="17"/>
  <c r="O1585" i="17" a="1"/>
  <c r="O1585" i="17" s="1"/>
  <c r="O1586" i="17" a="1"/>
  <c r="O1586" i="17" s="1"/>
  <c r="O1587" i="17" a="1"/>
  <c r="O1587" i="17" s="1"/>
  <c r="O1762" i="17" a="1"/>
  <c r="O1762" i="17" s="1"/>
  <c r="O1763" i="17" a="1"/>
  <c r="O1763" i="17" s="1"/>
  <c r="O188" i="17" a="1"/>
  <c r="O188" i="17" s="1"/>
  <c r="O189" i="17" a="1"/>
  <c r="O189" i="17" s="1"/>
  <c r="O190" i="17" a="1"/>
  <c r="O190" i="17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/>
  <c r="O1174" i="17" a="1"/>
  <c r="O1174" i="17" s="1"/>
  <c r="O1175" i="17" a="1"/>
  <c r="O1175" i="17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/>
  <c r="O194" i="17" a="1"/>
  <c r="O194" i="17" s="1"/>
  <c r="O195" i="17" a="1"/>
  <c r="O195" i="17" s="1"/>
  <c r="O196" i="17" a="1"/>
  <c r="O196" i="17"/>
  <c r="O197" i="17" a="1"/>
  <c r="O197" i="17" s="1"/>
  <c r="O198" i="17" a="1"/>
  <c r="O198" i="17" s="1"/>
  <c r="O199" i="17" a="1"/>
  <c r="O199" i="17" s="1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 s="1"/>
  <c r="O767" i="17" a="1"/>
  <c r="O767" i="17" s="1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 s="1"/>
  <c r="O1191" i="17" a="1"/>
  <c r="O1191" i="17"/>
  <c r="O1192" i="17" a="1"/>
  <c r="O1192" i="17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/>
  <c r="O1767" i="17" a="1"/>
  <c r="O1767" i="17" s="1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768" i="17" a="1"/>
  <c r="O1768" i="17" s="1"/>
  <c r="O1769" i="17" a="1"/>
  <c r="O1769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/>
  <c r="O1220" i="17" a="1"/>
  <c r="O1220" i="17" s="1"/>
  <c r="O1221" i="17" a="1"/>
  <c r="O1221" i="17" s="1"/>
  <c r="O1606" i="17" a="1"/>
  <c r="O1606" i="17" s="1"/>
  <c r="O1607" i="17" a="1"/>
  <c r="O1607" i="17" s="1"/>
  <c r="O1608" i="17" a="1"/>
  <c r="O1608" i="17" s="1"/>
  <c r="O1609" i="17" a="1"/>
  <c r="O1609" i="17"/>
  <c r="O1610" i="17" a="1"/>
  <c r="O1610" i="17" s="1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/>
  <c r="O614" i="17" a="1"/>
  <c r="O614" i="17" s="1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 s="1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232" i="17" a="1"/>
  <c r="O1232" i="17" s="1"/>
  <c r="O1233" i="17" a="1"/>
  <c r="O1233" i="17" s="1"/>
  <c r="O1612" i="17" a="1"/>
  <c r="O1612" i="17" s="1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 s="1"/>
  <c r="O1772" i="17" a="1"/>
  <c r="O1772" i="17" s="1"/>
  <c r="O1773" i="17" a="1"/>
  <c r="O1773" i="17" s="1"/>
  <c r="O218" i="17" a="1"/>
  <c r="O218" i="17" s="1"/>
  <c r="O219" i="17" a="1"/>
  <c r="O219" i="17" s="1"/>
  <c r="O220" i="17" a="1"/>
  <c r="O220" i="17" s="1"/>
  <c r="O221" i="17" a="1"/>
  <c r="O221" i="17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/>
  <c r="O620" i="17" a="1"/>
  <c r="O620" i="17" s="1"/>
  <c r="O621" i="17" a="1"/>
  <c r="O621" i="17" s="1"/>
  <c r="O622" i="17" a="1"/>
  <c r="O622" i="17" s="1"/>
  <c r="O623" i="17" a="1"/>
  <c r="O623" i="17" s="1"/>
  <c r="O774" i="17" a="1"/>
  <c r="O774" i="17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 s="1"/>
  <c r="O1240" i="17" a="1"/>
  <c r="O1240" i="17" s="1"/>
  <c r="O1241" i="17" a="1"/>
  <c r="O1241" i="17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 s="1"/>
  <c r="O1249" i="17" a="1"/>
  <c r="O124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/>
  <c r="O232" i="17" a="1"/>
  <c r="O232" i="17" s="1"/>
  <c r="O233" i="17" a="1"/>
  <c r="O233" i="17" s="1"/>
  <c r="O234" i="17" a="1"/>
  <c r="O234" i="17" s="1"/>
  <c r="O235" i="17" a="1"/>
  <c r="O235" i="17" s="1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/>
  <c r="O1261" i="17" a="1"/>
  <c r="O1261" i="17" s="1"/>
  <c r="O1262" i="17" a="1"/>
  <c r="O1262" i="17" s="1"/>
  <c r="O1263" i="17" a="1"/>
  <c r="O1263" i="17" s="1"/>
  <c r="O1264" i="17" a="1"/>
  <c r="O1264" i="17" s="1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/>
  <c r="O1779" i="17" a="1"/>
  <c r="O1779" i="17" s="1"/>
  <c r="O236" i="17" a="1"/>
  <c r="O236" i="17" s="1"/>
  <c r="O237" i="17" a="1"/>
  <c r="O237" i="17" s="1"/>
  <c r="O238" i="17" a="1"/>
  <c r="O238" i="17"/>
  <c r="O239" i="17" a="1"/>
  <c r="O239" i="17" s="1"/>
  <c r="O240" i="17" a="1"/>
  <c r="O240" i="17" s="1"/>
  <c r="O241" i="17" a="1"/>
  <c r="O241" i="17"/>
  <c r="O380" i="17" a="1"/>
  <c r="O380" i="17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/>
  <c r="O1270" i="17" a="1"/>
  <c r="O1270" i="17" s="1"/>
  <c r="O1271" i="17" a="1"/>
  <c r="O1271" i="17" s="1"/>
  <c r="O1272" i="17" a="1"/>
  <c r="O1272" i="17" s="1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780" i="17" a="1"/>
  <c r="O1780" i="17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 s="1"/>
  <c r="O382" i="17" a="1"/>
  <c r="O382" i="17" s="1"/>
  <c r="O383" i="17" a="1"/>
  <c r="O383" i="17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/>
  <c r="O385" i="17" a="1"/>
  <c r="O385" i="17" s="1"/>
  <c r="O648" i="17" a="1"/>
  <c r="O64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 s="1"/>
  <c r="O1785" i="17" a="1"/>
  <c r="O1785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 s="1"/>
  <c r="O387" i="17" a="1"/>
  <c r="O387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786" i="17" a="1"/>
  <c r="O786" i="17" s="1"/>
  <c r="O787" i="17" a="1"/>
  <c r="O787" i="17" s="1"/>
  <c r="O1306" i="17" a="1"/>
  <c r="O1306" i="17" s="1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316" i="17" a="1"/>
  <c r="O1316" i="17" s="1"/>
  <c r="O1317" i="17" a="1"/>
  <c r="O1317" i="17" s="1"/>
  <c r="O1654" i="17" a="1"/>
  <c r="O1654" i="17" s="1"/>
  <c r="O1655" i="17" a="1"/>
  <c r="O1655" i="17" s="1"/>
  <c r="O1656" i="17" a="1"/>
  <c r="O1656" i="17" s="1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 s="1"/>
  <c r="O1321" i="17" a="1"/>
  <c r="O1321" i="17" s="1"/>
  <c r="O1322" i="17" a="1"/>
  <c r="O1322" i="17" s="1"/>
  <c r="O1323" i="17" a="1"/>
  <c r="O1323" i="17" s="1"/>
  <c r="O1324" i="17" a="1"/>
  <c r="O1324" i="17"/>
  <c r="O1325" i="17" a="1"/>
  <c r="O1325" i="17" s="1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/>
  <c r="O1663" i="17" a="1"/>
  <c r="O1663" i="17"/>
  <c r="O1664" i="17" a="1"/>
  <c r="O1664" i="17" s="1"/>
  <c r="O1665" i="17" a="1"/>
  <c r="O1665" i="17" s="1"/>
  <c r="O1788" i="17" a="1"/>
  <c r="O1788" i="17" s="1"/>
  <c r="O1789" i="17" a="1"/>
  <c r="O17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/>
  <c r="O1337" i="17" a="1"/>
  <c r="O1337" i="17" s="1"/>
  <c r="O1338" i="17" a="1"/>
  <c r="O1338" i="17" s="1"/>
  <c r="O1339" i="17" a="1"/>
  <c r="O1339" i="17" s="1"/>
  <c r="O1340" i="17" a="1"/>
  <c r="O1340" i="17"/>
  <c r="O1341" i="17" a="1"/>
  <c r="O1341" i="17" s="1"/>
  <c r="O1666" i="17" a="1"/>
  <c r="O1666" i="17" s="1"/>
  <c r="O1667" i="17" a="1"/>
  <c r="O1667" i="17" s="1"/>
  <c r="O1668" i="17" a="1"/>
  <c r="O1668" i="17" s="1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/>
  <c r="O392" i="17" a="1"/>
  <c r="O392" i="17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 s="1"/>
  <c r="O1345" i="17" a="1"/>
  <c r="O1345" i="17" s="1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 s="1"/>
  <c r="O1353" i="17" a="1"/>
  <c r="O1353" i="17" s="1"/>
  <c r="O1672" i="17" a="1"/>
  <c r="O1672" i="17" s="1"/>
  <c r="O1673" i="17" a="1"/>
  <c r="O1673" i="17"/>
  <c r="O1674" i="17" a="1"/>
  <c r="O1674" i="17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 s="1"/>
  <c r="O1357" i="17" a="1"/>
  <c r="O1357" i="17"/>
  <c r="O1358" i="17" a="1"/>
  <c r="O1358" i="17" s="1"/>
  <c r="O1359" i="17" a="1"/>
  <c r="O1359" i="17" s="1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 s="1"/>
  <c r="O1679" i="17" a="1"/>
  <c r="O1679" i="17" s="1"/>
  <c r="O1680" i="17" a="1"/>
  <c r="O1680" i="17" s="1"/>
  <c r="O1681" i="17" a="1"/>
  <c r="O1681" i="17" s="1"/>
  <c r="O1682" i="17" a="1"/>
  <c r="O1682" i="17" s="1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 s="1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 s="1"/>
  <c r="O797" i="17" a="1"/>
  <c r="O797" i="17"/>
  <c r="O1366" i="17" a="1"/>
  <c r="O1366" i="17" s="1"/>
  <c r="O1367" i="17" a="1"/>
  <c r="O1367" i="17"/>
  <c r="O1368" i="17" a="1"/>
  <c r="O1368" i="17" s="1"/>
  <c r="O1369" i="17" a="1"/>
  <c r="O1369" i="17" s="1"/>
  <c r="O1370" i="17" a="1"/>
  <c r="O1370" i="17" s="1"/>
  <c r="O1371" i="17" a="1"/>
  <c r="O1371" i="17" s="1"/>
  <c r="O1372" i="17" a="1"/>
  <c r="O1372" i="17"/>
  <c r="O1373" i="17" a="1"/>
  <c r="O1373" i="17"/>
  <c r="O1374" i="17" a="1"/>
  <c r="O1374" i="17" s="1"/>
  <c r="O1375" i="17" a="1"/>
  <c r="O1375" i="17" s="1"/>
  <c r="O1376" i="17" a="1"/>
  <c r="O1376" i="17" s="1"/>
  <c r="O1377" i="17" a="1"/>
  <c r="O137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/>
  <c r="O398" i="17" a="1"/>
  <c r="O398" i="17" s="1"/>
  <c r="O399" i="17" a="1"/>
  <c r="O399" i="17" s="1"/>
  <c r="O690" i="17" a="1"/>
  <c r="O690" i="17" s="1"/>
  <c r="O691" i="17" a="1"/>
  <c r="O691" i="17"/>
  <c r="O692" i="17" a="1"/>
  <c r="O692" i="17" s="1"/>
  <c r="O693" i="17" a="1"/>
  <c r="O693" i="17"/>
  <c r="O694" i="17" a="1"/>
  <c r="O694" i="17" s="1"/>
  <c r="O695" i="17" a="1"/>
  <c r="O695" i="17" s="1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 s="1"/>
  <c r="O1390" i="17" a="1"/>
  <c r="O1390" i="17" s="1"/>
  <c r="O1391" i="17" a="1"/>
  <c r="O1391" i="17" s="1"/>
  <c r="O1392" i="17" a="1"/>
  <c r="O1392" i="17" s="1"/>
  <c r="O1393" i="17" a="1"/>
  <c r="O1393" i="17" s="1"/>
  <c r="O1394" i="17" a="1"/>
  <c r="O1394" i="17" s="1"/>
  <c r="O1395" i="17" a="1"/>
  <c r="O1395" i="17"/>
  <c r="O1396" i="17" a="1"/>
  <c r="O1396" i="17" s="1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 s="1"/>
  <c r="P5" i="17" a="1"/>
  <c r="P5" i="17"/>
  <c r="P6" i="17" a="1"/>
  <c r="P6" i="17" s="1"/>
  <c r="P7" i="17" a="1"/>
  <c r="P7" i="17" s="1"/>
  <c r="P302" i="17" a="1"/>
  <c r="P302" i="17" s="1"/>
  <c r="P303" i="17" a="1"/>
  <c r="P303" i="17" s="1"/>
  <c r="P402" i="17" a="1"/>
  <c r="P402" i="17" s="1"/>
  <c r="P403" i="17" a="1"/>
  <c r="P403" i="17" s="1"/>
  <c r="P404" i="17" a="1"/>
  <c r="P404" i="17"/>
  <c r="P405" i="17" a="1"/>
  <c r="P405" i="17"/>
  <c r="P406" i="17" a="1"/>
  <c r="P406" i="17" s="1"/>
  <c r="P407" i="17" a="1"/>
  <c r="P407" i="17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/>
  <c r="P806" i="17" a="1"/>
  <c r="P806" i="17" s="1"/>
  <c r="P807" i="17" a="1"/>
  <c r="P807" i="17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1402" i="17" a="1"/>
  <c r="P1402" i="17" s="1"/>
  <c r="P1403" i="17" a="1"/>
  <c r="P1403" i="17" s="1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8" i="17" a="1"/>
  <c r="P8" i="17" s="1"/>
  <c r="P9" i="17" a="1"/>
  <c r="P9" i="17"/>
  <c r="P10" i="17" a="1"/>
  <c r="P10" i="17" s="1"/>
  <c r="P11" i="17" a="1"/>
  <c r="P11" i="17" s="1"/>
  <c r="P12" i="17" a="1"/>
  <c r="P12" i="17" s="1"/>
  <c r="P13" i="17" a="1"/>
  <c r="P13" i="17" s="1"/>
  <c r="P304" i="17" a="1"/>
  <c r="P304" i="17"/>
  <c r="P305" i="17" a="1"/>
  <c r="P305" i="17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/>
  <c r="P814" i="17" a="1"/>
  <c r="P814" i="17" s="1"/>
  <c r="P815" i="17" a="1"/>
  <c r="P815" i="17" s="1"/>
  <c r="P816" i="17" a="1"/>
  <c r="P816" i="17" s="1"/>
  <c r="P817" i="17" a="1"/>
  <c r="P817" i="17"/>
  <c r="P818" i="17" a="1"/>
  <c r="P818" i="17" s="1"/>
  <c r="P819" i="17" a="1"/>
  <c r="P819" i="17" s="1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/>
  <c r="P1704" i="17" a="1"/>
  <c r="P1704" i="17"/>
  <c r="P1705" i="17" a="1"/>
  <c r="P1705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06" i="17" a="1"/>
  <c r="P306" i="17"/>
  <c r="P307" i="17" a="1"/>
  <c r="P307" i="17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 s="1"/>
  <c r="P419" i="17" a="1"/>
  <c r="P419" i="17" s="1"/>
  <c r="P706" i="17" a="1"/>
  <c r="P706" i="17" s="1"/>
  <c r="P707" i="17" a="1"/>
  <c r="P707" i="17" s="1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/>
  <c r="P837" i="17" a="1"/>
  <c r="P837" i="17" s="1"/>
  <c r="P1414" i="17" a="1"/>
  <c r="P1414" i="17" s="1"/>
  <c r="P1415" i="17" a="1"/>
  <c r="P1415" i="17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/>
  <c r="P1707" i="17" a="1"/>
  <c r="P1707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 s="1"/>
  <c r="P421" i="17" a="1"/>
  <c r="P421" i="17" s="1"/>
  <c r="P422" i="17" a="1"/>
  <c r="P422" i="17" s="1"/>
  <c r="P423" i="17" a="1"/>
  <c r="P423" i="17"/>
  <c r="P424" i="17" a="1"/>
  <c r="P424" i="17" s="1"/>
  <c r="P425" i="17" a="1"/>
  <c r="P425" i="17" s="1"/>
  <c r="P708" i="17" a="1"/>
  <c r="P708" i="17"/>
  <c r="P709" i="17" a="1"/>
  <c r="P709" i="17" s="1"/>
  <c r="P838" i="17" a="1"/>
  <c r="P838" i="17" s="1"/>
  <c r="P839" i="17" a="1"/>
  <c r="P839" i="17" s="1"/>
  <c r="P840" i="17" a="1"/>
  <c r="P840" i="17" s="1"/>
  <c r="P841" i="17" a="1"/>
  <c r="P841" i="17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 s="1"/>
  <c r="P847" i="17" a="1"/>
  <c r="P847" i="17" s="1"/>
  <c r="P848" i="17" a="1"/>
  <c r="P848" i="17" s="1"/>
  <c r="P849" i="17" a="1"/>
  <c r="P849" i="17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/>
  <c r="P1709" i="17" a="1"/>
  <c r="P1709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0" i="17" a="1"/>
  <c r="P310" i="17" s="1"/>
  <c r="P311" i="17" a="1"/>
  <c r="P311" i="17"/>
  <c r="P426" i="17" a="1"/>
  <c r="P426" i="17" s="1"/>
  <c r="P427" i="17" a="1"/>
  <c r="P427" i="17" s="1"/>
  <c r="P428" i="17" a="1"/>
  <c r="P428" i="17"/>
  <c r="P429" i="17" a="1"/>
  <c r="P429" i="17" s="1"/>
  <c r="P430" i="17" a="1"/>
  <c r="P430" i="17" s="1"/>
  <c r="P431" i="17" a="1"/>
  <c r="P431" i="17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/>
  <c r="P856" i="17" a="1"/>
  <c r="P856" i="17" s="1"/>
  <c r="P857" i="17" a="1"/>
  <c r="P857" i="17"/>
  <c r="P858" i="17" a="1"/>
  <c r="P858" i="17" s="1"/>
  <c r="P859" i="17" a="1"/>
  <c r="P859" i="17" s="1"/>
  <c r="P860" i="17" a="1"/>
  <c r="P860" i="17" s="1"/>
  <c r="P861" i="17" a="1"/>
  <c r="P861" i="17"/>
  <c r="P1426" i="17" a="1"/>
  <c r="P1426" i="17" s="1"/>
  <c r="P1427" i="17" a="1"/>
  <c r="P1427" i="17" s="1"/>
  <c r="P1428" i="17" a="1"/>
  <c r="P1428" i="17" s="1"/>
  <c r="P1429" i="17" a="1"/>
  <c r="P1429" i="17" s="1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12" i="17" a="1"/>
  <c r="P312" i="17"/>
  <c r="P313" i="17" a="1"/>
  <c r="P313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 s="1"/>
  <c r="P1437" i="17" a="1"/>
  <c r="P1437" i="17" s="1"/>
  <c r="P1712" i="17" a="1"/>
  <c r="P1712" i="17" s="1"/>
  <c r="P1713" i="17" a="1"/>
  <c r="P171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 s="1"/>
  <c r="P315" i="17" a="1"/>
  <c r="P315" i="17" s="1"/>
  <c r="P438" i="17" a="1"/>
  <c r="P438" i="17" s="1"/>
  <c r="P439" i="17" a="1"/>
  <c r="P439" i="17" s="1"/>
  <c r="P440" i="17" a="1"/>
  <c r="P440" i="17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/>
  <c r="P880" i="17" a="1"/>
  <c r="P880" i="17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 s="1"/>
  <c r="P1443" i="17" a="1"/>
  <c r="P1443" i="17" s="1"/>
  <c r="P1714" i="17" a="1"/>
  <c r="P1714" i="17" s="1"/>
  <c r="P1715" i="17" a="1"/>
  <c r="P1715" i="17" s="1"/>
  <c r="P44" i="17" a="1"/>
  <c r="P44" i="17" s="1"/>
  <c r="P45" i="17" a="1"/>
  <c r="P45" i="17" s="1"/>
  <c r="P46" i="17" a="1"/>
  <c r="P46" i="17" s="1"/>
  <c r="P47" i="17" a="1"/>
  <c r="P47" i="17"/>
  <c r="P48" i="17" a="1"/>
  <c r="P48" i="17" s="1"/>
  <c r="P49" i="17" a="1"/>
  <c r="P49" i="17" s="1"/>
  <c r="P316" i="17" a="1"/>
  <c r="P316" i="17" s="1"/>
  <c r="P317" i="17" a="1"/>
  <c r="P317" i="17" s="1"/>
  <c r="P444" i="17" a="1"/>
  <c r="P444" i="17" s="1"/>
  <c r="P445" i="17" a="1"/>
  <c r="P445" i="17" s="1"/>
  <c r="P446" i="17" a="1"/>
  <c r="P446" i="17"/>
  <c r="P447" i="17" a="1"/>
  <c r="P447" i="17" s="1"/>
  <c r="P448" i="17" a="1"/>
  <c r="P448" i="17" s="1"/>
  <c r="P449" i="17" a="1"/>
  <c r="P449" i="17" s="1"/>
  <c r="P716" i="17" a="1"/>
  <c r="P716" i="17"/>
  <c r="P717" i="17" a="1"/>
  <c r="P717" i="17"/>
  <c r="P886" i="17" a="1"/>
  <c r="P886" i="17" s="1"/>
  <c r="P887" i="17" a="1"/>
  <c r="P887" i="17" s="1"/>
  <c r="P888" i="17" a="1"/>
  <c r="P888" i="17"/>
  <c r="P889" i="17" a="1"/>
  <c r="P889" i="17" s="1"/>
  <c r="P890" i="17" a="1"/>
  <c r="P890" i="17" s="1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 s="1"/>
  <c r="P1447" i="17" a="1"/>
  <c r="P1447" i="17" s="1"/>
  <c r="P1448" i="17" a="1"/>
  <c r="P1448" i="17" s="1"/>
  <c r="P1449" i="17" a="1"/>
  <c r="P1449" i="17" s="1"/>
  <c r="P1716" i="17" a="1"/>
  <c r="P1716" i="17"/>
  <c r="P1717" i="17" a="1"/>
  <c r="P1717" i="17" s="1"/>
  <c r="P50" i="17" a="1"/>
  <c r="P50" i="17" s="1"/>
  <c r="P51" i="17" a="1"/>
  <c r="P51" i="17"/>
  <c r="P52" i="17" a="1"/>
  <c r="P52" i="17" s="1"/>
  <c r="P53" i="17" a="1"/>
  <c r="P53" i="17" s="1"/>
  <c r="P54" i="17" a="1"/>
  <c r="P54" i="17" s="1"/>
  <c r="P55" i="17" a="1"/>
  <c r="P55" i="17" s="1"/>
  <c r="P318" i="17" a="1"/>
  <c r="P318" i="17" s="1"/>
  <c r="P319" i="17" a="1"/>
  <c r="P319" i="17" s="1"/>
  <c r="P450" i="17" a="1"/>
  <c r="P450" i="17" s="1"/>
  <c r="P451" i="17" a="1"/>
  <c r="P451" i="17" s="1"/>
  <c r="P452" i="17" a="1"/>
  <c r="P452" i="17"/>
  <c r="P453" i="17" a="1"/>
  <c r="P453" i="17" s="1"/>
  <c r="P454" i="17" a="1"/>
  <c r="P454" i="17" s="1"/>
  <c r="P455" i="17" a="1"/>
  <c r="P455" i="17" s="1"/>
  <c r="P718" i="17" a="1"/>
  <c r="P718" i="17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 s="1"/>
  <c r="P1719" i="17" a="1"/>
  <c r="P1719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/>
  <c r="P456" i="17" a="1"/>
  <c r="P456" i="17" s="1"/>
  <c r="P457" i="17" a="1"/>
  <c r="P457" i="17" s="1"/>
  <c r="P458" i="17" a="1"/>
  <c r="P458" i="17" s="1"/>
  <c r="P459" i="17" a="1"/>
  <c r="P459" i="17" s="1"/>
  <c r="P460" i="17" a="1"/>
  <c r="P460" i="17" s="1"/>
  <c r="P461" i="17" a="1"/>
  <c r="P461" i="17" s="1"/>
  <c r="P720" i="17" a="1"/>
  <c r="P720" i="17"/>
  <c r="P721" i="17" a="1"/>
  <c r="P721" i="17"/>
  <c r="P910" i="17" a="1"/>
  <c r="P910" i="17" s="1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/>
  <c r="P1458" i="17" a="1"/>
  <c r="P1458" i="17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322" i="17" a="1"/>
  <c r="P322" i="17" s="1"/>
  <c r="P323" i="17" a="1"/>
  <c r="P323" i="17" s="1"/>
  <c r="P462" i="17" a="1"/>
  <c r="P462" i="17" s="1"/>
  <c r="P463" i="17" a="1"/>
  <c r="P463" i="17"/>
  <c r="P464" i="17" a="1"/>
  <c r="P464" i="17"/>
  <c r="P465" i="17" a="1"/>
  <c r="P465" i="17" s="1"/>
  <c r="P466" i="17" a="1"/>
  <c r="P466" i="17" s="1"/>
  <c r="P467" i="17" a="1"/>
  <c r="P467" i="17" s="1"/>
  <c r="P722" i="17" a="1"/>
  <c r="P722" i="17" s="1"/>
  <c r="P723" i="17" a="1"/>
  <c r="P723" i="17" s="1"/>
  <c r="P922" i="17" a="1"/>
  <c r="P922" i="17" s="1"/>
  <c r="P923" i="17" a="1"/>
  <c r="P923" i="17"/>
  <c r="P924" i="17" a="1"/>
  <c r="P924" i="17" s="1"/>
  <c r="P925" i="17" a="1"/>
  <c r="P925" i="17" s="1"/>
  <c r="P926" i="17" a="1"/>
  <c r="P926" i="17" s="1"/>
  <c r="P927" i="17" a="1"/>
  <c r="P927" i="17" s="1"/>
  <c r="P928" i="17" a="1"/>
  <c r="P928" i="17"/>
  <c r="P929" i="17" a="1"/>
  <c r="P929" i="17" s="1"/>
  <c r="P930" i="17" a="1"/>
  <c r="P930" i="17" s="1"/>
  <c r="P931" i="17" a="1"/>
  <c r="P931" i="17"/>
  <c r="P932" i="17" a="1"/>
  <c r="P932" i="17" s="1"/>
  <c r="P933" i="17" a="1"/>
  <c r="P933" i="17" s="1"/>
  <c r="P1462" i="17" a="1"/>
  <c r="P1462" i="17" s="1"/>
  <c r="P1463" i="17" a="1"/>
  <c r="P1463" i="17" s="1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/>
  <c r="P325" i="17" a="1"/>
  <c r="P325" i="17"/>
  <c r="P468" i="17" a="1"/>
  <c r="P468" i="17" s="1"/>
  <c r="P469" i="17" a="1"/>
  <c r="P469" i="17" s="1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 s="1"/>
  <c r="P725" i="17" a="1"/>
  <c r="P725" i="17" s="1"/>
  <c r="P934" i="17" a="1"/>
  <c r="P934" i="17" s="1"/>
  <c r="P935" i="17" a="1"/>
  <c r="P935" i="17" s="1"/>
  <c r="P936" i="17" a="1"/>
  <c r="P936" i="17" s="1"/>
  <c r="P937" i="17" a="1"/>
  <c r="P937" i="17" s="1"/>
  <c r="P938" i="17" a="1"/>
  <c r="P938" i="17" s="1"/>
  <c r="P939" i="17" a="1"/>
  <c r="P939" i="17"/>
  <c r="P940" i="17" a="1"/>
  <c r="P940" i="17"/>
  <c r="P941" i="17" a="1"/>
  <c r="P941" i="17" s="1"/>
  <c r="P942" i="17" a="1"/>
  <c r="P942" i="17" s="1"/>
  <c r="P943" i="17" a="1"/>
  <c r="P943" i="17" s="1"/>
  <c r="P944" i="17" a="1"/>
  <c r="P944" i="17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326" i="17" a="1"/>
  <c r="P326" i="17"/>
  <c r="P327" i="17" a="1"/>
  <c r="P327" i="17" s="1"/>
  <c r="P474" i="17" a="1"/>
  <c r="P474" i="17" s="1"/>
  <c r="P475" i="17" a="1"/>
  <c r="P475" i="17"/>
  <c r="P476" i="17" a="1"/>
  <c r="P476" i="17" s="1"/>
  <c r="P477" i="17" a="1"/>
  <c r="P477" i="17" s="1"/>
  <c r="P478" i="17" a="1"/>
  <c r="P478" i="17" s="1"/>
  <c r="P479" i="17" a="1"/>
  <c r="P479" i="17" s="1"/>
  <c r="P726" i="17" a="1"/>
  <c r="P726" i="17" s="1"/>
  <c r="P727" i="17" a="1"/>
  <c r="P727" i="17"/>
  <c r="P946" i="17" a="1"/>
  <c r="P946" i="17" s="1"/>
  <c r="P947" i="17" a="1"/>
  <c r="P947" i="17" s="1"/>
  <c r="P948" i="17" a="1"/>
  <c r="P948" i="17" s="1"/>
  <c r="P949" i="17" a="1"/>
  <c r="P949" i="17" s="1"/>
  <c r="P950" i="17" a="1"/>
  <c r="P950" i="17" s="1"/>
  <c r="P951" i="17" a="1"/>
  <c r="P951" i="17" s="1"/>
  <c r="P952" i="17" a="1"/>
  <c r="P952" i="17" s="1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 s="1"/>
  <c r="P1479" i="17" a="1"/>
  <c r="P1479" i="17" s="1"/>
  <c r="P1726" i="17" a="1"/>
  <c r="P1726" i="17"/>
  <c r="P1727" i="17" a="1"/>
  <c r="P1727" i="17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/>
  <c r="P328" i="17" a="1"/>
  <c r="P328" i="17"/>
  <c r="P329" i="17" a="1"/>
  <c r="P329" i="17" s="1"/>
  <c r="P480" i="17" a="1"/>
  <c r="P480" i="17" s="1"/>
  <c r="P481" i="17" a="1"/>
  <c r="P481" i="17" s="1"/>
  <c r="P482" i="17" a="1"/>
  <c r="P482" i="17" s="1"/>
  <c r="P483" i="17" a="1"/>
  <c r="P483" i="17"/>
  <c r="P484" i="17" a="1"/>
  <c r="P484" i="17" s="1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 s="1"/>
  <c r="P960" i="17" a="1"/>
  <c r="P960" i="17"/>
  <c r="P961" i="17" a="1"/>
  <c r="P961" i="17" s="1"/>
  <c r="P962" i="17" a="1"/>
  <c r="P962" i="17" s="1"/>
  <c r="P963" i="17" a="1"/>
  <c r="P963" i="17" s="1"/>
  <c r="P964" i="17" a="1"/>
  <c r="P964" i="17" s="1"/>
  <c r="P965" i="17" a="1"/>
  <c r="P965" i="17"/>
  <c r="P966" i="17" a="1"/>
  <c r="P966" i="17" s="1"/>
  <c r="P967" i="17" a="1"/>
  <c r="P967" i="17"/>
  <c r="P968" i="17" a="1"/>
  <c r="P968" i="17" s="1"/>
  <c r="P969" i="17" a="1"/>
  <c r="P969" i="17" s="1"/>
  <c r="P1480" i="17" a="1"/>
  <c r="P1480" i="17" s="1"/>
  <c r="P1481" i="17" a="1"/>
  <c r="P1481" i="17"/>
  <c r="P1482" i="17" a="1"/>
  <c r="P1482" i="17"/>
  <c r="P1483" i="17" a="1"/>
  <c r="P1483" i="17" s="1"/>
  <c r="P1484" i="17" a="1"/>
  <c r="P1484" i="17" s="1"/>
  <c r="P1485" i="17" a="1"/>
  <c r="P1485" i="17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30" i="17" a="1"/>
  <c r="P330" i="17"/>
  <c r="P331" i="17" a="1"/>
  <c r="P331" i="17" s="1"/>
  <c r="P486" i="17" a="1"/>
  <c r="P486" i="17" s="1"/>
  <c r="P487" i="17" a="1"/>
  <c r="P487" i="17"/>
  <c r="P488" i="17" a="1"/>
  <c r="P488" i="17"/>
  <c r="P489" i="17" a="1"/>
  <c r="P489" i="17"/>
  <c r="P490" i="17" a="1"/>
  <c r="P490" i="17" s="1"/>
  <c r="P491" i="17" a="1"/>
  <c r="P491" i="17" s="1"/>
  <c r="P730" i="17" a="1"/>
  <c r="P730" i="17"/>
  <c r="P731" i="17" a="1"/>
  <c r="P731" i="17" s="1"/>
  <c r="P970" i="17" a="1"/>
  <c r="P970" i="17" s="1"/>
  <c r="P971" i="17" a="1"/>
  <c r="P971" i="17" s="1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 s="1"/>
  <c r="P977" i="17" a="1"/>
  <c r="P977" i="17" s="1"/>
  <c r="P978" i="17" a="1"/>
  <c r="P978" i="17" s="1"/>
  <c r="P979" i="17" a="1"/>
  <c r="P979" i="17"/>
  <c r="P980" i="17" a="1"/>
  <c r="P980" i="17" s="1"/>
  <c r="P981" i="17" a="1"/>
  <c r="P981" i="17" s="1"/>
  <c r="P1486" i="17" a="1"/>
  <c r="P1486" i="17" s="1"/>
  <c r="P1487" i="17" a="1"/>
  <c r="P1487" i="17" s="1"/>
  <c r="P1488" i="17" a="1"/>
  <c r="P1488" i="17"/>
  <c r="P1489" i="17" a="1"/>
  <c r="P1489" i="17" s="1"/>
  <c r="P1490" i="17" a="1"/>
  <c r="P1490" i="17" s="1"/>
  <c r="P1491" i="17" a="1"/>
  <c r="P1491" i="17"/>
  <c r="P1730" i="17" a="1"/>
  <c r="P1730" i="17" s="1"/>
  <c r="P1731" i="17" a="1"/>
  <c r="P1731" i="17" s="1"/>
  <c r="P92" i="17" a="1"/>
  <c r="P92" i="17" s="1"/>
  <c r="P93" i="17" a="1"/>
  <c r="P93" i="17" s="1"/>
  <c r="P94" i="17" a="1"/>
  <c r="P94" i="17"/>
  <c r="P95" i="17" a="1"/>
  <c r="P95" i="17" s="1"/>
  <c r="P96" i="17" a="1"/>
  <c r="P96" i="17" s="1"/>
  <c r="P97" i="17" a="1"/>
  <c r="P97" i="17"/>
  <c r="P332" i="17" a="1"/>
  <c r="P332" i="17"/>
  <c r="P333" i="17" a="1"/>
  <c r="P333" i="17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/>
  <c r="P733" i="17" a="1"/>
  <c r="P733" i="17" s="1"/>
  <c r="P982" i="17" a="1"/>
  <c r="P982" i="17" s="1"/>
  <c r="P983" i="17" a="1"/>
  <c r="P983" i="17" s="1"/>
  <c r="P984" i="17" a="1"/>
  <c r="P984" i="17"/>
  <c r="P985" i="17" a="1"/>
  <c r="P985" i="17" s="1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/>
  <c r="P1492" i="17" a="1"/>
  <c r="P1492" i="17" s="1"/>
  <c r="P1493" i="17" a="1"/>
  <c r="P1493" i="17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34" i="17" a="1"/>
  <c r="P334" i="17" s="1"/>
  <c r="P335" i="17" a="1"/>
  <c r="P335" i="17"/>
  <c r="P498" i="17" a="1"/>
  <c r="P498" i="17" s="1"/>
  <c r="P499" i="17" a="1"/>
  <c r="P499" i="17" s="1"/>
  <c r="P500" i="17" a="1"/>
  <c r="P500" i="17" s="1"/>
  <c r="P501" i="17" a="1"/>
  <c r="P501" i="17" s="1"/>
  <c r="P502" i="17" a="1"/>
  <c r="P502" i="17" s="1"/>
  <c r="P503" i="17" a="1"/>
  <c r="P503" i="17" s="1"/>
  <c r="P734" i="17" a="1"/>
  <c r="P734" i="17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 s="1"/>
  <c r="P1501" i="17" a="1"/>
  <c r="P1501" i="17" s="1"/>
  <c r="P1502" i="17" a="1"/>
  <c r="P1502" i="17" s="1"/>
  <c r="P1503" i="17" a="1"/>
  <c r="P1503" i="17"/>
  <c r="P1734" i="17" a="1"/>
  <c r="P1734" i="17" s="1"/>
  <c r="P1735" i="17" a="1"/>
  <c r="P1735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 s="1"/>
  <c r="P505" i="17" a="1"/>
  <c r="P505" i="17" s="1"/>
  <c r="P506" i="17" a="1"/>
  <c r="P506" i="17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/>
  <c r="P1006" i="17" a="1"/>
  <c r="P1006" i="17" s="1"/>
  <c r="P1007" i="17" a="1"/>
  <c r="P1007" i="17" s="1"/>
  <c r="P1008" i="17" a="1"/>
  <c r="P1008" i="17" s="1"/>
  <c r="P1009" i="17" a="1"/>
  <c r="P1009" i="17" s="1"/>
  <c r="P1010" i="17" a="1"/>
  <c r="P1010" i="17" s="1"/>
  <c r="P1011" i="17" a="1"/>
  <c r="P1011" i="17"/>
  <c r="P1012" i="17" a="1"/>
  <c r="P1012" i="17" s="1"/>
  <c r="P1013" i="17" a="1"/>
  <c r="P1013" i="17" s="1"/>
  <c r="P1014" i="17" a="1"/>
  <c r="P1014" i="17" s="1"/>
  <c r="P1015" i="17" a="1"/>
  <c r="P1015" i="17" s="1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 s="1"/>
  <c r="P1508" i="17" a="1"/>
  <c r="P1508" i="17" s="1"/>
  <c r="P1509" i="17" a="1"/>
  <c r="P1509" i="17" s="1"/>
  <c r="P1736" i="17" a="1"/>
  <c r="P1736" i="17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/>
  <c r="P513" i="17" a="1"/>
  <c r="P513" i="17"/>
  <c r="P514" i="17" a="1"/>
  <c r="P514" i="17" s="1"/>
  <c r="P515" i="17" a="1"/>
  <c r="P515" i="17" s="1"/>
  <c r="P738" i="17" a="1"/>
  <c r="P738" i="17"/>
  <c r="P739" i="17" a="1"/>
  <c r="P739" i="17" s="1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/>
  <c r="P1029" i="17" a="1"/>
  <c r="P1029" i="17" s="1"/>
  <c r="P1510" i="17" a="1"/>
  <c r="P1510" i="17" s="1"/>
  <c r="P1511" i="17" a="1"/>
  <c r="P1511" i="17" s="1"/>
  <c r="P1512" i="17" a="1"/>
  <c r="P1512" i="17" s="1"/>
  <c r="P1513" i="17" a="1"/>
  <c r="P1513" i="17" s="1"/>
  <c r="P1514" i="17" a="1"/>
  <c r="P1514" i="17" s="1"/>
  <c r="P1515" i="17" a="1"/>
  <c r="P1515" i="17" s="1"/>
  <c r="P1738" i="17" a="1"/>
  <c r="P1738" i="17"/>
  <c r="P1739" i="17" a="1"/>
  <c r="P17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/>
  <c r="P516" i="17" a="1"/>
  <c r="P516" i="17" s="1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 s="1"/>
  <c r="P740" i="17" a="1"/>
  <c r="P740" i="17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 s="1"/>
  <c r="P1034" i="17" a="1"/>
  <c r="P1034" i="17" s="1"/>
  <c r="P1035" i="17" a="1"/>
  <c r="P1035" i="17"/>
  <c r="P1036" i="17" a="1"/>
  <c r="P1036" i="17"/>
  <c r="P1037" i="17" a="1"/>
  <c r="P1037" i="17" s="1"/>
  <c r="P1038" i="17" a="1"/>
  <c r="P1038" i="17" s="1"/>
  <c r="P1039" i="17" a="1"/>
  <c r="P1039" i="17"/>
  <c r="P1040" i="17" a="1"/>
  <c r="P1040" i="17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 s="1"/>
  <c r="P1520" i="17" a="1"/>
  <c r="P1520" i="17" s="1"/>
  <c r="P1521" i="17" a="1"/>
  <c r="P1521" i="17"/>
  <c r="P1740" i="17" a="1"/>
  <c r="P1740" i="17"/>
  <c r="P1741" i="17" a="1"/>
  <c r="P1741" i="17" s="1"/>
  <c r="P122" i="17" a="1"/>
  <c r="P122" i="17" s="1"/>
  <c r="P123" i="17" a="1"/>
  <c r="P123" i="17"/>
  <c r="P124" i="17" a="1"/>
  <c r="P124" i="17"/>
  <c r="P125" i="17" a="1"/>
  <c r="P125" i="17"/>
  <c r="P126" i="17" a="1"/>
  <c r="P126" i="17" s="1"/>
  <c r="P127" i="17" a="1"/>
  <c r="P127" i="17" s="1"/>
  <c r="P342" i="17" a="1"/>
  <c r="P342" i="17" s="1"/>
  <c r="P343" i="17" a="1"/>
  <c r="P343" i="17" s="1"/>
  <c r="P522" i="17" a="1"/>
  <c r="P522" i="17" s="1"/>
  <c r="P523" i="17" a="1"/>
  <c r="P523" i="17"/>
  <c r="P524" i="17" a="1"/>
  <c r="P524" i="17"/>
  <c r="P525" i="17" a="1"/>
  <c r="P525" i="17" s="1"/>
  <c r="P526" i="17" a="1"/>
  <c r="P526" i="17" s="1"/>
  <c r="P527" i="17" a="1"/>
  <c r="P527" i="17" s="1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 s="1"/>
  <c r="P1045" i="17" a="1"/>
  <c r="P1045" i="17" s="1"/>
  <c r="P1046" i="17" a="1"/>
  <c r="P1046" i="17" s="1"/>
  <c r="P1047" i="17" a="1"/>
  <c r="P1047" i="17" s="1"/>
  <c r="P1048" i="17" a="1"/>
  <c r="P1048" i="17"/>
  <c r="P1049" i="17" a="1"/>
  <c r="P1049" i="17" s="1"/>
  <c r="P1050" i="17" a="1"/>
  <c r="P1050" i="17" s="1"/>
  <c r="P1051" i="17" a="1"/>
  <c r="P1051" i="17" s="1"/>
  <c r="P1052" i="17" a="1"/>
  <c r="P1052" i="17" s="1"/>
  <c r="P1053" i="17" a="1"/>
  <c r="P1053" i="17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/>
  <c r="P344" i="17" a="1"/>
  <c r="P344" i="17"/>
  <c r="P345" i="17" a="1"/>
  <c r="P345" i="17" s="1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 s="1"/>
  <c r="P1056" i="17" a="1"/>
  <c r="P1056" i="17" s="1"/>
  <c r="P1057" i="17" a="1"/>
  <c r="P1057" i="17" s="1"/>
  <c r="P1058" i="17" a="1"/>
  <c r="P1058" i="17" s="1"/>
  <c r="P1059" i="17" a="1"/>
  <c r="P1059" i="17"/>
  <c r="P1060" i="17" a="1"/>
  <c r="P1060" i="17" s="1"/>
  <c r="P1061" i="17" a="1"/>
  <c r="P1061" i="17" s="1"/>
  <c r="P1062" i="17" a="1"/>
  <c r="P1062" i="17" s="1"/>
  <c r="P1063" i="17" a="1"/>
  <c r="P1063" i="17" s="1"/>
  <c r="P1064" i="17" a="1"/>
  <c r="P1064" i="17"/>
  <c r="P1065" i="17" a="1"/>
  <c r="P1065" i="17" s="1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 s="1"/>
  <c r="P1744" i="17" a="1"/>
  <c r="P1744" i="17" s="1"/>
  <c r="P1745" i="17" a="1"/>
  <c r="P1745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/>
  <c r="P347" i="17" a="1"/>
  <c r="P347" i="17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746" i="17" a="1"/>
  <c r="P746" i="17" s="1"/>
  <c r="P747" i="17" a="1"/>
  <c r="P747" i="17" s="1"/>
  <c r="P1066" i="17" a="1"/>
  <c r="P1066" i="17" s="1"/>
  <c r="P1067" i="17" a="1"/>
  <c r="P1067" i="17" s="1"/>
  <c r="P1068" i="17" a="1"/>
  <c r="P1068" i="17"/>
  <c r="P1069" i="17" a="1"/>
  <c r="P1069" i="17" s="1"/>
  <c r="P1070" i="17" a="1"/>
  <c r="P1070" i="17" s="1"/>
  <c r="P1071" i="17" a="1"/>
  <c r="P1071" i="17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/>
  <c r="P1746" i="17" a="1"/>
  <c r="P1746" i="17" s="1"/>
  <c r="P1747" i="17" a="1"/>
  <c r="P1747" i="17" s="1"/>
  <c r="P140" i="17" a="1"/>
  <c r="P140" i="17" s="1"/>
  <c r="P141" i="17" a="1"/>
  <c r="P141" i="17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 s="1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 s="1"/>
  <c r="P1078" i="17" a="1"/>
  <c r="P1078" i="17" s="1"/>
  <c r="P1079" i="17" a="1"/>
  <c r="P1079" i="17" s="1"/>
  <c r="P1080" i="17" a="1"/>
  <c r="P1080" i="17"/>
  <c r="P1081" i="17" a="1"/>
  <c r="P1081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 s="1"/>
  <c r="P1088" i="17" a="1"/>
  <c r="P1088" i="17" s="1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/>
  <c r="P1749" i="17" a="1"/>
  <c r="P1749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/>
  <c r="P151" i="17" a="1"/>
  <c r="P151" i="17" s="1"/>
  <c r="P350" i="17" a="1"/>
  <c r="P350" i="17" s="1"/>
  <c r="P351" i="17" a="1"/>
  <c r="P351" i="17" s="1"/>
  <c r="P546" i="17" a="1"/>
  <c r="P546" i="17" s="1"/>
  <c r="P547" i="17" a="1"/>
  <c r="P547" i="17"/>
  <c r="P548" i="17" a="1"/>
  <c r="P548" i="17" s="1"/>
  <c r="P549" i="17" a="1"/>
  <c r="P549" i="17" s="1"/>
  <c r="P550" i="17" a="1"/>
  <c r="P550" i="17" s="1"/>
  <c r="P551" i="17" a="1"/>
  <c r="P551" i="17" s="1"/>
  <c r="P750" i="17" a="1"/>
  <c r="P750" i="17"/>
  <c r="P751" i="17" a="1"/>
  <c r="P751" i="17" s="1"/>
  <c r="P1090" i="17" a="1"/>
  <c r="P1090" i="17"/>
  <c r="P1091" i="17" a="1"/>
  <c r="P1091" i="17" s="1"/>
  <c r="P1092" i="17" a="1"/>
  <c r="P1092" i="17" s="1"/>
  <c r="P1093" i="17" a="1"/>
  <c r="P1093" i="17" s="1"/>
  <c r="P1094" i="17" a="1"/>
  <c r="P1094" i="17"/>
  <c r="P1095" i="17" a="1"/>
  <c r="P1095" i="17"/>
  <c r="P1096" i="17" a="1"/>
  <c r="P1096" i="17" s="1"/>
  <c r="P1097" i="17" a="1"/>
  <c r="P1097" i="17" s="1"/>
  <c r="P1098" i="17" a="1"/>
  <c r="P1098" i="17" s="1"/>
  <c r="P1099" i="17" a="1"/>
  <c r="P1099" i="17"/>
  <c r="P1100" i="17" a="1"/>
  <c r="P1100" i="17" s="1"/>
  <c r="P1101" i="17" a="1"/>
  <c r="P1101" i="17" s="1"/>
  <c r="P1546" i="17" a="1"/>
  <c r="P1546" i="17" s="1"/>
  <c r="P1547" i="17" a="1"/>
  <c r="P1547" i="17" s="1"/>
  <c r="P1548" i="17" a="1"/>
  <c r="P1548" i="17" s="1"/>
  <c r="P1549" i="17" a="1"/>
  <c r="P1549" i="17" s="1"/>
  <c r="P1550" i="17" a="1"/>
  <c r="P1550" i="17" s="1"/>
  <c r="P1551" i="17" a="1"/>
  <c r="P1551" i="17" s="1"/>
  <c r="P1750" i="17" a="1"/>
  <c r="P1750" i="17"/>
  <c r="P1751" i="17" a="1"/>
  <c r="P1751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/>
  <c r="P554" i="17" a="1"/>
  <c r="P554" i="17"/>
  <c r="P555" i="17" a="1"/>
  <c r="P555" i="17" s="1"/>
  <c r="P556" i="17" a="1"/>
  <c r="P556" i="17" s="1"/>
  <c r="P557" i="17" a="1"/>
  <c r="P557" i="17" s="1"/>
  <c r="P752" i="17" a="1"/>
  <c r="P752" i="17"/>
  <c r="P753" i="17" a="1"/>
  <c r="P753" i="17" s="1"/>
  <c r="P1102" i="17" a="1"/>
  <c r="P1102" i="17" s="1"/>
  <c r="P1103" i="17" a="1"/>
  <c r="P1103" i="17" s="1"/>
  <c r="P1104" i="17" a="1"/>
  <c r="P1104" i="17" s="1"/>
  <c r="P1105" i="17" a="1"/>
  <c r="P1105" i="17" s="1"/>
  <c r="P1106" i="17" a="1"/>
  <c r="P1106" i="17" s="1"/>
  <c r="P1107" i="17" a="1"/>
  <c r="P1107" i="17" s="1"/>
  <c r="P1108" i="17" a="1"/>
  <c r="P1108" i="17"/>
  <c r="P1109" i="17" a="1"/>
  <c r="P1109" i="17" s="1"/>
  <c r="P1110" i="17" a="1"/>
  <c r="P1110" i="17" s="1"/>
  <c r="P1111" i="17" a="1"/>
  <c r="P1111" i="17" s="1"/>
  <c r="P1112" i="17" a="1"/>
  <c r="P1112" i="17" s="1"/>
  <c r="P1113" i="17" a="1"/>
  <c r="P1113" i="17" s="1"/>
  <c r="P1552" i="17" a="1"/>
  <c r="P1552" i="17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/>
  <c r="P1753" i="17" a="1"/>
  <c r="P1753" i="17" s="1"/>
  <c r="P158" i="17" a="1"/>
  <c r="P158" i="17" s="1"/>
  <c r="P159" i="17" a="1"/>
  <c r="P159" i="17"/>
  <c r="P160" i="17" a="1"/>
  <c r="P160" i="17"/>
  <c r="P161" i="17" a="1"/>
  <c r="P161" i="17" s="1"/>
  <c r="P162" i="17" a="1"/>
  <c r="P162" i="17" s="1"/>
  <c r="P163" i="17" a="1"/>
  <c r="P163" i="17" s="1"/>
  <c r="P354" i="17" a="1"/>
  <c r="P354" i="17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/>
  <c r="P754" i="17" a="1"/>
  <c r="P754" i="17" s="1"/>
  <c r="P755" i="17" a="1"/>
  <c r="P755" i="17" s="1"/>
  <c r="P1114" i="17" a="1"/>
  <c r="P1114" i="17" s="1"/>
  <c r="P1115" i="17" a="1"/>
  <c r="P1115" i="17" s="1"/>
  <c r="P1116" i="17" a="1"/>
  <c r="P1116" i="17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/>
  <c r="P565" i="17" a="1"/>
  <c r="P565" i="17" s="1"/>
  <c r="P566" i="17" a="1"/>
  <c r="P566" i="17" s="1"/>
  <c r="P567" i="17" a="1"/>
  <c r="P567" i="17" s="1"/>
  <c r="P568" i="17" a="1"/>
  <c r="P568" i="17" s="1"/>
  <c r="P569" i="17" a="1"/>
  <c r="P569" i="17" s="1"/>
  <c r="P756" i="17" a="1"/>
  <c r="P756" i="17"/>
  <c r="P757" i="17" a="1"/>
  <c r="P757" i="17" s="1"/>
  <c r="P1126" i="17" a="1"/>
  <c r="P1126" i="17" s="1"/>
  <c r="P1127" i="17" a="1"/>
  <c r="P1127" i="17" s="1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 s="1"/>
  <c r="P1569" i="17" a="1"/>
  <c r="P1569" i="17" s="1"/>
  <c r="P1756" i="17" a="1"/>
  <c r="P1756" i="17" s="1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 s="1"/>
  <c r="P1142" i="17" a="1"/>
  <c r="P1142" i="17" s="1"/>
  <c r="P1143" i="17" a="1"/>
  <c r="P1143" i="17" s="1"/>
  <c r="P1144" i="17" a="1"/>
  <c r="P1144" i="17"/>
  <c r="P1145" i="17" a="1"/>
  <c r="P1145" i="17" s="1"/>
  <c r="P1146" i="17" a="1"/>
  <c r="P1146" i="17" s="1"/>
  <c r="P1147" i="17" a="1"/>
  <c r="P1147" i="17"/>
  <c r="P1148" i="17" a="1"/>
  <c r="P1148" i="17"/>
  <c r="P1149" i="17" a="1"/>
  <c r="P1149" i="17" s="1"/>
  <c r="P1570" i="17" a="1"/>
  <c r="P1570" i="17" s="1"/>
  <c r="P1571" i="17" a="1"/>
  <c r="P1571" i="17"/>
  <c r="P1572" i="17" a="1"/>
  <c r="P1572" i="17"/>
  <c r="P1573" i="17" a="1"/>
  <c r="P1573" i="17" s="1"/>
  <c r="P1574" i="17" a="1"/>
  <c r="P1574" i="17" s="1"/>
  <c r="P1575" i="17" a="1"/>
  <c r="P1575" i="17" s="1"/>
  <c r="P1758" i="17" a="1"/>
  <c r="P1758" i="17"/>
  <c r="P1759" i="17" a="1"/>
  <c r="P1759" i="17" s="1"/>
  <c r="P176" i="17" a="1"/>
  <c r="P176" i="17" s="1"/>
  <c r="P177" i="17" a="1"/>
  <c r="P177" i="17"/>
  <c r="P178" i="17" a="1"/>
  <c r="P178" i="17"/>
  <c r="P179" i="17" a="1"/>
  <c r="P179" i="17" s="1"/>
  <c r="P180" i="17" a="1"/>
  <c r="P180" i="17" s="1"/>
  <c r="P181" i="17" a="1"/>
  <c r="P181" i="17"/>
  <c r="P360" i="17" a="1"/>
  <c r="P360" i="17"/>
  <c r="P361" i="17" a="1"/>
  <c r="P361" i="17" s="1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/>
  <c r="P761" i="17" a="1"/>
  <c r="P761" i="17" s="1"/>
  <c r="P1150" i="17" a="1"/>
  <c r="P1150" i="17" s="1"/>
  <c r="P1151" i="17" a="1"/>
  <c r="P1151" i="17" s="1"/>
  <c r="P1152" i="17" a="1"/>
  <c r="P1152" i="17" s="1"/>
  <c r="P1153" i="17" a="1"/>
  <c r="P1153" i="17" s="1"/>
  <c r="P1154" i="17" a="1"/>
  <c r="P1154" i="17" s="1"/>
  <c r="P1155" i="17" a="1"/>
  <c r="P1155" i="17" s="1"/>
  <c r="P1156" i="17" a="1"/>
  <c r="P1156" i="17" s="1"/>
  <c r="P1157" i="17" a="1"/>
  <c r="P1157" i="17" s="1"/>
  <c r="P1158" i="17" a="1"/>
  <c r="P1158" i="17" s="1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/>
  <c r="P1760" i="17" a="1"/>
  <c r="P1760" i="17"/>
  <c r="P1761" i="17" a="1"/>
  <c r="P1761" i="17" s="1"/>
  <c r="P182" i="17" a="1"/>
  <c r="P182" i="17" s="1"/>
  <c r="P183" i="17" a="1"/>
  <c r="P183" i="17"/>
  <c r="P184" i="17" a="1"/>
  <c r="P184" i="17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/>
  <c r="P583" i="17" a="1"/>
  <c r="P583" i="17" s="1"/>
  <c r="P584" i="17" a="1"/>
  <c r="P584" i="17" s="1"/>
  <c r="P585" i="17" a="1"/>
  <c r="P585" i="17" s="1"/>
  <c r="P586" i="17" a="1"/>
  <c r="P586" i="17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 s="1"/>
  <c r="P1586" i="17" a="1"/>
  <c r="P1586" i="17" s="1"/>
  <c r="P1587" i="17" a="1"/>
  <c r="P1587" i="17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 s="1"/>
  <c r="P192" i="17" a="1"/>
  <c r="P192" i="17"/>
  <c r="P193" i="17" a="1"/>
  <c r="P193" i="17" s="1"/>
  <c r="P364" i="17" a="1"/>
  <c r="P364" i="17" s="1"/>
  <c r="P365" i="17" a="1"/>
  <c r="P365" i="17" s="1"/>
  <c r="P588" i="17" a="1"/>
  <c r="P588" i="17" s="1"/>
  <c r="P589" i="17" a="1"/>
  <c r="P589" i="17" s="1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 s="1"/>
  <c r="P1175" i="17" a="1"/>
  <c r="P1175" i="17" s="1"/>
  <c r="P1176" i="17" a="1"/>
  <c r="P1176" i="17" s="1"/>
  <c r="P1177" i="17" a="1"/>
  <c r="P1177" i="17" s="1"/>
  <c r="P1178" i="17" a="1"/>
  <c r="P1178" i="17" s="1"/>
  <c r="P1179" i="17" a="1"/>
  <c r="P1179" i="17" s="1"/>
  <c r="P1180" i="17" a="1"/>
  <c r="P1180" i="17"/>
  <c r="P1181" i="17" a="1"/>
  <c r="P1181" i="17" s="1"/>
  <c r="P1182" i="17" a="1"/>
  <c r="P1182" i="17" s="1"/>
  <c r="P1183" i="17" a="1"/>
  <c r="P1183" i="17" s="1"/>
  <c r="P1184" i="17" a="1"/>
  <c r="P1184" i="17"/>
  <c r="P1185" i="17" a="1"/>
  <c r="P1185" i="17" s="1"/>
  <c r="P1588" i="17" a="1"/>
  <c r="P1588" i="17" s="1"/>
  <c r="P1589" i="17" a="1"/>
  <c r="P1589" i="17"/>
  <c r="P1590" i="17" a="1"/>
  <c r="P1590" i="17" s="1"/>
  <c r="P1591" i="17" a="1"/>
  <c r="P1591" i="17" s="1"/>
  <c r="P1592" i="17" a="1"/>
  <c r="P1592" i="17" s="1"/>
  <c r="P1593" i="17" a="1"/>
  <c r="P1593" i="17"/>
  <c r="P1764" i="17" a="1"/>
  <c r="P1764" i="17"/>
  <c r="P1765" i="17" a="1"/>
  <c r="P17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/>
  <c r="P766" i="17" a="1"/>
  <c r="P766" i="17"/>
  <c r="P767" i="17" a="1"/>
  <c r="P767" i="17" s="1"/>
  <c r="P1186" i="17" a="1"/>
  <c r="P1186" i="17" s="1"/>
  <c r="P1187" i="17" a="1"/>
  <c r="P1187" i="17" s="1"/>
  <c r="P1188" i="17" a="1"/>
  <c r="P1188" i="17"/>
  <c r="P1189" i="17" a="1"/>
  <c r="P1189" i="17" s="1"/>
  <c r="P1190" i="17" a="1"/>
  <c r="P1190" i="17" s="1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/>
  <c r="P1196" i="17" a="1"/>
  <c r="P1196" i="17"/>
  <c r="P1197" i="17" a="1"/>
  <c r="P1197" i="17" s="1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/>
  <c r="P1599" i="17" a="1"/>
  <c r="P1599" i="17" s="1"/>
  <c r="P1766" i="17" a="1"/>
  <c r="P1766" i="17" s="1"/>
  <c r="P1767" i="17" a="1"/>
  <c r="P1767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368" i="17" a="1"/>
  <c r="P368" i="17"/>
  <c r="P369" i="17" a="1"/>
  <c r="P369" i="17" s="1"/>
  <c r="P600" i="17" a="1"/>
  <c r="P600" i="17" s="1"/>
  <c r="P601" i="17" a="1"/>
  <c r="P601" i="17"/>
  <c r="P602" i="17" a="1"/>
  <c r="P602" i="17" s="1"/>
  <c r="P603" i="17" a="1"/>
  <c r="P603" i="17" s="1"/>
  <c r="P604" i="17" a="1"/>
  <c r="P604" i="17" s="1"/>
  <c r="P605" i="17" a="1"/>
  <c r="P605" i="17" s="1"/>
  <c r="P768" i="17" a="1"/>
  <c r="P768" i="17"/>
  <c r="P769" i="17" a="1"/>
  <c r="P769" i="17" s="1"/>
  <c r="P1198" i="17" a="1"/>
  <c r="P1198" i="17" s="1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 s="1"/>
  <c r="P1204" i="17" a="1"/>
  <c r="P1204" i="17"/>
  <c r="P1205" i="17" a="1"/>
  <c r="P1205" i="17" s="1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/>
  <c r="P1605" i="17" a="1"/>
  <c r="P1605" i="17" s="1"/>
  <c r="P1768" i="17" a="1"/>
  <c r="P1768" i="17"/>
  <c r="P1769" i="17" a="1"/>
  <c r="P1769" i="17" s="1"/>
  <c r="P206" i="17" a="1"/>
  <c r="P206" i="17" s="1"/>
  <c r="P207" i="17" a="1"/>
  <c r="P207" i="17" s="1"/>
  <c r="P208" i="17" a="1"/>
  <c r="P208" i="17"/>
  <c r="P209" i="17" a="1"/>
  <c r="P209" i="17" s="1"/>
  <c r="P210" i="17" a="1"/>
  <c r="P210" i="17"/>
  <c r="P211" i="17" a="1"/>
  <c r="P211" i="17" s="1"/>
  <c r="P370" i="17" a="1"/>
  <c r="P370" i="17" s="1"/>
  <c r="P371" i="17" a="1"/>
  <c r="P371" i="17" s="1"/>
  <c r="P606" i="17" a="1"/>
  <c r="P606" i="17" s="1"/>
  <c r="P607" i="17" a="1"/>
  <c r="P607" i="17" s="1"/>
  <c r="P608" i="17" a="1"/>
  <c r="P608" i="17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/>
  <c r="P1217" i="17" a="1"/>
  <c r="P1217" i="17" s="1"/>
  <c r="P1218" i="17" a="1"/>
  <c r="P1218" i="17" s="1"/>
  <c r="P1219" i="17" a="1"/>
  <c r="P1219" i="17" s="1"/>
  <c r="P1220" i="17" a="1"/>
  <c r="P1220" i="17" s="1"/>
  <c r="P1221" i="17" a="1"/>
  <c r="P1221" i="17" s="1"/>
  <c r="P1606" i="17" a="1"/>
  <c r="P1606" i="17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12" i="17" a="1"/>
  <c r="P212" i="17" s="1"/>
  <c r="P213" i="17" a="1"/>
  <c r="P213" i="17" s="1"/>
  <c r="P214" i="17" a="1"/>
  <c r="P214" i="17"/>
  <c r="P215" i="17" a="1"/>
  <c r="P215" i="17" s="1"/>
  <c r="P216" i="17" a="1"/>
  <c r="P216" i="17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 s="1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 s="1"/>
  <c r="P1772" i="17" a="1"/>
  <c r="P1772" i="17" s="1"/>
  <c r="P1773" i="17" a="1"/>
  <c r="P1773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374" i="17" a="1"/>
  <c r="P374" i="17"/>
  <c r="P375" i="17" a="1"/>
  <c r="P375" i="17" s="1"/>
  <c r="P618" i="17" a="1"/>
  <c r="P618" i="17" s="1"/>
  <c r="P619" i="17" a="1"/>
  <c r="P619" i="17"/>
  <c r="P620" i="17" a="1"/>
  <c r="P620" i="17" s="1"/>
  <c r="P621" i="17" a="1"/>
  <c r="P621" i="17" s="1"/>
  <c r="P622" i="17" a="1"/>
  <c r="P622" i="17" s="1"/>
  <c r="P623" i="17" a="1"/>
  <c r="P623" i="17" s="1"/>
  <c r="P774" i="17" a="1"/>
  <c r="P774" i="17" s="1"/>
  <c r="P775" i="17" a="1"/>
  <c r="P775" i="17" s="1"/>
  <c r="P1234" i="17" a="1"/>
  <c r="P1234" i="17" s="1"/>
  <c r="P1235" i="17" a="1"/>
  <c r="P1235" i="17" s="1"/>
  <c r="P1236" i="17" a="1"/>
  <c r="P1236" i="17" s="1"/>
  <c r="P1237" i="17" a="1"/>
  <c r="P1237" i="17" s="1"/>
  <c r="P1238" i="17" a="1"/>
  <c r="P1238" i="17" s="1"/>
  <c r="P1239" i="17" a="1"/>
  <c r="P1239" i="17" s="1"/>
  <c r="P1240" i="17" a="1"/>
  <c r="P1240" i="17"/>
  <c r="P1241" i="17" a="1"/>
  <c r="P1241" i="17" s="1"/>
  <c r="P1242" i="17" a="1"/>
  <c r="P1242" i="17"/>
  <c r="P1243" i="17" a="1"/>
  <c r="P1243" i="17" s="1"/>
  <c r="P1244" i="17" a="1"/>
  <c r="P1244" i="17" s="1"/>
  <c r="P1245" i="17" a="1"/>
  <c r="P1245" i="17"/>
  <c r="P1618" i="17" a="1"/>
  <c r="P1618" i="17" s="1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 s="1"/>
  <c r="P1774" i="17" a="1"/>
  <c r="P1774" i="17" s="1"/>
  <c r="P1775" i="17" a="1"/>
  <c r="P1775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/>
  <c r="P377" i="17" a="1"/>
  <c r="P377" i="17"/>
  <c r="P624" i="17" a="1"/>
  <c r="P624" i="17" s="1"/>
  <c r="P625" i="17" a="1"/>
  <c r="P625" i="17" s="1"/>
  <c r="P626" i="17" a="1"/>
  <c r="P626" i="17" s="1"/>
  <c r="P627" i="17" a="1"/>
  <c r="P627" i="17" s="1"/>
  <c r="P628" i="17" a="1"/>
  <c r="P628" i="17"/>
  <c r="P629" i="17" a="1"/>
  <c r="P629" i="17" s="1"/>
  <c r="P776" i="17" a="1"/>
  <c r="P776" i="17" s="1"/>
  <c r="P777" i="17" a="1"/>
  <c r="P777" i="17" s="1"/>
  <c r="P1246" i="17" a="1"/>
  <c r="P1246" i="17"/>
  <c r="P1247" i="17" a="1"/>
  <c r="P1247" i="17" s="1"/>
  <c r="P1248" i="17" a="1"/>
  <c r="P1248" i="17" s="1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 s="1"/>
  <c r="P1625" i="17" a="1"/>
  <c r="P1625" i="17" s="1"/>
  <c r="P1626" i="17" a="1"/>
  <c r="P1626" i="17"/>
  <c r="P1627" i="17" a="1"/>
  <c r="P1627" i="17" s="1"/>
  <c r="P1628" i="17" a="1"/>
  <c r="P1628" i="17" s="1"/>
  <c r="P1629" i="17" a="1"/>
  <c r="P1629" i="17" s="1"/>
  <c r="P1776" i="17" a="1"/>
  <c r="P1776" i="17" s="1"/>
  <c r="P1777" i="17" a="1"/>
  <c r="P1777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/>
  <c r="P235" i="17" a="1"/>
  <c r="P235" i="17" s="1"/>
  <c r="P378" i="17" a="1"/>
  <c r="P378" i="17" s="1"/>
  <c r="P379" i="17" a="1"/>
  <c r="P379" i="17" s="1"/>
  <c r="P630" i="17" a="1"/>
  <c r="P630" i="17" s="1"/>
  <c r="P631" i="17" a="1"/>
  <c r="P631" i="17" s="1"/>
  <c r="P632" i="17" a="1"/>
  <c r="P632" i="17"/>
  <c r="P633" i="17" a="1"/>
  <c r="P633" i="17"/>
  <c r="P634" i="17" a="1"/>
  <c r="P634" i="17" s="1"/>
  <c r="P635" i="17" a="1"/>
  <c r="P635" i="17" s="1"/>
  <c r="P778" i="17" a="1"/>
  <c r="P778" i="17" s="1"/>
  <c r="P779" i="17" a="1"/>
  <c r="P779" i="17"/>
  <c r="P1258" i="17" a="1"/>
  <c r="P1258" i="17" s="1"/>
  <c r="P1259" i="17" a="1"/>
  <c r="P1259" i="17" s="1"/>
  <c r="P1260" i="17" a="1"/>
  <c r="P1260" i="17"/>
  <c r="P1261" i="17" a="1"/>
  <c r="P1261" i="17" s="1"/>
  <c r="P1262" i="17" a="1"/>
  <c r="P1262" i="17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 s="1"/>
  <c r="P1269" i="17" a="1"/>
  <c r="P1269" i="17" s="1"/>
  <c r="P1630" i="17" a="1"/>
  <c r="P1630" i="17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 s="1"/>
  <c r="P1778" i="17" a="1"/>
  <c r="P1778" i="17"/>
  <c r="P1779" i="17" a="1"/>
  <c r="P1779" i="17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/>
  <c r="P241" i="17" a="1"/>
  <c r="P241" i="17" s="1"/>
  <c r="P380" i="17" a="1"/>
  <c r="P380" i="17" s="1"/>
  <c r="P381" i="17" a="1"/>
  <c r="P381" i="17"/>
  <c r="P636" i="17" a="1"/>
  <c r="P636" i="17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 s="1"/>
  <c r="P1272" i="17" a="1"/>
  <c r="P1272" i="17" s="1"/>
  <c r="P1273" i="17" a="1"/>
  <c r="P1273" i="17" s="1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 s="1"/>
  <c r="P1280" i="17" a="1"/>
  <c r="P1280" i="17" s="1"/>
  <c r="P1281" i="17" a="1"/>
  <c r="P1281" i="17"/>
  <c r="P1636" i="17" a="1"/>
  <c r="P1636" i="17" s="1"/>
  <c r="P1637" i="17" a="1"/>
  <c r="P1637" i="17" s="1"/>
  <c r="P1638" i="17" a="1"/>
  <c r="P1638" i="17" s="1"/>
  <c r="P1639" i="17" a="1"/>
  <c r="P1639" i="17" s="1"/>
  <c r="P1640" i="17" a="1"/>
  <c r="P1640" i="17" s="1"/>
  <c r="P1641" i="17" a="1"/>
  <c r="P1641" i="17" s="1"/>
  <c r="P1780" i="17" a="1"/>
  <c r="P1780" i="17" s="1"/>
  <c r="P1781" i="17" a="1"/>
  <c r="P17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 s="1"/>
  <c r="P382" i="17" a="1"/>
  <c r="P382" i="17" s="1"/>
  <c r="P383" i="17" a="1"/>
  <c r="P383" i="17" s="1"/>
  <c r="P642" i="17" a="1"/>
  <c r="P642" i="17" s="1"/>
  <c r="P643" i="17" a="1"/>
  <c r="P643" i="17" s="1"/>
  <c r="P644" i="17" a="1"/>
  <c r="P644" i="17" s="1"/>
  <c r="P645" i="17" a="1"/>
  <c r="P645" i="17"/>
  <c r="P646" i="17" a="1"/>
  <c r="P646" i="17" s="1"/>
  <c r="P647" i="17" a="1"/>
  <c r="P647" i="17" s="1"/>
  <c r="P782" i="17" a="1"/>
  <c r="P782" i="17"/>
  <c r="P783" i="17" a="1"/>
  <c r="P783" i="17" s="1"/>
  <c r="P1282" i="17" a="1"/>
  <c r="P1282" i="17" s="1"/>
  <c r="P1283" i="17" a="1"/>
  <c r="P1283" i="17" s="1"/>
  <c r="P1284" i="17" a="1"/>
  <c r="P1284" i="17"/>
  <c r="P1285" i="17" a="1"/>
  <c r="P1285" i="17" s="1"/>
  <c r="P1286" i="17" a="1"/>
  <c r="P1286" i="17" s="1"/>
  <c r="P1287" i="17" a="1"/>
  <c r="P1287" i="17" s="1"/>
  <c r="P1288" i="17" a="1"/>
  <c r="P1288" i="17"/>
  <c r="P1289" i="17" a="1"/>
  <c r="P1289" i="17"/>
  <c r="P1290" i="17" a="1"/>
  <c r="P1290" i="17" s="1"/>
  <c r="P1291" i="17" a="1"/>
  <c r="P1291" i="17" s="1"/>
  <c r="P1292" i="17" a="1"/>
  <c r="P1292" i="17" s="1"/>
  <c r="P1293" i="17" a="1"/>
  <c r="P1293" i="17"/>
  <c r="P1642" i="17" a="1"/>
  <c r="P1642" i="17" s="1"/>
  <c r="P1643" i="17" a="1"/>
  <c r="P1643" i="17" s="1"/>
  <c r="P1644" i="17" a="1"/>
  <c r="P1644" i="17"/>
  <c r="P1645" i="17" a="1"/>
  <c r="P1645" i="17" s="1"/>
  <c r="P1646" i="17" a="1"/>
  <c r="P1646" i="17" s="1"/>
  <c r="P1647" i="17" a="1"/>
  <c r="P1647" i="17" s="1"/>
  <c r="P1782" i="17" a="1"/>
  <c r="P1782" i="17"/>
  <c r="P1783" i="17" a="1"/>
  <c r="P1783" i="17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/>
  <c r="P651" i="17" a="1"/>
  <c r="P651" i="17" s="1"/>
  <c r="P652" i="17" a="1"/>
  <c r="P652" i="17" s="1"/>
  <c r="P653" i="17" a="1"/>
  <c r="P653" i="17" s="1"/>
  <c r="P784" i="17" a="1"/>
  <c r="P784" i="17" s="1"/>
  <c r="P785" i="17" a="1"/>
  <c r="P785" i="17" s="1"/>
  <c r="P1294" i="17" a="1"/>
  <c r="P1294" i="17"/>
  <c r="P1295" i="17" a="1"/>
  <c r="P1295" i="17" s="1"/>
  <c r="P1296" i="17" a="1"/>
  <c r="P1296" i="17" s="1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 s="1"/>
  <c r="P1303" i="17" a="1"/>
  <c r="P1303" i="17" s="1"/>
  <c r="P1304" i="17" a="1"/>
  <c r="P1304" i="17" s="1"/>
  <c r="P1305" i="17" a="1"/>
  <c r="P1305" i="17" s="1"/>
  <c r="P1648" i="17" a="1"/>
  <c r="P1648" i="17" s="1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 s="1"/>
  <c r="P1785" i="17" a="1"/>
  <c r="P1785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 s="1"/>
  <c r="P386" i="17" a="1"/>
  <c r="P386" i="17"/>
  <c r="P387" i="17" a="1"/>
  <c r="P387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/>
  <c r="P659" i="17" a="1"/>
  <c r="P659" i="17" s="1"/>
  <c r="P786" i="17" a="1"/>
  <c r="P786" i="17" s="1"/>
  <c r="P787" i="17" a="1"/>
  <c r="P787" i="17" s="1"/>
  <c r="P1306" i="17" a="1"/>
  <c r="P1306" i="17" s="1"/>
  <c r="P1307" i="17" a="1"/>
  <c r="P1307" i="17" s="1"/>
  <c r="P1308" i="17" a="1"/>
  <c r="P1308" i="17" s="1"/>
  <c r="P1309" i="17" a="1"/>
  <c r="P1309" i="17" s="1"/>
  <c r="P1310" i="17" a="1"/>
  <c r="P1310" i="17" s="1"/>
  <c r="P1311" i="17" a="1"/>
  <c r="P1311" i="17" s="1"/>
  <c r="P1312" i="17" a="1"/>
  <c r="P1312" i="17" s="1"/>
  <c r="P1313" i="17" a="1"/>
  <c r="P1313" i="17" s="1"/>
  <c r="P1314" i="17" a="1"/>
  <c r="P1314" i="17" s="1"/>
  <c r="P1315" i="17" a="1"/>
  <c r="P1315" i="17" s="1"/>
  <c r="P1316" i="17" a="1"/>
  <c r="P1316" i="17" s="1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 s="1"/>
  <c r="P1787" i="17" a="1"/>
  <c r="P1787" i="17" s="1"/>
  <c r="P260" i="17" a="1"/>
  <c r="P260" i="17" s="1"/>
  <c r="P261" i="17" a="1"/>
  <c r="P261" i="17" s="1"/>
  <c r="P262" i="17" a="1"/>
  <c r="P262" i="17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 s="1"/>
  <c r="P660" i="17" a="1"/>
  <c r="P660" i="17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 s="1"/>
  <c r="P1319" i="17" a="1"/>
  <c r="P1319" i="17" s="1"/>
  <c r="P1320" i="17" a="1"/>
  <c r="P1320" i="17" s="1"/>
  <c r="P1321" i="17" a="1"/>
  <c r="P1321" i="17" s="1"/>
  <c r="P1322" i="17" a="1"/>
  <c r="P1322" i="17" s="1"/>
  <c r="P1323" i="17" a="1"/>
  <c r="P1323" i="17" s="1"/>
  <c r="P1324" i="17" a="1"/>
  <c r="P1324" i="17" s="1"/>
  <c r="P1325" i="17" a="1"/>
  <c r="P1325" i="17" s="1"/>
  <c r="P1326" i="17" a="1"/>
  <c r="P1326" i="17" s="1"/>
  <c r="P1327" i="17" a="1"/>
  <c r="P1327" i="17" s="1"/>
  <c r="P1328" i="17" a="1"/>
  <c r="P1328" i="17"/>
  <c r="P1329" i="17" a="1"/>
  <c r="P1329" i="17" s="1"/>
  <c r="P1660" i="17" a="1"/>
  <c r="P1660" i="17" s="1"/>
  <c r="P1661" i="17" a="1"/>
  <c r="P1661" i="17" s="1"/>
  <c r="P1662" i="17" a="1"/>
  <c r="P1662" i="17"/>
  <c r="P1663" i="17" a="1"/>
  <c r="P1663" i="17"/>
  <c r="P1664" i="17" a="1"/>
  <c r="P1664" i="17" s="1"/>
  <c r="P1665" i="17" a="1"/>
  <c r="P1665" i="17" s="1"/>
  <c r="P1788" i="17" a="1"/>
  <c r="P1788" i="17"/>
  <c r="P1789" i="17" a="1"/>
  <c r="P1789" i="17"/>
  <c r="P266" i="17" a="1"/>
  <c r="P266" i="17"/>
  <c r="P267" i="17" a="1"/>
  <c r="P267" i="17" s="1"/>
  <c r="P268" i="17" a="1"/>
  <c r="P268" i="17" s="1"/>
  <c r="P269" i="17" a="1"/>
  <c r="P269" i="17" s="1"/>
  <c r="P270" i="17" a="1"/>
  <c r="P270" i="17"/>
  <c r="P271" i="17" a="1"/>
  <c r="P271" i="17" s="1"/>
  <c r="P390" i="17" a="1"/>
  <c r="P390" i="17" s="1"/>
  <c r="P391" i="17" a="1"/>
  <c r="P391" i="17" s="1"/>
  <c r="P666" i="17" a="1"/>
  <c r="P666" i="17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 s="1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 s="1"/>
  <c r="P1670" i="17" a="1"/>
  <c r="P1670" i="17" s="1"/>
  <c r="P1671" i="17" a="1"/>
  <c r="P1671" i="17" s="1"/>
  <c r="P1790" i="17" a="1"/>
  <c r="P1790" i="17" s="1"/>
  <c r="P1791" i="17" a="1"/>
  <c r="P1791" i="17" s="1"/>
  <c r="P272" i="17" a="1"/>
  <c r="P272" i="17" s="1"/>
  <c r="P273" i="17" a="1"/>
  <c r="P273" i="17" s="1"/>
  <c r="P274" i="17" a="1"/>
  <c r="P274" i="17"/>
  <c r="P275" i="17" a="1"/>
  <c r="P275" i="17" s="1"/>
  <c r="P276" i="17" a="1"/>
  <c r="P276" i="17" s="1"/>
  <c r="P277" i="17" a="1"/>
  <c r="P277" i="17" s="1"/>
  <c r="P392" i="17" a="1"/>
  <c r="P392" i="17"/>
  <c r="P393" i="17" a="1"/>
  <c r="P393" i="17"/>
  <c r="P672" i="17" a="1"/>
  <c r="P672" i="17" s="1"/>
  <c r="P673" i="17" a="1"/>
  <c r="P673" i="17" s="1"/>
  <c r="P674" i="17" a="1"/>
  <c r="P674" i="17"/>
  <c r="P675" i="17" a="1"/>
  <c r="P675" i="17" s="1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 s="1"/>
  <c r="P1345" i="17" a="1"/>
  <c r="P1345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/>
  <c r="P1672" i="17" a="1"/>
  <c r="P1672" i="17"/>
  <c r="P1673" i="17" a="1"/>
  <c r="P1673" i="17" s="1"/>
  <c r="P1674" i="17" a="1"/>
  <c r="P1674" i="17" s="1"/>
  <c r="P1675" i="17" a="1"/>
  <c r="P1675" i="17" s="1"/>
  <c r="P1676" i="17" a="1"/>
  <c r="P1676" i="17"/>
  <c r="P1677" i="17" a="1"/>
  <c r="P1677" i="17" s="1"/>
  <c r="P1792" i="17" a="1"/>
  <c r="P1792" i="17" s="1"/>
  <c r="P1793" i="17" a="1"/>
  <c r="P1793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 s="1"/>
  <c r="P678" i="17" a="1"/>
  <c r="P678" i="17"/>
  <c r="P679" i="17" a="1"/>
  <c r="P679" i="17" s="1"/>
  <c r="P680" i="17" a="1"/>
  <c r="P680" i="17" s="1"/>
  <c r="P681" i="17" a="1"/>
  <c r="P681" i="17" s="1"/>
  <c r="P682" i="17" a="1"/>
  <c r="P682" i="17"/>
  <c r="P683" i="17" a="1"/>
  <c r="P683" i="17" s="1"/>
  <c r="P794" i="17" a="1"/>
  <c r="P794" i="17" s="1"/>
  <c r="P795" i="17" a="1"/>
  <c r="P795" i="17" s="1"/>
  <c r="P1354" i="17" a="1"/>
  <c r="P1354" i="17" s="1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 s="1"/>
  <c r="P1365" i="17" a="1"/>
  <c r="P1365" i="17" s="1"/>
  <c r="P1678" i="17" a="1"/>
  <c r="P1678" i="17"/>
  <c r="P1679" i="17" a="1"/>
  <c r="P1679" i="17" s="1"/>
  <c r="P1680" i="17" a="1"/>
  <c r="P1680" i="17" s="1"/>
  <c r="P1681" i="17" a="1"/>
  <c r="P1681" i="17" s="1"/>
  <c r="P1682" i="17" a="1"/>
  <c r="P1682" i="17" s="1"/>
  <c r="P1683" i="17" a="1"/>
  <c r="P1683" i="17" s="1"/>
  <c r="P1794" i="17" a="1"/>
  <c r="P1794" i="17"/>
  <c r="P1795" i="17" a="1"/>
  <c r="P1795" i="17" s="1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/>
  <c r="P688" i="17" a="1"/>
  <c r="P688" i="17" s="1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 s="1"/>
  <c r="P1373" i="17" a="1"/>
  <c r="P1373" i="17" s="1"/>
  <c r="P1374" i="17" a="1"/>
  <c r="P1374" i="17"/>
  <c r="P1375" i="17" a="1"/>
  <c r="P1375" i="17" s="1"/>
  <c r="P1376" i="17" a="1"/>
  <c r="P1376" i="17" s="1"/>
  <c r="P1377" i="17" a="1"/>
  <c r="P1377" i="17"/>
  <c r="P1684" i="17" a="1"/>
  <c r="P1684" i="17"/>
  <c r="P1685" i="17" a="1"/>
  <c r="P1685" i="17" s="1"/>
  <c r="P1686" i="17" a="1"/>
  <c r="P1686" i="17" s="1"/>
  <c r="P1687" i="17" a="1"/>
  <c r="P1687" i="17" s="1"/>
  <c r="P1688" i="17" a="1"/>
  <c r="P1688" i="17" s="1"/>
  <c r="P1689" i="17" a="1"/>
  <c r="P1689" i="17" s="1"/>
  <c r="P1796" i="17" a="1"/>
  <c r="P1796" i="17" s="1"/>
  <c r="P1797" i="17" a="1"/>
  <c r="P1797" i="17" s="1"/>
  <c r="P290" i="17" a="1"/>
  <c r="P290" i="17" s="1"/>
  <c r="P291" i="17" a="1"/>
  <c r="P291" i="17" s="1"/>
  <c r="P292" i="17" a="1"/>
  <c r="P292" i="17"/>
  <c r="P293" i="17" a="1"/>
  <c r="P293" i="17" s="1"/>
  <c r="P294" i="17" a="1"/>
  <c r="P294" i="17" s="1"/>
  <c r="P295" i="17" a="1"/>
  <c r="P295" i="17" s="1"/>
  <c r="P398" i="17" a="1"/>
  <c r="P398" i="17" s="1"/>
  <c r="P399" i="17" a="1"/>
  <c r="P399" i="17"/>
  <c r="P690" i="17" a="1"/>
  <c r="P690" i="17" s="1"/>
  <c r="P691" i="17" a="1"/>
  <c r="P691" i="17" s="1"/>
  <c r="P692" i="17" a="1"/>
  <c r="P692" i="17"/>
  <c r="P693" i="17" a="1"/>
  <c r="P693" i="17" s="1"/>
  <c r="P694" i="17" a="1"/>
  <c r="P694" i="17" s="1"/>
  <c r="P695" i="17" a="1"/>
  <c r="P695" i="17" s="1"/>
  <c r="P798" i="17" a="1"/>
  <c r="P798" i="17"/>
  <c r="P799" i="17" a="1"/>
  <c r="P799" i="17"/>
  <c r="P1378" i="17" a="1"/>
  <c r="P1378" i="17" s="1"/>
  <c r="P1379" i="17" a="1"/>
  <c r="P1379" i="17" s="1"/>
  <c r="P1380" i="17" a="1"/>
  <c r="P1380" i="17" s="1"/>
  <c r="P1381" i="17" a="1"/>
  <c r="P1381" i="17" s="1"/>
  <c r="P1382" i="17" a="1"/>
  <c r="P1382" i="17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 s="1"/>
  <c r="P1388" i="17" a="1"/>
  <c r="P1388" i="17" s="1"/>
  <c r="P1389" i="17" a="1"/>
  <c r="P1389" i="17"/>
  <c r="P1690" i="17" a="1"/>
  <c r="P1690" i="17" s="1"/>
  <c r="P1691" i="17" a="1"/>
  <c r="P1691" i="17" s="1"/>
  <c r="P1692" i="17" a="1"/>
  <c r="P1692" i="17"/>
  <c r="P1693" i="17" a="1"/>
  <c r="P1693" i="17" s="1"/>
  <c r="P1694" i="17" a="1"/>
  <c r="P1694" i="17" s="1"/>
  <c r="P1695" i="17" a="1"/>
  <c r="P1695" i="17" s="1"/>
  <c r="P1798" i="17" a="1"/>
  <c r="P1798" i="17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 s="1"/>
  <c r="P700" i="17" a="1"/>
  <c r="P700" i="17" s="1"/>
  <c r="P701" i="17" a="1"/>
  <c r="P701" i="17" s="1"/>
  <c r="P800" i="17" a="1"/>
  <c r="P800" i="17"/>
  <c r="P801" i="17" a="1"/>
  <c r="P801" i="17" s="1"/>
  <c r="P1390" i="17" a="1"/>
  <c r="P1390" i="17" s="1"/>
  <c r="P1391" i="17" a="1"/>
  <c r="P1391" i="17" s="1"/>
  <c r="P1392" i="17" a="1"/>
  <c r="P1392" i="17"/>
  <c r="P1393" i="17" a="1"/>
  <c r="P1393" i="17"/>
  <c r="P1394" i="17" a="1"/>
  <c r="P1394" i="17" s="1"/>
  <c r="P1395" i="17" a="1"/>
  <c r="P1395" i="17" s="1"/>
  <c r="P1396" i="17" a="1"/>
  <c r="P1396" i="17" s="1"/>
  <c r="P1397" i="17" a="1"/>
  <c r="P1397" i="17"/>
  <c r="P1398" i="17" a="1"/>
  <c r="P1398" i="17" s="1"/>
  <c r="P1399" i="17" a="1"/>
  <c r="P1399" i="17" s="1"/>
  <c r="P1400" i="17" a="1"/>
  <c r="P1400" i="17"/>
  <c r="P1401" i="17" a="1"/>
  <c r="P1401" i="17" s="1"/>
  <c r="P1696" i="17" a="1"/>
  <c r="P1696" i="17" s="1"/>
  <c r="P1697" i="17" a="1"/>
  <c r="P1697" i="17" s="1"/>
  <c r="P1698" i="17" a="1"/>
  <c r="P1698" i="17"/>
  <c r="P1699" i="17" a="1"/>
  <c r="P1699" i="17" s="1"/>
  <c r="P1700" i="17" a="1"/>
  <c r="P1700" i="17" s="1"/>
  <c r="P1701" i="17" a="1"/>
  <c r="P1701" i="17" s="1"/>
  <c r="P1800" i="17" a="1"/>
  <c r="P1800" i="17"/>
  <c r="P1801" i="17" a="1"/>
  <c r="P1801" i="17"/>
  <c r="R2" i="17" a="1"/>
  <c r="R2" i="17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 s="1"/>
  <c r="R825" i="17" a="1"/>
  <c r="R825" i="17" s="1"/>
  <c r="R1408" i="17" a="1"/>
  <c r="R1408" i="17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/>
  <c r="R19" i="17" a="1"/>
  <c r="R19" i="17" s="1"/>
  <c r="R306" i="17" a="1"/>
  <c r="R306" i="17"/>
  <c r="R307" i="17" a="1"/>
  <c r="R307" i="17" s="1"/>
  <c r="R414" i="17" a="1"/>
  <c r="R414" i="17" s="1"/>
  <c r="R415" i="17" a="1"/>
  <c r="R415" i="17" s="1"/>
  <c r="R416" i="17" a="1"/>
  <c r="R416" i="17" s="1"/>
  <c r="R417" i="17" a="1"/>
  <c r="R417" i="17" s="1"/>
  <c r="R418" i="17" a="1"/>
  <c r="R418" i="17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/>
  <c r="R831" i="17" a="1"/>
  <c r="R831" i="17" s="1"/>
  <c r="R832" i="17" a="1"/>
  <c r="R832" i="17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/>
  <c r="R1415" i="17" a="1"/>
  <c r="R1415" i="17" s="1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 s="1"/>
  <c r="R20" i="17" a="1"/>
  <c r="R20" i="17" s="1"/>
  <c r="R21" i="17" a="1"/>
  <c r="R21" i="17" s="1"/>
  <c r="R22" i="17" a="1"/>
  <c r="R22" i="17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 s="1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 s="1"/>
  <c r="R1421" i="17" a="1"/>
  <c r="R1421" i="17" s="1"/>
  <c r="R1422" i="17" a="1"/>
  <c r="R1422" i="17" s="1"/>
  <c r="R1423" i="17" a="1"/>
  <c r="R1423" i="17" s="1"/>
  <c r="R1424" i="17" a="1"/>
  <c r="R1424" i="17"/>
  <c r="R1425" i="17" a="1"/>
  <c r="R1425" i="17" s="1"/>
  <c r="R1708" i="17" a="1"/>
  <c r="R1708" i="17" s="1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/>
  <c r="R431" i="17" a="1"/>
  <c r="R431" i="17" s="1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 s="1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/>
  <c r="R1449" i="17" a="1"/>
  <c r="R1449" i="17" s="1"/>
  <c r="R1716" i="17" a="1"/>
  <c r="R1716" i="17" s="1"/>
  <c r="R1717" i="17" a="1"/>
  <c r="R1717" i="17" s="1"/>
  <c r="R50" i="17" a="1"/>
  <c r="R50" i="17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/>
  <c r="R899" i="17" a="1"/>
  <c r="R899" i="17" s="1"/>
  <c r="R900" i="17" a="1"/>
  <c r="R900" i="17" s="1"/>
  <c r="R901" i="17" a="1"/>
  <c r="R901" i="17" s="1"/>
  <c r="R902" i="17" a="1"/>
  <c r="R902" i="17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 s="1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 s="1"/>
  <c r="R1484" i="17" a="1"/>
  <c r="R1484" i="17"/>
  <c r="R1485" i="17" a="1"/>
  <c r="R1485" i="17" s="1"/>
  <c r="R1728" i="17" a="1"/>
  <c r="R1728" i="17" s="1"/>
  <c r="R1729" i="17" a="1"/>
  <c r="R17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 s="1"/>
  <c r="R980" i="17" a="1"/>
  <c r="R980" i="17" s="1"/>
  <c r="R981" i="17" a="1"/>
  <c r="R981" i="17" s="1"/>
  <c r="R1486" i="17" a="1"/>
  <c r="R1486" i="17"/>
  <c r="R1487" i="17" a="1"/>
  <c r="R1487" i="17" s="1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 s="1"/>
  <c r="R988" i="17" a="1"/>
  <c r="R988" i="17" s="1"/>
  <c r="R989" i="17" a="1"/>
  <c r="R989" i="17" s="1"/>
  <c r="R990" i="17" a="1"/>
  <c r="R990" i="17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 s="1"/>
  <c r="R500" i="17" a="1"/>
  <c r="R500" i="17" s="1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/>
  <c r="R996" i="17" a="1"/>
  <c r="R996" i="17" s="1"/>
  <c r="R997" i="17" a="1"/>
  <c r="R997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 s="1"/>
  <c r="R509" i="17" a="1"/>
  <c r="R509" i="17"/>
  <c r="R736" i="17" a="1"/>
  <c r="R736" i="17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/>
  <c r="R1508" i="17" a="1"/>
  <c r="R1508" i="17" s="1"/>
  <c r="R1509" i="17" a="1"/>
  <c r="R1509" i="17" s="1"/>
  <c r="R1736" i="17" a="1"/>
  <c r="R1736" i="17" s="1"/>
  <c r="R1737" i="17" a="1"/>
  <c r="R1737" i="17" s="1"/>
  <c r="R110" i="17" a="1"/>
  <c r="R110" i="17" s="1"/>
  <c r="R111" i="17" a="1"/>
  <c r="R111" i="17" s="1"/>
  <c r="R112" i="17" a="1"/>
  <c r="R112" i="17" s="1"/>
  <c r="R113" i="17" a="1"/>
  <c r="R113" i="17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/>
  <c r="R512" i="17" a="1"/>
  <c r="R512" i="17" s="1"/>
  <c r="R513" i="17" a="1"/>
  <c r="R513" i="17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/>
  <c r="R1028" i="17" a="1"/>
  <c r="R1028" i="17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 s="1"/>
  <c r="R1515" i="17" a="1"/>
  <c r="R1515" i="17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/>
  <c r="R341" i="17" a="1"/>
  <c r="R341" i="17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/>
  <c r="R741" i="17" a="1"/>
  <c r="R741" i="17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516" i="17" a="1"/>
  <c r="R1516" i="17" s="1"/>
  <c r="R1517" i="17" a="1"/>
  <c r="R1517" i="17" s="1"/>
  <c r="R1518" i="17" a="1"/>
  <c r="R1518" i="17" s="1"/>
  <c r="R1519" i="17" a="1"/>
  <c r="R1519" i="17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/>
  <c r="R1742" i="17" a="1"/>
  <c r="R1742" i="17" s="1"/>
  <c r="R1743" i="17" a="1"/>
  <c r="R17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/>
  <c r="R744" i="17" a="1"/>
  <c r="R744" i="17" s="1"/>
  <c r="R745" i="17" a="1"/>
  <c r="R745" i="17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 s="1"/>
  <c r="R1059" i="17" a="1"/>
  <c r="R1059" i="17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 s="1"/>
  <c r="R1744" i="17" a="1"/>
  <c r="R1744" i="17" s="1"/>
  <c r="R1745" i="17" a="1"/>
  <c r="R1745" i="17" s="1"/>
  <c r="R134" i="17" a="1"/>
  <c r="R134" i="17" s="1"/>
  <c r="R135" i="17" a="1"/>
  <c r="R135" i="17"/>
  <c r="R136" i="17" a="1"/>
  <c r="R136" i="17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/>
  <c r="R536" i="17" a="1"/>
  <c r="R536" i="17" s="1"/>
  <c r="R537" i="17" a="1"/>
  <c r="R537" i="17" s="1"/>
  <c r="R538" i="17" a="1"/>
  <c r="R538" i="17" s="1"/>
  <c r="R539" i="17" a="1"/>
  <c r="R539" i="17" s="1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/>
  <c r="R1069" i="17" a="1"/>
  <c r="R1069" i="17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/>
  <c r="R1746" i="17" a="1"/>
  <c r="R1746" i="17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/>
  <c r="R748" i="17" a="1"/>
  <c r="R748" i="17"/>
  <c r="R749" i="17" a="1"/>
  <c r="R749" i="17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/>
  <c r="R1544" i="17" a="1"/>
  <c r="R1544" i="17" s="1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 s="1"/>
  <c r="R546" i="17" a="1"/>
  <c r="R546" i="17" s="1"/>
  <c r="R547" i="17" a="1"/>
  <c r="R547" i="17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/>
  <c r="R1546" i="17" a="1"/>
  <c r="R1546" i="17" s="1"/>
  <c r="R1547" i="17" a="1"/>
  <c r="R1547" i="17" s="1"/>
  <c r="R1548" i="17" a="1"/>
  <c r="R1548" i="17" s="1"/>
  <c r="R1549" i="17" a="1"/>
  <c r="R1549" i="17" s="1"/>
  <c r="R1550" i="17" a="1"/>
  <c r="R1550" i="17" s="1"/>
  <c r="R1551" i="17" a="1"/>
  <c r="R1551" i="17" s="1"/>
  <c r="R1750" i="17" a="1"/>
  <c r="R1750" i="17" s="1"/>
  <c r="R1751" i="17" a="1"/>
  <c r="R1751" i="17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/>
  <c r="R352" i="17" a="1"/>
  <c r="R352" i="17" s="1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 s="1"/>
  <c r="R1104" i="17" a="1"/>
  <c r="R1104" i="17" s="1"/>
  <c r="R1105" i="17" a="1"/>
  <c r="R1105" i="17" s="1"/>
  <c r="R1106" i="17" a="1"/>
  <c r="R1106" i="17" s="1"/>
  <c r="R1107" i="17" a="1"/>
  <c r="R1107" i="17"/>
  <c r="R1108" i="17" a="1"/>
  <c r="R1108" i="17"/>
  <c r="R1109" i="17" a="1"/>
  <c r="R1109" i="17"/>
  <c r="R1110" i="17" a="1"/>
  <c r="R1110" i="17" s="1"/>
  <c r="R1111" i="17" a="1"/>
  <c r="R1111" i="17" s="1"/>
  <c r="R1112" i="17" a="1"/>
  <c r="R1112" i="17" s="1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58" i="17" a="1"/>
  <c r="R158" i="17" s="1"/>
  <c r="R159" i="17" a="1"/>
  <c r="R159" i="17"/>
  <c r="R160" i="17" a="1"/>
  <c r="R160" i="17"/>
  <c r="R161" i="17" a="1"/>
  <c r="R161" i="17"/>
  <c r="R162" i="17" a="1"/>
  <c r="R162" i="17" s="1"/>
  <c r="R163" i="17" a="1"/>
  <c r="R163" i="17" s="1"/>
  <c r="R354" i="17" a="1"/>
  <c r="R354" i="17" s="1"/>
  <c r="R355" i="17" a="1"/>
  <c r="R355" i="17" s="1"/>
  <c r="R558" i="17" a="1"/>
  <c r="R558" i="17" s="1"/>
  <c r="R559" i="17" a="1"/>
  <c r="R559" i="17" s="1"/>
  <c r="R560" i="17" a="1"/>
  <c r="R560" i="17"/>
  <c r="R561" i="17" a="1"/>
  <c r="R561" i="17" s="1"/>
  <c r="R562" i="17" a="1"/>
  <c r="R562" i="17" s="1"/>
  <c r="R563" i="17" a="1"/>
  <c r="R563" i="17" s="1"/>
  <c r="R754" i="17" a="1"/>
  <c r="R754" i="17" s="1"/>
  <c r="R755" i="17" a="1"/>
  <c r="R755" i="17" s="1"/>
  <c r="R1114" i="17" a="1"/>
  <c r="R1114" i="17" s="1"/>
  <c r="R1115" i="17" a="1"/>
  <c r="R1115" i="17"/>
  <c r="R1116" i="17" a="1"/>
  <c r="R1116" i="17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/>
  <c r="R1558" i="17" a="1"/>
  <c r="R1558" i="17" s="1"/>
  <c r="R1559" i="17" a="1"/>
  <c r="R1559" i="17" s="1"/>
  <c r="R1560" i="17" a="1"/>
  <c r="R1560" i="17" s="1"/>
  <c r="R1561" i="17" a="1"/>
  <c r="R1561" i="17" s="1"/>
  <c r="R1562" i="17" a="1"/>
  <c r="R1562" i="17" s="1"/>
  <c r="R1563" i="17" a="1"/>
  <c r="R1563" i="17" s="1"/>
  <c r="R1754" i="17" a="1"/>
  <c r="R1754" i="17"/>
  <c r="R1755" i="17" a="1"/>
  <c r="R1755" i="17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 s="1"/>
  <c r="R1127" i="17" a="1"/>
  <c r="R1127" i="17" s="1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 s="1"/>
  <c r="R171" i="17" a="1"/>
  <c r="R171" i="17"/>
  <c r="R172" i="17" a="1"/>
  <c r="R172" i="17" s="1"/>
  <c r="R173" i="17" a="1"/>
  <c r="R173" i="17" s="1"/>
  <c r="R174" i="17" a="1"/>
  <c r="R174" i="17" s="1"/>
  <c r="R175" i="17" a="1"/>
  <c r="R175" i="17" s="1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/>
  <c r="R573" i="17" a="1"/>
  <c r="R573" i="17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 s="1"/>
  <c r="R1139" i="17" a="1"/>
  <c r="R1139" i="17" s="1"/>
  <c r="R1140" i="17" a="1"/>
  <c r="R1140" i="17"/>
  <c r="R1141" i="17" a="1"/>
  <c r="R1141" i="17"/>
  <c r="R1142" i="17" a="1"/>
  <c r="R1142" i="17" s="1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 s="1"/>
  <c r="R581" i="17" a="1"/>
  <c r="R581" i="17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576" i="17" a="1"/>
  <c r="R1576" i="17" s="1"/>
  <c r="R1577" i="17" a="1"/>
  <c r="R1577" i="17" s="1"/>
  <c r="R1578" i="17" a="1"/>
  <c r="R1578" i="17" s="1"/>
  <c r="R1579" i="17" a="1"/>
  <c r="R1579" i="17"/>
  <c r="R1580" i="17" a="1"/>
  <c r="R1580" i="17" s="1"/>
  <c r="R1581" i="17" a="1"/>
  <c r="R1581" i="17" s="1"/>
  <c r="R1760" i="17" a="1"/>
  <c r="R1760" i="17" s="1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/>
  <c r="R1166" i="17" a="1"/>
  <c r="R1166" i="17" s="1"/>
  <c r="R1167" i="17" a="1"/>
  <c r="R1167" i="17" s="1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 s="1"/>
  <c r="R1178" i="17" a="1"/>
  <c r="R1178" i="17" s="1"/>
  <c r="R1179" i="17" a="1"/>
  <c r="R1179" i="17"/>
  <c r="R1180" i="17" a="1"/>
  <c r="R1180" i="17" s="1"/>
  <c r="R1181" i="17" a="1"/>
  <c r="R1181" i="17"/>
  <c r="R1182" i="17" a="1"/>
  <c r="R1182" i="17" s="1"/>
  <c r="R1183" i="17" a="1"/>
  <c r="R1183" i="17"/>
  <c r="R1184" i="17" a="1"/>
  <c r="R1184" i="17" s="1"/>
  <c r="R1185" i="17" a="1"/>
  <c r="R1185" i="17" s="1"/>
  <c r="R1588" i="17" a="1"/>
  <c r="R1588" i="17" s="1"/>
  <c r="R1589" i="17" a="1"/>
  <c r="R1589" i="17"/>
  <c r="R1590" i="17" a="1"/>
  <c r="R1590" i="17" s="1"/>
  <c r="R1591" i="17" a="1"/>
  <c r="R1591" i="17" s="1"/>
  <c r="R1592" i="17" a="1"/>
  <c r="R1592" i="17" s="1"/>
  <c r="R1593" i="17" a="1"/>
  <c r="R1593" i="17" s="1"/>
  <c r="R1764" i="17" a="1"/>
  <c r="R1764" i="17"/>
  <c r="R1765" i="17" a="1"/>
  <c r="R1765" i="17" s="1"/>
  <c r="R194" i="17" a="1"/>
  <c r="R194" i="17" s="1"/>
  <c r="R195" i="17" a="1"/>
  <c r="R195" i="17"/>
  <c r="R196" i="17" a="1"/>
  <c r="R196" i="17" s="1"/>
  <c r="R197" i="17" a="1"/>
  <c r="R197" i="17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 s="1"/>
  <c r="R596" i="17" a="1"/>
  <c r="R596" i="17"/>
  <c r="R597" i="17" a="1"/>
  <c r="R597" i="17" s="1"/>
  <c r="R598" i="17" a="1"/>
  <c r="R598" i="17" s="1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/>
  <c r="R1188" i="17" a="1"/>
  <c r="R1188" i="17" s="1"/>
  <c r="R1189" i="17" a="1"/>
  <c r="R1189" i="17" s="1"/>
  <c r="R1190" i="17" a="1"/>
  <c r="R1190" i="17" s="1"/>
  <c r="R1191" i="17" a="1"/>
  <c r="R1191" i="17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 s="1"/>
  <c r="R1595" i="17" a="1"/>
  <c r="R1595" i="17" s="1"/>
  <c r="R1596" i="17" a="1"/>
  <c r="R1596" i="17"/>
  <c r="R1597" i="17" a="1"/>
  <c r="R1597" i="17" s="1"/>
  <c r="R1598" i="17" a="1"/>
  <c r="R1598" i="17" s="1"/>
  <c r="R1599" i="17" a="1"/>
  <c r="R1599" i="17" s="1"/>
  <c r="R1766" i="17" a="1"/>
  <c r="R1766" i="17"/>
  <c r="R1767" i="17" a="1"/>
  <c r="R1767" i="17"/>
  <c r="R200" i="17" a="1"/>
  <c r="R200" i="17" s="1"/>
  <c r="R201" i="17" a="1"/>
  <c r="R201" i="17" s="1"/>
  <c r="R202" i="17" a="1"/>
  <c r="R202" i="17" s="1"/>
  <c r="R203" i="17" a="1"/>
  <c r="R203" i="17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/>
  <c r="R768" i="17" a="1"/>
  <c r="R768" i="17" s="1"/>
  <c r="R769" i="17" a="1"/>
  <c r="R769" i="17"/>
  <c r="R1198" i="17" a="1"/>
  <c r="R1198" i="17" s="1"/>
  <c r="R1199" i="17" a="1"/>
  <c r="R1199" i="17"/>
  <c r="R1200" i="17" a="1"/>
  <c r="R1200" i="17" s="1"/>
  <c r="R1201" i="17" a="1"/>
  <c r="R1201" i="17" s="1"/>
  <c r="R1202" i="17" a="1"/>
  <c r="R1202" i="17" s="1"/>
  <c r="R1203" i="17" a="1"/>
  <c r="R1203" i="17"/>
  <c r="R1204" i="17" a="1"/>
  <c r="R1204" i="17" s="1"/>
  <c r="R1205" i="17" a="1"/>
  <c r="R1205" i="17" s="1"/>
  <c r="R1206" i="17" a="1"/>
  <c r="R1206" i="17" s="1"/>
  <c r="R1207" i="17" a="1"/>
  <c r="R1207" i="17" s="1"/>
  <c r="R1208" i="17" a="1"/>
  <c r="R1208" i="17"/>
  <c r="R1209" i="17" a="1"/>
  <c r="R1209" i="17" s="1"/>
  <c r="R1600" i="17" a="1"/>
  <c r="R1600" i="17" s="1"/>
  <c r="R1601" i="17" a="1"/>
  <c r="R1601" i="17"/>
  <c r="R1602" i="17" a="1"/>
  <c r="R1602" i="17" s="1"/>
  <c r="R1603" i="17" a="1"/>
  <c r="R1603" i="17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 s="1"/>
  <c r="R207" i="17" a="1"/>
  <c r="R207" i="17" s="1"/>
  <c r="R208" i="17" a="1"/>
  <c r="R208" i="17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 s="1"/>
  <c r="R607" i="17" a="1"/>
  <c r="R607" i="17"/>
  <c r="R608" i="17" a="1"/>
  <c r="R608" i="17" s="1"/>
  <c r="R609" i="17" a="1"/>
  <c r="R609" i="17" s="1"/>
  <c r="R610" i="17" a="1"/>
  <c r="R610" i="17" s="1"/>
  <c r="R611" i="17" a="1"/>
  <c r="R611" i="17"/>
  <c r="R770" i="17" a="1"/>
  <c r="R770" i="17" s="1"/>
  <c r="R771" i="17" a="1"/>
  <c r="R771" i="17" s="1"/>
  <c r="R1210" i="17" a="1"/>
  <c r="R1210" i="17" s="1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 s="1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 s="1"/>
  <c r="R1225" i="17" a="1"/>
  <c r="R1225" i="17" s="1"/>
  <c r="R1226" i="17" a="1"/>
  <c r="R1226" i="17" s="1"/>
  <c r="R1227" i="17" a="1"/>
  <c r="R1227" i="17"/>
  <c r="R1228" i="17" a="1"/>
  <c r="R1228" i="17" s="1"/>
  <c r="R1229" i="17" a="1"/>
  <c r="R1229" i="17" s="1"/>
  <c r="R1230" i="17" a="1"/>
  <c r="R1230" i="17" s="1"/>
  <c r="R1231" i="17" a="1"/>
  <c r="R1231" i="17" s="1"/>
  <c r="R1232" i="17" a="1"/>
  <c r="R1232" i="17"/>
  <c r="R1233" i="17" a="1"/>
  <c r="R1233" i="17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/>
  <c r="R374" i="17" a="1"/>
  <c r="R374" i="17" s="1"/>
  <c r="R375" i="17" a="1"/>
  <c r="R375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/>
  <c r="R774" i="17" a="1"/>
  <c r="R774" i="17"/>
  <c r="R775" i="17" a="1"/>
  <c r="R775" i="17" s="1"/>
  <c r="R1234" i="17" a="1"/>
  <c r="R1234" i="17" s="1"/>
  <c r="R1235" i="17" a="1"/>
  <c r="R1235" i="17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 s="1"/>
  <c r="R1241" i="17" a="1"/>
  <c r="R1241" i="17" s="1"/>
  <c r="R1242" i="17" a="1"/>
  <c r="R1242" i="17" s="1"/>
  <c r="R1243" i="17" a="1"/>
  <c r="R1243" i="17" s="1"/>
  <c r="R1244" i="17" a="1"/>
  <c r="R1244" i="17" s="1"/>
  <c r="R1245" i="17" a="1"/>
  <c r="R1245" i="17" s="1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 s="1"/>
  <c r="R624" i="17" a="1"/>
  <c r="R624" i="17" s="1"/>
  <c r="R625" i="17" a="1"/>
  <c r="R625" i="17"/>
  <c r="R626" i="17" a="1"/>
  <c r="R626" i="17" s="1"/>
  <c r="R627" i="17" a="1"/>
  <c r="R627" i="17" s="1"/>
  <c r="R628" i="17" a="1"/>
  <c r="R628" i="17" s="1"/>
  <c r="R629" i="17" a="1"/>
  <c r="R629" i="17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 s="1"/>
  <c r="R1249" i="17" a="1"/>
  <c r="R1249" i="17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 s="1"/>
  <c r="R1625" i="17" a="1"/>
  <c r="R1625" i="17" s="1"/>
  <c r="R1626" i="17" a="1"/>
  <c r="R1626" i="17" s="1"/>
  <c r="R1627" i="17" a="1"/>
  <c r="R1627" i="17" s="1"/>
  <c r="R1628" i="17" a="1"/>
  <c r="R1628" i="17" s="1"/>
  <c r="R1629" i="17" a="1"/>
  <c r="R1629" i="17"/>
  <c r="R1776" i="17" a="1"/>
  <c r="R1776" i="17" s="1"/>
  <c r="R1777" i="17" a="1"/>
  <c r="R1777" i="17" s="1"/>
  <c r="R230" i="17" a="1"/>
  <c r="R230" i="17" s="1"/>
  <c r="R231" i="17" a="1"/>
  <c r="R231" i="17" s="1"/>
  <c r="R232" i="17" a="1"/>
  <c r="R232" i="17" s="1"/>
  <c r="R233" i="17" a="1"/>
  <c r="R233" i="17"/>
  <c r="R234" i="17" a="1"/>
  <c r="R234" i="17" s="1"/>
  <c r="R235" i="17" a="1"/>
  <c r="R235" i="17" s="1"/>
  <c r="R378" i="17" a="1"/>
  <c r="R378" i="17" s="1"/>
  <c r="R379" i="17" a="1"/>
  <c r="R379" i="17" s="1"/>
  <c r="R630" i="17" a="1"/>
  <c r="R630" i="17" s="1"/>
  <c r="R631" i="17" a="1"/>
  <c r="R631" i="17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 s="1"/>
  <c r="R779" i="17" a="1"/>
  <c r="R779" i="17" s="1"/>
  <c r="R1258" i="17" a="1"/>
  <c r="R1258" i="17" s="1"/>
  <c r="R1259" i="17" a="1"/>
  <c r="R1259" i="17" s="1"/>
  <c r="R1260" i="17" a="1"/>
  <c r="R1260" i="17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/>
  <c r="R1269" i="17" a="1"/>
  <c r="R1269" i="17"/>
  <c r="R1630" i="17" a="1"/>
  <c r="R1630" i="17" s="1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 s="1"/>
  <c r="R1778" i="17" a="1"/>
  <c r="R1778" i="17" s="1"/>
  <c r="R1779" i="17" a="1"/>
  <c r="R1779" i="17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/>
  <c r="R639" i="17" a="1"/>
  <c r="R639" i="17"/>
  <c r="R640" i="17" a="1"/>
  <c r="R640" i="17" s="1"/>
  <c r="R641" i="17" a="1"/>
  <c r="R641" i="17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 s="1"/>
  <c r="R1274" i="17" a="1"/>
  <c r="R1274" i="17" s="1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/>
  <c r="R1280" i="17" a="1"/>
  <c r="R1280" i="17" s="1"/>
  <c r="R1281" i="17" a="1"/>
  <c r="R1281" i="17" s="1"/>
  <c r="R1636" i="17" a="1"/>
  <c r="R1636" i="17" s="1"/>
  <c r="R1637" i="17" a="1"/>
  <c r="R1637" i="17" s="1"/>
  <c r="R1638" i="17" a="1"/>
  <c r="R1638" i="17" s="1"/>
  <c r="R1639" i="17" a="1"/>
  <c r="R1639" i="17"/>
  <c r="R1640" i="17" a="1"/>
  <c r="R1640" i="17" s="1"/>
  <c r="R1641" i="17" a="1"/>
  <c r="R1641" i="17"/>
  <c r="R1780" i="17" a="1"/>
  <c r="R1780" i="17" s="1"/>
  <c r="R1781" i="17" a="1"/>
  <c r="R1781" i="17" s="1"/>
  <c r="R242" i="17" a="1"/>
  <c r="R242" i="17" s="1"/>
  <c r="R243" i="17" a="1"/>
  <c r="R243" i="17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 s="1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 s="1"/>
  <c r="R1645" i="17" a="1"/>
  <c r="R1645" i="17" s="1"/>
  <c r="R1646" i="17" a="1"/>
  <c r="R1646" i="17" s="1"/>
  <c r="R1647" i="17" a="1"/>
  <c r="R1647" i="17" s="1"/>
  <c r="R1782" i="17" a="1"/>
  <c r="R1782" i="17" s="1"/>
  <c r="R1783" i="17" a="1"/>
  <c r="R1783" i="17" s="1"/>
  <c r="R248" i="17" a="1"/>
  <c r="R248" i="17" s="1"/>
  <c r="R249" i="17" a="1"/>
  <c r="R249" i="17" s="1"/>
  <c r="R250" i="17" a="1"/>
  <c r="R250" i="17" s="1"/>
  <c r="R251" i="17" a="1"/>
  <c r="R251" i="17"/>
  <c r="R252" i="17" a="1"/>
  <c r="R252" i="17" s="1"/>
  <c r="R253" i="17" a="1"/>
  <c r="R253" i="17"/>
  <c r="R384" i="17" a="1"/>
  <c r="R384" i="17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/>
  <c r="R652" i="17" a="1"/>
  <c r="R652" i="17" s="1"/>
  <c r="R653" i="17" a="1"/>
  <c r="R653" i="17" s="1"/>
  <c r="R784" i="17" a="1"/>
  <c r="R784" i="17" s="1"/>
  <c r="R785" i="17" a="1"/>
  <c r="R785" i="17"/>
  <c r="R1294" i="17" a="1"/>
  <c r="R1294" i="17" s="1"/>
  <c r="R1295" i="17" a="1"/>
  <c r="R1295" i="17" s="1"/>
  <c r="R1296" i="17" a="1"/>
  <c r="R1296" i="17" s="1"/>
  <c r="R1297" i="17" a="1"/>
  <c r="R1297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 s="1"/>
  <c r="R1305" i="17" a="1"/>
  <c r="R1305" i="17" s="1"/>
  <c r="R1648" i="17" a="1"/>
  <c r="R1648" i="17" s="1"/>
  <c r="R1649" i="17" a="1"/>
  <c r="R1649" i="17"/>
  <c r="R1650" i="17" a="1"/>
  <c r="R1650" i="17" s="1"/>
  <c r="R1651" i="17" a="1"/>
  <c r="R1651" i="17" s="1"/>
  <c r="R1652" i="17" a="1"/>
  <c r="R1652" i="17" s="1"/>
  <c r="R1653" i="17" a="1"/>
  <c r="R1653" i="17" s="1"/>
  <c r="R1784" i="17" a="1"/>
  <c r="R1784" i="17" s="1"/>
  <c r="R1785" i="17" a="1"/>
  <c r="R1785" i="17" s="1"/>
  <c r="R254" i="17" a="1"/>
  <c r="R254" i="17" s="1"/>
  <c r="R255" i="17" a="1"/>
  <c r="R255" i="17" s="1"/>
  <c r="R256" i="17" a="1"/>
  <c r="R256" i="17" s="1"/>
  <c r="R257" i="17" a="1"/>
  <c r="R257" i="17"/>
  <c r="R258" i="17" a="1"/>
  <c r="R258" i="17" s="1"/>
  <c r="R259" i="17" a="1"/>
  <c r="R259" i="17" s="1"/>
  <c r="R386" i="17" a="1"/>
  <c r="R386" i="17" s="1"/>
  <c r="R387" i="17" a="1"/>
  <c r="R387" i="17"/>
  <c r="R654" i="17" a="1"/>
  <c r="R654" i="17" s="1"/>
  <c r="R655" i="17" a="1"/>
  <c r="R655" i="17"/>
  <c r="R656" i="17" a="1"/>
  <c r="R656" i="17" s="1"/>
  <c r="R657" i="17" a="1"/>
  <c r="R657" i="17" s="1"/>
  <c r="R658" i="17" a="1"/>
  <c r="R658" i="17" s="1"/>
  <c r="R659" i="17" a="1"/>
  <c r="R659" i="17" s="1"/>
  <c r="R786" i="17" a="1"/>
  <c r="R786" i="17" s="1"/>
  <c r="R787" i="17" a="1"/>
  <c r="R787" i="17" s="1"/>
  <c r="R1306" i="17" a="1"/>
  <c r="R1306" i="17" s="1"/>
  <c r="R1307" i="17" a="1"/>
  <c r="R1307" i="17" s="1"/>
  <c r="R1308" i="17" a="1"/>
  <c r="R1308" i="17" s="1"/>
  <c r="R1309" i="17" a="1"/>
  <c r="R1309" i="17"/>
  <c r="R1310" i="17" a="1"/>
  <c r="R1310" i="17" s="1"/>
  <c r="R1311" i="17" a="1"/>
  <c r="R1311" i="17" s="1"/>
  <c r="R1312" i="17" a="1"/>
  <c r="R1312" i="17"/>
  <c r="R1313" i="17" a="1"/>
  <c r="R1313" i="17" s="1"/>
  <c r="R1314" i="17" a="1"/>
  <c r="R1314" i="17" s="1"/>
  <c r="R1315" i="17" a="1"/>
  <c r="R1315" i="17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 s="1"/>
  <c r="R1787" i="17" a="1"/>
  <c r="R1787" i="17" s="1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/>
  <c r="R390" i="17" a="1"/>
  <c r="R390" i="17" s="1"/>
  <c r="R391" i="17" a="1"/>
  <c r="R391" i="17" s="1"/>
  <c r="R666" i="17" a="1"/>
  <c r="R666" i="17" s="1"/>
  <c r="R667" i="17" a="1"/>
  <c r="R667" i="17" s="1"/>
  <c r="R668" i="17" a="1"/>
  <c r="R668" i="17" s="1"/>
  <c r="R669" i="17" a="1"/>
  <c r="R669" i="17" s="1"/>
  <c r="R670" i="17" a="1"/>
  <c r="R670" i="17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340" i="17" a="1"/>
  <c r="R1340" i="17" s="1"/>
  <c r="R1341" i="17" a="1"/>
  <c r="R1341" i="17"/>
  <c r="R1666" i="17" a="1"/>
  <c r="R1666" i="17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 s="1"/>
  <c r="R1343" i="17" a="1"/>
  <c r="R1343" i="17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 s="1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/>
  <c r="R394" i="17" a="1"/>
  <c r="R394" i="17" s="1"/>
  <c r="R395" i="17" a="1"/>
  <c r="R395" i="17" s="1"/>
  <c r="R678" i="17" a="1"/>
  <c r="R678" i="17" s="1"/>
  <c r="R679" i="17" a="1"/>
  <c r="R679" i="17" s="1"/>
  <c r="R680" i="17" a="1"/>
  <c r="R680" i="17" s="1"/>
  <c r="R681" i="17" a="1"/>
  <c r="R681" i="17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/>
  <c r="R1358" i="17" a="1"/>
  <c r="R1358" i="17" s="1"/>
  <c r="R1359" i="17" a="1"/>
  <c r="R1359" i="17" s="1"/>
  <c r="R1360" i="17" a="1"/>
  <c r="R1360" i="17" s="1"/>
  <c r="R1361" i="17" a="1"/>
  <c r="R1361" i="17" s="1"/>
  <c r="R1362" i="17" a="1"/>
  <c r="R1362" i="17" s="1"/>
  <c r="R1363" i="17" a="1"/>
  <c r="R1363" i="17" s="1"/>
  <c r="R1364" i="17" a="1"/>
  <c r="R1364" i="17" s="1"/>
  <c r="R1365" i="17" a="1"/>
  <c r="R1365" i="17" s="1"/>
  <c r="R1678" i="17" a="1"/>
  <c r="R1678" i="17" s="1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 s="1"/>
  <c r="R284" i="17" a="1"/>
  <c r="R284" i="17" s="1"/>
  <c r="R285" i="17" a="1"/>
  <c r="R285" i="17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/>
  <c r="R684" i="17" a="1"/>
  <c r="R684" i="17" s="1"/>
  <c r="R685" i="17" a="1"/>
  <c r="R685" i="17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 s="1"/>
  <c r="R1366" i="17" a="1"/>
  <c r="R1366" i="17" s="1"/>
  <c r="R1367" i="17" a="1"/>
  <c r="R1367" i="17" s="1"/>
  <c r="R1368" i="17" a="1"/>
  <c r="R1368" i="17" s="1"/>
  <c r="R1369" i="17" a="1"/>
  <c r="R1369" i="17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 s="1"/>
  <c r="R1375" i="17" a="1"/>
  <c r="R1375" i="17" s="1"/>
  <c r="R1376" i="17" a="1"/>
  <c r="R1376" i="17" s="1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/>
  <c r="R694" i="17" a="1"/>
  <c r="R694" i="17" s="1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/>
  <c r="R1691" i="17" a="1"/>
  <c r="R1691" i="17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96" i="17" a="1"/>
  <c r="R296" i="17" s="1"/>
  <c r="R297" i="17" a="1"/>
  <c r="R297" i="17"/>
  <c r="R298" i="17" a="1"/>
  <c r="R298" i="17" s="1"/>
  <c r="R299" i="17" a="1"/>
  <c r="R299" i="17" s="1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/>
  <c r="R700" i="17" a="1"/>
  <c r="R700" i="17" s="1"/>
  <c r="R701" i="17" a="1"/>
  <c r="R701" i="17" s="1"/>
  <c r="R800" i="17" a="1"/>
  <c r="R800" i="17" s="1"/>
  <c r="R801" i="17" a="1"/>
  <c r="R801" i="17" s="1"/>
  <c r="R1390" i="17" a="1"/>
  <c r="R1390" i="17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/>
  <c r="S406" i="17" a="1"/>
  <c r="S406" i="17" s="1"/>
  <c r="S407" i="17" a="1"/>
  <c r="S407" i="17" s="1"/>
  <c r="S702" i="17" a="1"/>
  <c r="S702" i="17" s="1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 s="1"/>
  <c r="S1406" i="17" a="1"/>
  <c r="S1406" i="17" s="1"/>
  <c r="S1407" i="17" a="1"/>
  <c r="S1407" i="17" s="1"/>
  <c r="S1702" i="17" a="1"/>
  <c r="S1702" i="17" s="1"/>
  <c r="S1703" i="17" a="1"/>
  <c r="S1703" i="17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 s="1"/>
  <c r="S827" i="17" a="1"/>
  <c r="S827" i="17" s="1"/>
  <c r="S828" i="17" a="1"/>
  <c r="S828" i="17" s="1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 s="1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/>
  <c r="S1424" i="17" a="1"/>
  <c r="S1424" i="17" s="1"/>
  <c r="S1425" i="17" a="1"/>
  <c r="S1425" i="17" s="1"/>
  <c r="S1708" i="17" a="1"/>
  <c r="S1708" i="17" s="1"/>
  <c r="S1709" i="17" a="1"/>
  <c r="S1709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 s="1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 s="1"/>
  <c r="S867" i="17" a="1"/>
  <c r="S867" i="17" s="1"/>
  <c r="S868" i="17" a="1"/>
  <c r="S868" i="17" s="1"/>
  <c r="S869" i="17" a="1"/>
  <c r="S869" i="17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 s="1"/>
  <c r="S1437" i="17" a="1"/>
  <c r="S1437" i="17" s="1"/>
  <c r="S1712" i="17" a="1"/>
  <c r="S1712" i="17" s="1"/>
  <c r="S1713" i="17" a="1"/>
  <c r="S171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 s="1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 s="1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 s="1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 s="1"/>
  <c r="S446" i="17" a="1"/>
  <c r="S446" i="17" s="1"/>
  <c r="S447" i="17" a="1"/>
  <c r="S447" i="17" s="1"/>
  <c r="S448" i="17" a="1"/>
  <c r="S448" i="17" s="1"/>
  <c r="S449" i="17" a="1"/>
  <c r="S449" i="17" s="1"/>
  <c r="S716" i="17" a="1"/>
  <c r="S716" i="17" s="1"/>
  <c r="S717" i="17" a="1"/>
  <c r="S717" i="17"/>
  <c r="S886" i="17" a="1"/>
  <c r="S886" i="17" s="1"/>
  <c r="S887" i="17" a="1"/>
  <c r="S887" i="17" s="1"/>
  <c r="S888" i="17" a="1"/>
  <c r="S888" i="17" s="1"/>
  <c r="S889" i="17" a="1"/>
  <c r="S889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 s="1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 s="1"/>
  <c r="S1719" i="17" a="1"/>
  <c r="S1719" i="17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 s="1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/>
  <c r="S1460" i="17" a="1"/>
  <c r="S1460" i="17" s="1"/>
  <c r="S1461" i="17" a="1"/>
  <c r="S1461" i="17" s="1"/>
  <c r="S1720" i="17" a="1"/>
  <c r="S1720" i="17" s="1"/>
  <c r="S1721" i="17" a="1"/>
  <c r="S172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/>
  <c r="S67" i="17" a="1"/>
  <c r="S67" i="17" s="1"/>
  <c r="S322" i="17" a="1"/>
  <c r="S322" i="17" s="1"/>
  <c r="S323" i="17" a="1"/>
  <c r="S323" i="17" s="1"/>
  <c r="S462" i="17" a="1"/>
  <c r="S462" i="17" s="1"/>
  <c r="S463" i="17" a="1"/>
  <c r="S463" i="17" s="1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 s="1"/>
  <c r="S923" i="17" a="1"/>
  <c r="S923" i="17"/>
  <c r="S924" i="17" a="1"/>
  <c r="S924" i="17" s="1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 s="1"/>
  <c r="S1462" i="17" a="1"/>
  <c r="S1462" i="17" s="1"/>
  <c r="S1463" i="17" a="1"/>
  <c r="S1463" i="17" s="1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68" i="17" a="1"/>
  <c r="S68" i="17"/>
  <c r="S69" i="17" a="1"/>
  <c r="S69" i="17" s="1"/>
  <c r="S70" i="17" a="1"/>
  <c r="S70" i="17" s="1"/>
  <c r="S71" i="17" a="1"/>
  <c r="S71" i="17" s="1"/>
  <c r="S72" i="17" a="1"/>
  <c r="S72" i="17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 s="1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 s="1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/>
  <c r="S1724" i="17" a="1"/>
  <c r="S1724" i="17" s="1"/>
  <c r="S1725" i="17" a="1"/>
  <c r="S1725" i="17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 s="1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 s="1"/>
  <c r="S329" i="17" a="1"/>
  <c r="S329" i="17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 s="1"/>
  <c r="S959" i="17" a="1"/>
  <c r="S959" i="17" s="1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/>
  <c r="S488" i="17" a="1"/>
  <c r="S488" i="17" s="1"/>
  <c r="S489" i="17" a="1"/>
  <c r="S489" i="17" s="1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 s="1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 s="1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 s="1"/>
  <c r="S992" i="17" a="1"/>
  <c r="S992" i="17" s="1"/>
  <c r="S993" i="17" a="1"/>
  <c r="S993" i="17" s="1"/>
  <c r="S1492" i="17" a="1"/>
  <c r="S1492" i="17" s="1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 s="1"/>
  <c r="S502" i="17" a="1"/>
  <c r="S502" i="17" s="1"/>
  <c r="S503" i="17" a="1"/>
  <c r="S503" i="17" s="1"/>
  <c r="S734" i="17" a="1"/>
  <c r="S734" i="17" s="1"/>
  <c r="S735" i="17" a="1"/>
  <c r="S735" i="17" s="1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 s="1"/>
  <c r="S1003" i="17" a="1"/>
  <c r="S1003" i="17" s="1"/>
  <c r="S1004" i="17" a="1"/>
  <c r="S1004" i="17" s="1"/>
  <c r="S1005" i="17" a="1"/>
  <c r="S1005" i="17" s="1"/>
  <c r="S1498" i="17" a="1"/>
  <c r="S1498" i="17" s="1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 s="1"/>
  <c r="S504" i="17" a="1"/>
  <c r="S504" i="17" s="1"/>
  <c r="S505" i="17" a="1"/>
  <c r="S505" i="17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 s="1"/>
  <c r="S1011" i="17" a="1"/>
  <c r="S1011" i="17" s="1"/>
  <c r="S1012" i="17" a="1"/>
  <c r="S1012" i="17" s="1"/>
  <c r="S1013" i="17" a="1"/>
  <c r="S1013" i="17"/>
  <c r="S1014" i="17" a="1"/>
  <c r="S1014" i="17" s="1"/>
  <c r="S1015" i="17" a="1"/>
  <c r="S1015" i="17" s="1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/>
  <c r="S1509" i="17" a="1"/>
  <c r="S1509" i="17" s="1"/>
  <c r="S1736" i="17" a="1"/>
  <c r="S1736" i="17" s="1"/>
  <c r="S1737" i="17" a="1"/>
  <c r="S1737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/>
  <c r="S515" i="17" a="1"/>
  <c r="S515" i="17" s="1"/>
  <c r="S738" i="17" a="1"/>
  <c r="S738" i="17" s="1"/>
  <c r="S739" i="17" a="1"/>
  <c r="S739" i="17" s="1"/>
  <c r="S1018" i="17" a="1"/>
  <c r="S1018" i="17" s="1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 s="1"/>
  <c r="S117" i="17" a="1"/>
  <c r="S117" i="17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 s="1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/>
  <c r="S1040" i="17" a="1"/>
  <c r="S1040" i="17" s="1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/>
  <c r="S1520" i="17" a="1"/>
  <c r="S1520" i="17" s="1"/>
  <c r="S1521" i="17" a="1"/>
  <c r="S1521" i="17" s="1"/>
  <c r="S1740" i="17" a="1"/>
  <c r="S1740" i="17" s="1"/>
  <c r="S1741" i="17" a="1"/>
  <c r="S174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 s="1"/>
  <c r="S523" i="17" a="1"/>
  <c r="S523" i="17" s="1"/>
  <c r="S524" i="17" a="1"/>
  <c r="S524" i="17" s="1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/>
  <c r="S1046" i="17" a="1"/>
  <c r="S1046" i="17" s="1"/>
  <c r="S1047" i="17" a="1"/>
  <c r="S1047" i="17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 s="1"/>
  <c r="S1523" i="17" a="1"/>
  <c r="S1523" i="17" s="1"/>
  <c r="S1524" i="17" a="1"/>
  <c r="S1524" i="17" s="1"/>
  <c r="S1525" i="17" a="1"/>
  <c r="S1525" i="17" s="1"/>
  <c r="S1526" i="17" a="1"/>
  <c r="S1526" i="17" s="1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 s="1"/>
  <c r="S130" i="17" a="1"/>
  <c r="S130" i="17" s="1"/>
  <c r="S131" i="17" a="1"/>
  <c r="S131" i="17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 s="1"/>
  <c r="S745" i="17" a="1"/>
  <c r="S745" i="17"/>
  <c r="S1054" i="17" a="1"/>
  <c r="S1054" i="17" s="1"/>
  <c r="S1055" i="17" a="1"/>
  <c r="S1055" i="17" s="1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 s="1"/>
  <c r="S1071" i="17" a="1"/>
  <c r="S1071" i="17" s="1"/>
  <c r="S1072" i="17" a="1"/>
  <c r="S1072" i="17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 s="1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 s="1"/>
  <c r="S749" i="17" a="1"/>
  <c r="S749" i="17" s="1"/>
  <c r="S1078" i="17" a="1"/>
  <c r="S1078" i="17" s="1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 s="1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 s="1"/>
  <c r="S551" i="17" a="1"/>
  <c r="S551" i="17" s="1"/>
  <c r="S750" i="17" a="1"/>
  <c r="S750" i="17" s="1"/>
  <c r="S751" i="17" a="1"/>
  <c r="S751" i="17" s="1"/>
  <c r="S1090" i="17" a="1"/>
  <c r="S1090" i="17" s="1"/>
  <c r="S1091" i="17" a="1"/>
  <c r="S1091" i="17" s="1"/>
  <c r="S1092" i="17" a="1"/>
  <c r="S1092" i="17" s="1"/>
  <c r="S1093" i="17" a="1"/>
  <c r="S1093" i="17" s="1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 s="1"/>
  <c r="S552" i="17" a="1"/>
  <c r="S552" i="17"/>
  <c r="S553" i="17" a="1"/>
  <c r="S553" i="17" s="1"/>
  <c r="S554" i="17" a="1"/>
  <c r="S554" i="17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 s="1"/>
  <c r="S1102" i="17" a="1"/>
  <c r="S1102" i="17" s="1"/>
  <c r="S1103" i="17" a="1"/>
  <c r="S1103" i="17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 s="1"/>
  <c r="S1556" i="17" a="1"/>
  <c r="S1556" i="17" s="1"/>
  <c r="S1557" i="17" a="1"/>
  <c r="S1557" i="17" s="1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/>
  <c r="S163" i="17" a="1"/>
  <c r="S163" i="17" s="1"/>
  <c r="S354" i="17" a="1"/>
  <c r="S354" i="17"/>
  <c r="S355" i="17" a="1"/>
  <c r="S355" i="17" s="1"/>
  <c r="S558" i="17" a="1"/>
  <c r="S558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 s="1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 s="1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 s="1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/>
  <c r="S1571" i="17" a="1"/>
  <c r="S1571" i="17" s="1"/>
  <c r="S1572" i="17" a="1"/>
  <c r="S1572" i="17" s="1"/>
  <c r="S1573" i="17" a="1"/>
  <c r="S1573" i="17" s="1"/>
  <c r="S1574" i="17" a="1"/>
  <c r="S1574" i="17" s="1"/>
  <c r="S1575" i="17" a="1"/>
  <c r="S1575" i="17" s="1"/>
  <c r="S1758" i="17" a="1"/>
  <c r="S1758" i="17" s="1"/>
  <c r="S1759" i="17" a="1"/>
  <c r="S1759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 s="1"/>
  <c r="S361" i="17" a="1"/>
  <c r="S361" i="17" s="1"/>
  <c r="S576" i="17" a="1"/>
  <c r="S576" i="17" s="1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 s="1"/>
  <c r="S1578" i="17" a="1"/>
  <c r="S1578" i="17" s="1"/>
  <c r="S1579" i="17" a="1"/>
  <c r="S1579" i="17" s="1"/>
  <c r="S1580" i="17" a="1"/>
  <c r="S1580" i="17" s="1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/>
  <c r="S1587" i="17" a="1"/>
  <c r="S1587" i="17" s="1"/>
  <c r="S1762" i="17" a="1"/>
  <c r="S1762" i="17" s="1"/>
  <c r="S1763" i="17" a="1"/>
  <c r="S1763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 s="1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 s="1"/>
  <c r="S1196" i="17" a="1"/>
  <c r="S1196" i="17" s="1"/>
  <c r="S1197" i="17" a="1"/>
  <c r="S11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/>
  <c r="S601" i="17" a="1"/>
  <c r="S601" i="17" s="1"/>
  <c r="S602" i="17" a="1"/>
  <c r="S602" i="17"/>
  <c r="S603" i="17" a="1"/>
  <c r="S603" i="17" s="1"/>
  <c r="S604" i="17" a="1"/>
  <c r="S604" i="17" s="1"/>
  <c r="S605" i="17" a="1"/>
  <c r="S605" i="17" s="1"/>
  <c r="S768" i="17" a="1"/>
  <c r="S768" i="17" s="1"/>
  <c r="S769" i="17" a="1"/>
  <c r="S769" i="17" s="1"/>
  <c r="S1198" i="17" a="1"/>
  <c r="S1198" i="17" s="1"/>
  <c r="S1199" i="17" a="1"/>
  <c r="S1199" i="17"/>
  <c r="S1200" i="17" a="1"/>
  <c r="S1200" i="17" s="1"/>
  <c r="S1201" i="17" a="1"/>
  <c r="S1201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208" i="17" a="1"/>
  <c r="S1208" i="17" s="1"/>
  <c r="S1209" i="17" a="1"/>
  <c r="S1209" i="17" s="1"/>
  <c r="S1600" i="17" a="1"/>
  <c r="S1600" i="17" s="1"/>
  <c r="S1601" i="17" a="1"/>
  <c r="S1601" i="17" s="1"/>
  <c r="S1602" i="17" a="1"/>
  <c r="S1602" i="17" s="1"/>
  <c r="S1603" i="17" a="1"/>
  <c r="S1603" i="17" s="1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 s="1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 s="1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 s="1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 s="1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232" i="17" a="1"/>
  <c r="S1232" i="17" s="1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 s="1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/>
  <c r="S375" i="17" a="1"/>
  <c r="S375" i="17" s="1"/>
  <c r="S618" i="17" a="1"/>
  <c r="S618" i="17" s="1"/>
  <c r="S619" i="17" a="1"/>
  <c r="S619" i="17" s="1"/>
  <c r="S620" i="17" a="1"/>
  <c r="S620" i="17" s="1"/>
  <c r="S621" i="17" a="1"/>
  <c r="S621" i="17" s="1"/>
  <c r="S622" i="17" a="1"/>
  <c r="S622" i="17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 s="1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774" i="17" a="1"/>
  <c r="S1774" i="17" s="1"/>
  <c r="S1775" i="17" a="1"/>
  <c r="S1775" i="17" s="1"/>
  <c r="S224" i="17" a="1"/>
  <c r="S224" i="17" s="1"/>
  <c r="S225" i="17" a="1"/>
  <c r="S225" i="17" s="1"/>
  <c r="S226" i="17" a="1"/>
  <c r="S226" i="17"/>
  <c r="S227" i="17" a="1"/>
  <c r="S227" i="17" s="1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 s="1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 s="1"/>
  <c r="S1248" i="17" a="1"/>
  <c r="S1248" i="17" s="1"/>
  <c r="S1249" i="17" a="1"/>
  <c r="S1249" i="17" s="1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 s="1"/>
  <c r="S1255" i="17" a="1"/>
  <c r="S1255" i="17" s="1"/>
  <c r="S1256" i="17" a="1"/>
  <c r="S1256" i="17" s="1"/>
  <c r="S1257" i="17" a="1"/>
  <c r="S1257" i="17" s="1"/>
  <c r="S1624" i="17" a="1"/>
  <c r="S1624" i="17" s="1"/>
  <c r="S1625" i="17" a="1"/>
  <c r="S1625" i="17" s="1"/>
  <c r="S1626" i="17" a="1"/>
  <c r="S1626" i="17" s="1"/>
  <c r="S1627" i="17" a="1"/>
  <c r="S1627" i="17" s="1"/>
  <c r="S1628" i="17" a="1"/>
  <c r="S1628" i="17" s="1"/>
  <c r="S1629" i="17" a="1"/>
  <c r="S1629" i="17" s="1"/>
  <c r="S1776" i="17" a="1"/>
  <c r="S1776" i="17" s="1"/>
  <c r="S1777" i="17" a="1"/>
  <c r="S1777" i="17" s="1"/>
  <c r="S230" i="17" a="1"/>
  <c r="S230" i="17" s="1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/>
  <c r="S1263" i="17" a="1"/>
  <c r="S1263" i="17"/>
  <c r="S1264" i="17" a="1"/>
  <c r="S1264" i="17" s="1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 s="1"/>
  <c r="S1634" i="17" a="1"/>
  <c r="S1634" i="17" s="1"/>
  <c r="S1635" i="17" a="1"/>
  <c r="S1635" i="17" s="1"/>
  <c r="S1778" i="17" a="1"/>
  <c r="S1778" i="17" s="1"/>
  <c r="S1779" i="17" a="1"/>
  <c r="S1779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/>
  <c r="S380" i="17" a="1"/>
  <c r="S380" i="17" s="1"/>
  <c r="S381" i="17" a="1"/>
  <c r="S381" i="17" s="1"/>
  <c r="S636" i="17" a="1"/>
  <c r="S636" i="17" s="1"/>
  <c r="S637" i="17" a="1"/>
  <c r="S637" i="17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/>
  <c r="S1271" i="17" a="1"/>
  <c r="S1271" i="17" s="1"/>
  <c r="S1272" i="17" a="1"/>
  <c r="S1272" i="17" s="1"/>
  <c r="S1273" i="17" a="1"/>
  <c r="S1273" i="17" s="1"/>
  <c r="S1274" i="17" a="1"/>
  <c r="S1274" i="17" s="1"/>
  <c r="S1275" i="17" a="1"/>
  <c r="S1275" i="17" s="1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 s="1"/>
  <c r="S782" i="17" a="1"/>
  <c r="S782" i="17" s="1"/>
  <c r="S783" i="17" a="1"/>
  <c r="S783" i="17" s="1"/>
  <c r="S1282" i="17" a="1"/>
  <c r="S1282" i="17" s="1"/>
  <c r="S1283" i="17" a="1"/>
  <c r="S1283" i="17" s="1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/>
  <c r="S1289" i="17" a="1"/>
  <c r="S1289" i="17" s="1"/>
  <c r="S1290" i="17" a="1"/>
  <c r="S1290" i="17" s="1"/>
  <c r="S1291" i="17" a="1"/>
  <c r="S1291" i="17" s="1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 s="1"/>
  <c r="S1647" i="17" a="1"/>
  <c r="S1647" i="17" s="1"/>
  <c r="S1782" i="17" a="1"/>
  <c r="S1782" i="17" s="1"/>
  <c r="S1783" i="17" a="1"/>
  <c r="S1783" i="17" s="1"/>
  <c r="S248" i="17" a="1"/>
  <c r="S248" i="17" s="1"/>
  <c r="S249" i="17" a="1"/>
  <c r="S249" i="17" s="1"/>
  <c r="S250" i="17" a="1"/>
  <c r="S250" i="17" s="1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 s="1"/>
  <c r="S648" i="17" a="1"/>
  <c r="S648" i="17" s="1"/>
  <c r="S649" i="17" a="1"/>
  <c r="S649" i="17"/>
  <c r="S650" i="17" a="1"/>
  <c r="S650" i="17" s="1"/>
  <c r="S651" i="17" a="1"/>
  <c r="S651" i="17" s="1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 s="1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/>
  <c r="S1653" i="17" a="1"/>
  <c r="S1653" i="17" s="1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/>
  <c r="S257" i="17" a="1"/>
  <c r="S257" i="17" s="1"/>
  <c r="S258" i="17" a="1"/>
  <c r="S258" i="17"/>
  <c r="S259" i="17" a="1"/>
  <c r="S259" i="17" s="1"/>
  <c r="S386" i="17" a="1"/>
  <c r="S386" i="17" s="1"/>
  <c r="S387" i="17" a="1"/>
  <c r="S387" i="17" s="1"/>
  <c r="S654" i="17" a="1"/>
  <c r="S654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 s="1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/>
  <c r="S1656" i="17" a="1"/>
  <c r="S1656" i="17" s="1"/>
  <c r="S1657" i="17" a="1"/>
  <c r="S1657" i="17" s="1"/>
  <c r="S1658" i="17" a="1"/>
  <c r="S1658" i="17" s="1"/>
  <c r="S1659" i="17" a="1"/>
  <c r="S1659" i="17" s="1"/>
  <c r="S1786" i="17" a="1"/>
  <c r="S1786" i="17" s="1"/>
  <c r="S1787" i="17" a="1"/>
  <c r="S1787" i="17" s="1"/>
  <c r="S260" i="17" a="1"/>
  <c r="S260" i="17" s="1"/>
  <c r="S261" i="17" a="1"/>
  <c r="S261" i="17" s="1"/>
  <c r="S262" i="17" a="1"/>
  <c r="S262" i="17" s="1"/>
  <c r="S263" i="17" a="1"/>
  <c r="S263" i="17" s="1"/>
  <c r="S264" i="17" a="1"/>
  <c r="S264" i="17"/>
  <c r="S265" i="17" a="1"/>
  <c r="S265" i="17" s="1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 s="1"/>
  <c r="S665" i="17" a="1"/>
  <c r="S665" i="17"/>
  <c r="S788" i="17" a="1"/>
  <c r="S788" i="17" s="1"/>
  <c r="S789" i="17" a="1"/>
  <c r="S789" i="17" s="1"/>
  <c r="S1318" i="17" a="1"/>
  <c r="S1318" i="17" s="1"/>
  <c r="S1319" i="17" a="1"/>
  <c r="S1319" i="17" s="1"/>
  <c r="S1320" i="17" a="1"/>
  <c r="S1320" i="17" s="1"/>
  <c r="S1321" i="17" a="1"/>
  <c r="S1321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/>
  <c r="S1663" i="17" a="1"/>
  <c r="S1663" i="17" s="1"/>
  <c r="S1664" i="17" a="1"/>
  <c r="S1664" i="17" s="1"/>
  <c r="S1665" i="17" a="1"/>
  <c r="S1665" i="17" s="1"/>
  <c r="S1788" i="17" a="1"/>
  <c r="S1788" i="17"/>
  <c r="S1789" i="17" a="1"/>
  <c r="S1789" i="17" s="1"/>
  <c r="S266" i="17" a="1"/>
  <c r="S266" i="17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/>
  <c r="S668" i="17" a="1"/>
  <c r="S668" i="17" s="1"/>
  <c r="S669" i="17" a="1"/>
  <c r="S669" i="17" s="1"/>
  <c r="S670" i="17" a="1"/>
  <c r="S670" i="17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/>
  <c r="S1336" i="17" a="1"/>
  <c r="S1336" i="17" s="1"/>
  <c r="S1337" i="17" a="1"/>
  <c r="S1337" i="17" s="1"/>
  <c r="S1338" i="17" a="1"/>
  <c r="S1338" i="17" s="1"/>
  <c r="S1339" i="17" a="1"/>
  <c r="S1339" i="17" s="1"/>
  <c r="S1340" i="17" a="1"/>
  <c r="S1340" i="17" s="1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 s="1"/>
  <c r="S1671" i="17" a="1"/>
  <c r="S1671" i="17" s="1"/>
  <c r="S1790" i="17" a="1"/>
  <c r="S1790" i="17" s="1"/>
  <c r="S1791" i="17" a="1"/>
  <c r="S1791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/>
  <c r="S392" i="17" a="1"/>
  <c r="S392" i="17" s="1"/>
  <c r="S393" i="17" a="1"/>
  <c r="S393" i="17" s="1"/>
  <c r="S672" i="17" a="1"/>
  <c r="S672" i="17" s="1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792" i="17" a="1"/>
  <c r="S792" i="17"/>
  <c r="S793" i="17" a="1"/>
  <c r="S793" i="17" s="1"/>
  <c r="S1342" i="17" a="1"/>
  <c r="S1342" i="17" s="1"/>
  <c r="S1343" i="17" a="1"/>
  <c r="S1343" i="17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 s="1"/>
  <c r="S1353" i="17" a="1"/>
  <c r="S1353" i="17" s="1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 s="1"/>
  <c r="S283" i="17" a="1"/>
  <c r="S283" i="17" s="1"/>
  <c r="S394" i="17" a="1"/>
  <c r="S394" i="17" s="1"/>
  <c r="S395" i="17" a="1"/>
  <c r="S395" i="17" s="1"/>
  <c r="S678" i="17" a="1"/>
  <c r="S678" i="17" s="1"/>
  <c r="S679" i="17" a="1"/>
  <c r="S679" i="17"/>
  <c r="S680" i="17" a="1"/>
  <c r="S680" i="17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 s="1"/>
  <c r="S1358" i="17" a="1"/>
  <c r="S1358" i="17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 s="1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 s="1"/>
  <c r="S1683" i="17" a="1"/>
  <c r="S1683" i="17" s="1"/>
  <c r="S1794" i="17" a="1"/>
  <c r="S1794" i="17" s="1"/>
  <c r="S1795" i="17" a="1"/>
  <c r="S1795" i="17" s="1"/>
  <c r="S284" i="17" a="1"/>
  <c r="S284" i="17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 s="1"/>
  <c r="S1366" i="17" a="1"/>
  <c r="S1366" i="17" s="1"/>
  <c r="S1367" i="17" a="1"/>
  <c r="S1367" i="17" s="1"/>
  <c r="S1368" i="17" a="1"/>
  <c r="S1368" i="17"/>
  <c r="S1369" i="17" a="1"/>
  <c r="S1369" i="17" s="1"/>
  <c r="S1370" i="17" a="1"/>
  <c r="S1370" i="17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 s="1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/>
  <c r="S292" i="17" a="1"/>
  <c r="S292" i="17" s="1"/>
  <c r="S293" i="17" a="1"/>
  <c r="S293" i="17" s="1"/>
  <c r="S294" i="17" a="1"/>
  <c r="S294" i="17"/>
  <c r="S295" i="17" a="1"/>
  <c r="S295" i="17" s="1"/>
  <c r="S398" i="17" a="1"/>
  <c r="S398" i="17" s="1"/>
  <c r="S399" i="17" a="1"/>
  <c r="S399" i="17" s="1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/>
  <c r="S695" i="17" a="1"/>
  <c r="S695" i="17" s="1"/>
  <c r="S798" i="17" a="1"/>
  <c r="S798" i="17"/>
  <c r="S799" i="17" a="1"/>
  <c r="S799" i="17" s="1"/>
  <c r="S1378" i="17" a="1"/>
  <c r="S1378" i="17" s="1"/>
  <c r="S1379" i="17" a="1"/>
  <c r="S1379" i="17" s="1"/>
  <c r="S1380" i="17" a="1"/>
  <c r="S1380" i="17" s="1"/>
  <c r="S1381" i="17" a="1"/>
  <c r="S1381" i="17" s="1"/>
  <c r="S1382" i="17" a="1"/>
  <c r="S1382" i="17" s="1"/>
  <c r="S1383" i="17" a="1"/>
  <c r="S1383" i="17"/>
  <c r="S1384" i="17" a="1"/>
  <c r="S1384" i="17" s="1"/>
  <c r="S1385" i="17" a="1"/>
  <c r="S1385" i="17" s="1"/>
  <c r="S1386" i="17" a="1"/>
  <c r="S1386" i="17"/>
  <c r="S1387" i="17" a="1"/>
  <c r="S1387" i="17" s="1"/>
  <c r="S1388" i="17" a="1"/>
  <c r="S1388" i="17" s="1"/>
  <c r="S1389" i="17" a="1"/>
  <c r="S1389" i="17" s="1"/>
  <c r="S1690" i="17" a="1"/>
  <c r="S1690" i="17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 s="1"/>
  <c r="S1798" i="17" a="1"/>
  <c r="S1798" i="17" s="1"/>
  <c r="S1799" i="17" a="1"/>
  <c r="S1799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 s="1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 s="1"/>
  <c r="S1391" i="17" a="1"/>
  <c r="S1391" i="17" s="1"/>
  <c r="S1392" i="17" a="1"/>
  <c r="S1392" i="17" s="1"/>
  <c r="S1393" i="17" a="1"/>
  <c r="S1393" i="17" s="1"/>
  <c r="S1394" i="17" a="1"/>
  <c r="S1394" i="17" s="1"/>
  <c r="S1395" i="17" a="1"/>
  <c r="S1395" i="17" s="1"/>
  <c r="S1396" i="17" a="1"/>
  <c r="S1396" i="17" s="1"/>
  <c r="S1397" i="17" a="1"/>
  <c r="S1397" i="17" s="1"/>
  <c r="S1398" i="17" a="1"/>
  <c r="S1398" i="17" s="1"/>
  <c r="S1399" i="17" a="1"/>
  <c r="S1399" i="17" s="1"/>
  <c r="S1400" i="17" a="1"/>
  <c r="S1400" i="17" s="1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302" i="17" a="1"/>
  <c r="T302" i="17"/>
  <c r="T303" i="17" a="1"/>
  <c r="T303" i="17" s="1"/>
  <c r="T402" i="17" a="1"/>
  <c r="T402" i="17" s="1"/>
  <c r="T403" i="17" a="1"/>
  <c r="T403" i="17" s="1"/>
  <c r="T404" i="17" a="1"/>
  <c r="T404" i="17" s="1"/>
  <c r="T405" i="17" a="1"/>
  <c r="T405" i="17" s="1"/>
  <c r="T406" i="17" a="1"/>
  <c r="T406" i="17" s="1"/>
  <c r="T407" i="17" a="1"/>
  <c r="T407" i="17"/>
  <c r="T702" i="17" a="1"/>
  <c r="T702" i="17"/>
  <c r="T703" i="17" a="1"/>
  <c r="T703" i="17" s="1"/>
  <c r="T802" i="17" a="1"/>
  <c r="T802" i="17" s="1"/>
  <c r="T803" i="17" a="1"/>
  <c r="T803" i="17" s="1"/>
  <c r="T804" i="17" a="1"/>
  <c r="T804" i="17" s="1"/>
  <c r="T805" i="17" a="1"/>
  <c r="T805" i="17" s="1"/>
  <c r="T806" i="17" a="1"/>
  <c r="T806" i="17"/>
  <c r="T807" i="17" a="1"/>
  <c r="T807" i="17" s="1"/>
  <c r="T808" i="17" a="1"/>
  <c r="T808" i="17" s="1"/>
  <c r="T809" i="17" a="1"/>
  <c r="T809" i="17" s="1"/>
  <c r="T810" i="17" a="1"/>
  <c r="T810" i="17" s="1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 s="1"/>
  <c r="T1702" i="17" a="1"/>
  <c r="T1702" i="17"/>
  <c r="T1703" i="17" a="1"/>
  <c r="T1703" i="17" s="1"/>
  <c r="T8" i="17" a="1"/>
  <c r="T8" i="17"/>
  <c r="T9" i="17" a="1"/>
  <c r="T9" i="17"/>
  <c r="T10" i="17" a="1"/>
  <c r="T10" i="17"/>
  <c r="T11" i="17" a="1"/>
  <c r="T11" i="17" s="1"/>
  <c r="T12" i="17" a="1"/>
  <c r="T12" i="17" s="1"/>
  <c r="T13" i="17" a="1"/>
  <c r="T13" i="17" s="1"/>
  <c r="T304" i="17" a="1"/>
  <c r="T304" i="17" s="1"/>
  <c r="T305" i="17" a="1"/>
  <c r="T305" i="17" s="1"/>
  <c r="T408" i="17" a="1"/>
  <c r="T408" i="17" s="1"/>
  <c r="T409" i="17" a="1"/>
  <c r="T409" i="17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 s="1"/>
  <c r="T814" i="17" a="1"/>
  <c r="T814" i="17" s="1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 s="1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 s="1"/>
  <c r="T1412" i="17" a="1"/>
  <c r="T1412" i="17"/>
  <c r="T1413" i="17" a="1"/>
  <c r="T1413" i="17" s="1"/>
  <c r="T1704" i="17" a="1"/>
  <c r="T1704" i="17"/>
  <c r="T1705" i="17" a="1"/>
  <c r="T1705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/>
  <c r="T306" i="17" a="1"/>
  <c r="T306" i="17"/>
  <c r="T307" i="17" a="1"/>
  <c r="T307" i="17" s="1"/>
  <c r="T414" i="17" a="1"/>
  <c r="T414" i="17"/>
  <c r="T415" i="17" a="1"/>
  <c r="T415" i="17" s="1"/>
  <c r="T416" i="17" a="1"/>
  <c r="T416" i="17" s="1"/>
  <c r="T417" i="17" a="1"/>
  <c r="T417" i="17" s="1"/>
  <c r="T418" i="17" a="1"/>
  <c r="T418" i="17"/>
  <c r="T419" i="17" a="1"/>
  <c r="T419" i="17" s="1"/>
  <c r="T706" i="17" a="1"/>
  <c r="T706" i="17"/>
  <c r="T707" i="17" a="1"/>
  <c r="T707" i="17" s="1"/>
  <c r="T826" i="17" a="1"/>
  <c r="T826" i="17" s="1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 s="1"/>
  <c r="T1415" i="17" a="1"/>
  <c r="T1415" i="17"/>
  <c r="T1416" i="17" a="1"/>
  <c r="T1416" i="17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 s="1"/>
  <c r="T709" i="17" a="1"/>
  <c r="T709" i="17" s="1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 s="1"/>
  <c r="T847" i="17" a="1"/>
  <c r="T847" i="17" s="1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 s="1"/>
  <c r="T1708" i="17" a="1"/>
  <c r="T1708" i="17" s="1"/>
  <c r="T1709" i="17" a="1"/>
  <c r="T1709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10" i="17" a="1"/>
  <c r="T310" i="17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 s="1"/>
  <c r="T430" i="17" a="1"/>
  <c r="T430" i="17" s="1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 s="1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 s="1"/>
  <c r="T1429" i="17" a="1"/>
  <c r="T1429" i="17" s="1"/>
  <c r="T1430" i="17" a="1"/>
  <c r="T1430" i="17" s="1"/>
  <c r="T1431" i="17" a="1"/>
  <c r="T1431" i="17" s="1"/>
  <c r="T1710" i="17" a="1"/>
  <c r="T1710" i="17" s="1"/>
  <c r="T1711" i="17" a="1"/>
  <c r="T1711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 s="1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 s="1"/>
  <c r="T862" i="17" a="1"/>
  <c r="T862" i="17" s="1"/>
  <c r="T863" i="17" a="1"/>
  <c r="T863" i="17" s="1"/>
  <c r="T864" i="17" a="1"/>
  <c r="T864" i="17"/>
  <c r="T865" i="17" a="1"/>
  <c r="T865" i="17" s="1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 s="1"/>
  <c r="T871" i="17" a="1"/>
  <c r="T871" i="17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714" i="17" a="1"/>
  <c r="T714" i="17" s="1"/>
  <c r="T715" i="17" a="1"/>
  <c r="T715" i="17" s="1"/>
  <c r="T874" i="17" a="1"/>
  <c r="T874" i="17" s="1"/>
  <c r="T875" i="17" a="1"/>
  <c r="T875" i="17" s="1"/>
  <c r="T876" i="17" a="1"/>
  <c r="T876" i="17" s="1"/>
  <c r="T877" i="17" a="1"/>
  <c r="T877" i="17" s="1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/>
  <c r="T1714" i="17" a="1"/>
  <c r="T1714" i="17" s="1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 s="1"/>
  <c r="T444" i="17" a="1"/>
  <c r="T444" i="17" s="1"/>
  <c r="T445" i="17" a="1"/>
  <c r="T445" i="17" s="1"/>
  <c r="T446" i="17" a="1"/>
  <c r="T446" i="17" s="1"/>
  <c r="T447" i="17" a="1"/>
  <c r="T447" i="17" s="1"/>
  <c r="T448" i="17" a="1"/>
  <c r="T448" i="17" s="1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 s="1"/>
  <c r="T888" i="17" a="1"/>
  <c r="T888" i="17" s="1"/>
  <c r="T889" i="17" a="1"/>
  <c r="T889" i="17" s="1"/>
  <c r="T890" i="17" a="1"/>
  <c r="T890" i="17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 s="1"/>
  <c r="T50" i="17" a="1"/>
  <c r="T50" i="17" s="1"/>
  <c r="T51" i="17" a="1"/>
  <c r="T51" i="17" s="1"/>
  <c r="T52" i="17" a="1"/>
  <c r="T52" i="17"/>
  <c r="T53" i="17" a="1"/>
  <c r="T53" i="17" s="1"/>
  <c r="T54" i="17" a="1"/>
  <c r="T54" i="17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 s="1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 s="1"/>
  <c r="T908" i="17" a="1"/>
  <c r="T908" i="17" s="1"/>
  <c r="T909" i="17" a="1"/>
  <c r="T909" i="17" s="1"/>
  <c r="T1450" i="17" a="1"/>
  <c r="T1450" i="17" s="1"/>
  <c r="T1451" i="17" a="1"/>
  <c r="T1451" i="17"/>
  <c r="T1452" i="17" a="1"/>
  <c r="T1452" i="17" s="1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56" i="17" a="1"/>
  <c r="T56" i="17" s="1"/>
  <c r="T57" i="17" a="1"/>
  <c r="T57" i="17" s="1"/>
  <c r="T58" i="17" a="1"/>
  <c r="T58" i="17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 s="1"/>
  <c r="T457" i="17" a="1"/>
  <c r="T457" i="17"/>
  <c r="T458" i="17" a="1"/>
  <c r="T458" i="17" s="1"/>
  <c r="T459" i="17" a="1"/>
  <c r="T459" i="17" s="1"/>
  <c r="T460" i="17" a="1"/>
  <c r="T460" i="17"/>
  <c r="T461" i="17" a="1"/>
  <c r="T461" i="17" s="1"/>
  <c r="T720" i="17" a="1"/>
  <c r="T720" i="17" s="1"/>
  <c r="T721" i="17" a="1"/>
  <c r="T721" i="17" s="1"/>
  <c r="T910" i="17" a="1"/>
  <c r="T910" i="17" s="1"/>
  <c r="T911" i="17" a="1"/>
  <c r="T911" i="17" s="1"/>
  <c r="T912" i="17" a="1"/>
  <c r="T912" i="17"/>
  <c r="T913" i="17" a="1"/>
  <c r="T913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/>
  <c r="T1461" i="17" a="1"/>
  <c r="T1461" i="17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 s="1"/>
  <c r="T723" i="17" a="1"/>
  <c r="T723" i="17" s="1"/>
  <c r="T922" i="17" a="1"/>
  <c r="T922" i="17" s="1"/>
  <c r="T923" i="17" a="1"/>
  <c r="T923" i="17"/>
  <c r="T924" i="17" a="1"/>
  <c r="T924" i="17" s="1"/>
  <c r="T925" i="17" a="1"/>
  <c r="T925" i="17" s="1"/>
  <c r="T926" i="17" a="1"/>
  <c r="T926" i="17" s="1"/>
  <c r="T927" i="17" a="1"/>
  <c r="T927" i="17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 s="1"/>
  <c r="T1467" i="17" a="1"/>
  <c r="T1467" i="17" s="1"/>
  <c r="T1722" i="17" a="1"/>
  <c r="T1722" i="17" s="1"/>
  <c r="T1723" i="17" a="1"/>
  <c r="T1723" i="17" s="1"/>
  <c r="T68" i="17" a="1"/>
  <c r="T68" i="17" s="1"/>
  <c r="T69" i="17" a="1"/>
  <c r="T69" i="17" s="1"/>
  <c r="T70" i="17" a="1"/>
  <c r="T70" i="17"/>
  <c r="T71" i="17" a="1"/>
  <c r="T71" i="17" s="1"/>
  <c r="T72" i="17" a="1"/>
  <c r="T72" i="17" s="1"/>
  <c r="T73" i="17" a="1"/>
  <c r="T73" i="17" s="1"/>
  <c r="T324" i="17" a="1"/>
  <c r="T324" i="17" s="1"/>
  <c r="T325" i="17" a="1"/>
  <c r="T325" i="17" s="1"/>
  <c r="T468" i="17" a="1"/>
  <c r="T468" i="17"/>
  <c r="T469" i="17" a="1"/>
  <c r="T469" i="17" s="1"/>
  <c r="T470" i="17" a="1"/>
  <c r="T470" i="17" s="1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/>
  <c r="T935" i="17" a="1"/>
  <c r="T935" i="17" s="1"/>
  <c r="T936" i="17" a="1"/>
  <c r="T936" i="17" s="1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 s="1"/>
  <c r="T942" i="17" a="1"/>
  <c r="T942" i="17"/>
  <c r="T943" i="17" a="1"/>
  <c r="T943" i="17" s="1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 s="1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26" i="17" a="1"/>
  <c r="T326" i="17" s="1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/>
  <c r="T726" i="17" a="1"/>
  <c r="T726" i="17" s="1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 s="1"/>
  <c r="T950" i="17" a="1"/>
  <c r="T950" i="17" s="1"/>
  <c r="T951" i="17" a="1"/>
  <c r="T951" i="17" s="1"/>
  <c r="T952" i="17" a="1"/>
  <c r="T952" i="17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/>
  <c r="T1476" i="17" a="1"/>
  <c r="T1476" i="17"/>
  <c r="T1477" i="17" a="1"/>
  <c r="T1477" i="17" s="1"/>
  <c r="T1478" i="17" a="1"/>
  <c r="T1478" i="17"/>
  <c r="T1479" i="17" a="1"/>
  <c r="T1479" i="17" s="1"/>
  <c r="T1726" i="17" a="1"/>
  <c r="T1726" i="17" s="1"/>
  <c r="T1727" i="17" a="1"/>
  <c r="T1727" i="17" s="1"/>
  <c r="T80" i="17" a="1"/>
  <c r="T80" i="17"/>
  <c r="T81" i="17" a="1"/>
  <c r="T81" i="17" s="1"/>
  <c r="T82" i="17" a="1"/>
  <c r="T82" i="17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 s="1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/>
  <c r="T959" i="17" a="1"/>
  <c r="T959" i="17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86" i="17" a="1"/>
  <c r="T86" i="17" s="1"/>
  <c r="T87" i="17" a="1"/>
  <c r="T87" i="17"/>
  <c r="T88" i="17" a="1"/>
  <c r="T88" i="17" s="1"/>
  <c r="T89" i="17" a="1"/>
  <c r="T89" i="17" s="1"/>
  <c r="T90" i="17" a="1"/>
  <c r="T90" i="17" s="1"/>
  <c r="T91" i="17" a="1"/>
  <c r="T91" i="17"/>
  <c r="T330" i="17" a="1"/>
  <c r="T330" i="17" s="1"/>
  <c r="T331" i="17" a="1"/>
  <c r="T331" i="17" s="1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 s="1"/>
  <c r="T974" i="17" a="1"/>
  <c r="T974" i="17" s="1"/>
  <c r="T975" i="17" a="1"/>
  <c r="T975" i="17" s="1"/>
  <c r="T976" i="17" a="1"/>
  <c r="T976" i="17"/>
  <c r="T977" i="17" a="1"/>
  <c r="T977" i="17" s="1"/>
  <c r="T978" i="17" a="1"/>
  <c r="T978" i="17" s="1"/>
  <c r="T979" i="17" a="1"/>
  <c r="T979" i="17" s="1"/>
  <c r="T980" i="17" a="1"/>
  <c r="T980" i="17" s="1"/>
  <c r="T981" i="17" a="1"/>
  <c r="T981" i="17" s="1"/>
  <c r="T1486" i="17" a="1"/>
  <c r="T1486" i="17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/>
  <c r="T93" i="17" a="1"/>
  <c r="T93" i="17"/>
  <c r="T94" i="17" a="1"/>
  <c r="T94" i="17" s="1"/>
  <c r="T95" i="17" a="1"/>
  <c r="T95" i="17" s="1"/>
  <c r="T96" i="17" a="1"/>
  <c r="T96" i="17" s="1"/>
  <c r="T97" i="17" a="1"/>
  <c r="T97" i="17" s="1"/>
  <c r="T332" i="17" a="1"/>
  <c r="T332" i="17"/>
  <c r="T333" i="17" a="1"/>
  <c r="T333" i="17" s="1"/>
  <c r="T492" i="17" a="1"/>
  <c r="T492" i="17" s="1"/>
  <c r="T493" i="17" a="1"/>
  <c r="T493" i="17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 s="1"/>
  <c r="T983" i="17" a="1"/>
  <c r="T983" i="17" s="1"/>
  <c r="T984" i="17" a="1"/>
  <c r="T984" i="17" s="1"/>
  <c r="T985" i="17" a="1"/>
  <c r="T985" i="17" s="1"/>
  <c r="T986" i="17" a="1"/>
  <c r="T986" i="17" s="1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1492" i="17" a="1"/>
  <c r="T1492" i="17" s="1"/>
  <c r="T1493" i="17" a="1"/>
  <c r="T1493" i="17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 s="1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/>
  <c r="T999" i="17" a="1"/>
  <c r="T999" i="17" s="1"/>
  <c r="T1000" i="17" a="1"/>
  <c r="T1000" i="17"/>
  <c r="T1001" i="17" a="1"/>
  <c r="T1001" i="17" s="1"/>
  <c r="T1002" i="17" a="1"/>
  <c r="T1002" i="17" s="1"/>
  <c r="T1003" i="17" a="1"/>
  <c r="T1003" i="17" s="1"/>
  <c r="T1004" i="17" a="1"/>
  <c r="T1004" i="17"/>
  <c r="T1005" i="17" a="1"/>
  <c r="T1005" i="17" s="1"/>
  <c r="T1498" i="17" a="1"/>
  <c r="T1498" i="17" s="1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 s="1"/>
  <c r="T337" i="17" a="1"/>
  <c r="T337" i="17" s="1"/>
  <c r="T504" i="17" a="1"/>
  <c r="T504" i="17" s="1"/>
  <c r="T505" i="17" a="1"/>
  <c r="T505" i="17" s="1"/>
  <c r="T506" i="17" a="1"/>
  <c r="T506" i="17"/>
  <c r="T507" i="17" a="1"/>
  <c r="T507" i="17" s="1"/>
  <c r="T508" i="17" a="1"/>
  <c r="T508" i="17" s="1"/>
  <c r="T509" i="17" a="1"/>
  <c r="T509" i="17" s="1"/>
  <c r="T736" i="17" a="1"/>
  <c r="T736" i="17" s="1"/>
  <c r="T737" i="17" a="1"/>
  <c r="T737" i="17" s="1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/>
  <c r="T1013" i="17" a="1"/>
  <c r="T1013" i="17" s="1"/>
  <c r="T1014" i="17" a="1"/>
  <c r="T1014" i="17" s="1"/>
  <c r="T1015" i="17" a="1"/>
  <c r="T1015" i="17" s="1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/>
  <c r="T1507" i="17" a="1"/>
  <c r="T1507" i="17" s="1"/>
  <c r="T1508" i="17" a="1"/>
  <c r="T1508" i="17" s="1"/>
  <c r="T1509" i="17" a="1"/>
  <c r="T1509" i="17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/>
  <c r="T338" i="17" a="1"/>
  <c r="T338" i="17" s="1"/>
  <c r="T339" i="17" a="1"/>
  <c r="T339" i="17" s="1"/>
  <c r="T510" i="17" a="1"/>
  <c r="T510" i="17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 s="1"/>
  <c r="T1738" i="17" a="1"/>
  <c r="T1738" i="17" s="1"/>
  <c r="T1739" i="17" a="1"/>
  <c r="T1739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/>
  <c r="T340" i="17" a="1"/>
  <c r="T340" i="17" s="1"/>
  <c r="T341" i="17" a="1"/>
  <c r="T341" i="17" s="1"/>
  <c r="T516" i="17" a="1"/>
  <c r="T516" i="17" s="1"/>
  <c r="T517" i="17" a="1"/>
  <c r="T517" i="17" s="1"/>
  <c r="T518" i="17" a="1"/>
  <c r="T518" i="17"/>
  <c r="T519" i="17" a="1"/>
  <c r="T519" i="17" s="1"/>
  <c r="T520" i="17" a="1"/>
  <c r="T520" i="17" s="1"/>
  <c r="T521" i="17" a="1"/>
  <c r="T521" i="17" s="1"/>
  <c r="T740" i="17" a="1"/>
  <c r="T740" i="17"/>
  <c r="T741" i="17" a="1"/>
  <c r="T741" i="17" s="1"/>
  <c r="T1030" i="17" a="1"/>
  <c r="T1030" i="17"/>
  <c r="T1031" i="17" a="1"/>
  <c r="T1031" i="17"/>
  <c r="T1032" i="17" a="1"/>
  <c r="T1032" i="17" s="1"/>
  <c r="T1033" i="17" a="1"/>
  <c r="T1033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/>
  <c r="T1040" i="17" a="1"/>
  <c r="T1040" i="17"/>
  <c r="T1041" i="17" a="1"/>
  <c r="T1041" i="17" s="1"/>
  <c r="T1516" i="17" a="1"/>
  <c r="T1516" i="17"/>
  <c r="T1517" i="17" a="1"/>
  <c r="T1517" i="17" s="1"/>
  <c r="T1518" i="17" a="1"/>
  <c r="T1518" i="17" s="1"/>
  <c r="T1519" i="17" a="1"/>
  <c r="T1519" i="17" s="1"/>
  <c r="T1520" i="17" a="1"/>
  <c r="T1520" i="17" s="1"/>
  <c r="T1521" i="17" a="1"/>
  <c r="T1521" i="17" s="1"/>
  <c r="T1740" i="17" a="1"/>
  <c r="T1740" i="17" s="1"/>
  <c r="T1741" i="17" a="1"/>
  <c r="T1741" i="17" s="1"/>
  <c r="T122" i="17" a="1"/>
  <c r="T122" i="17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342" i="17" a="1"/>
  <c r="T342" i="17" s="1"/>
  <c r="T343" i="17" a="1"/>
  <c r="T343" i="17" s="1"/>
  <c r="T522" i="17" a="1"/>
  <c r="T522" i="17" s="1"/>
  <c r="T523" i="17" a="1"/>
  <c r="T523" i="17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 s="1"/>
  <c r="T1043" i="17" a="1"/>
  <c r="T1043" i="17" s="1"/>
  <c r="T1044" i="17" a="1"/>
  <c r="T1044" i="17"/>
  <c r="T1045" i="17" a="1"/>
  <c r="T1045" i="17" s="1"/>
  <c r="T1046" i="17" a="1"/>
  <c r="T1046" i="17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/>
  <c r="T1524" i="17" a="1"/>
  <c r="T1524" i="17" s="1"/>
  <c r="T1525" i="17" a="1"/>
  <c r="T1525" i="17" s="1"/>
  <c r="T1526" i="17" a="1"/>
  <c r="T1526" i="17" s="1"/>
  <c r="T1527" i="17" a="1"/>
  <c r="T1527" i="17" s="1"/>
  <c r="T1742" i="17" a="1"/>
  <c r="T1742" i="17" s="1"/>
  <c r="T1743" i="17" a="1"/>
  <c r="T1743" i="17" s="1"/>
  <c r="T128" i="17" a="1"/>
  <c r="T128" i="17"/>
  <c r="T129" i="17" a="1"/>
  <c r="T129" i="17" s="1"/>
  <c r="T130" i="17" a="1"/>
  <c r="T130" i="17"/>
  <c r="T131" i="17" a="1"/>
  <c r="T131" i="17" s="1"/>
  <c r="T132" i="17" a="1"/>
  <c r="T132" i="17" s="1"/>
  <c r="T133" i="17" a="1"/>
  <c r="T133" i="17" s="1"/>
  <c r="T344" i="17" a="1"/>
  <c r="T344" i="17" s="1"/>
  <c r="T345" i="17" a="1"/>
  <c r="T345" i="17" s="1"/>
  <c r="T528" i="17" a="1"/>
  <c r="T528" i="17" s="1"/>
  <c r="T529" i="17" a="1"/>
  <c r="T529" i="17"/>
  <c r="T530" i="17" a="1"/>
  <c r="T530" i="17" s="1"/>
  <c r="T531" i="17" a="1"/>
  <c r="T531" i="17" s="1"/>
  <c r="T532" i="17" a="1"/>
  <c r="T532" i="17" s="1"/>
  <c r="T533" i="17" a="1"/>
  <c r="T533" i="17" s="1"/>
  <c r="T744" i="17" a="1"/>
  <c r="T744" i="17" s="1"/>
  <c r="T745" i="17" a="1"/>
  <c r="T745" i="17" s="1"/>
  <c r="T1054" i="17" a="1"/>
  <c r="T1054" i="17" s="1"/>
  <c r="T1055" i="17" a="1"/>
  <c r="T1055" i="17" s="1"/>
  <c r="T1056" i="17" a="1"/>
  <c r="T1056" i="17"/>
  <c r="T1057" i="17" a="1"/>
  <c r="T1057" i="17" s="1"/>
  <c r="T1058" i="17" a="1"/>
  <c r="T1058" i="17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 s="1"/>
  <c r="T1065" i="17" a="1"/>
  <c r="T1065" i="17" s="1"/>
  <c r="T1528" i="17" a="1"/>
  <c r="T1528" i="17" s="1"/>
  <c r="T1529" i="17" a="1"/>
  <c r="T1529" i="17"/>
  <c r="T1530" i="17" a="1"/>
  <c r="T1530" i="17" s="1"/>
  <c r="T1531" i="17" a="1"/>
  <c r="T1531" i="17" s="1"/>
  <c r="T1532" i="17" a="1"/>
  <c r="T1532" i="17" s="1"/>
  <c r="T1533" i="17" a="1"/>
  <c r="T1533" i="17" s="1"/>
  <c r="T1744" i="17" a="1"/>
  <c r="T1744" i="17" s="1"/>
  <c r="T1745" i="17" a="1"/>
  <c r="T1745" i="17" s="1"/>
  <c r="T134" i="17" a="1"/>
  <c r="T134" i="17" s="1"/>
  <c r="T135" i="17" a="1"/>
  <c r="T135" i="17"/>
  <c r="T136" i="17" a="1"/>
  <c r="T136" i="17"/>
  <c r="T137" i="17" a="1"/>
  <c r="T137" i="17" s="1"/>
  <c r="T138" i="17" a="1"/>
  <c r="T138" i="17" s="1"/>
  <c r="T139" i="17" a="1"/>
  <c r="T139" i="17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/>
  <c r="T539" i="17" a="1"/>
  <c r="T539" i="17"/>
  <c r="T746" i="17" a="1"/>
  <c r="T746" i="17" s="1"/>
  <c r="T747" i="17" a="1"/>
  <c r="T747" i="17" s="1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 s="1"/>
  <c r="T1071" i="17" a="1"/>
  <c r="T1071" i="17"/>
  <c r="T1072" i="17" a="1"/>
  <c r="T1072" i="17" s="1"/>
  <c r="T1073" i="17" a="1"/>
  <c r="T1073" i="17" s="1"/>
  <c r="T1074" i="17" a="1"/>
  <c r="T1074" i="17"/>
  <c r="T1075" i="17" a="1"/>
  <c r="T1075" i="17" s="1"/>
  <c r="T1076" i="17" a="1"/>
  <c r="T1076" i="17" s="1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/>
  <c r="T1746" i="17" a="1"/>
  <c r="T1746" i="17" s="1"/>
  <c r="T1747" i="17" a="1"/>
  <c r="T1747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48" i="17" a="1"/>
  <c r="T348" i="17" s="1"/>
  <c r="T349" i="17" a="1"/>
  <c r="T349" i="17" s="1"/>
  <c r="T540" i="17" a="1"/>
  <c r="T540" i="17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 s="1"/>
  <c r="T1082" i="17" a="1"/>
  <c r="T1082" i="17" s="1"/>
  <c r="T1083" i="17" a="1"/>
  <c r="T1083" i="17" s="1"/>
  <c r="T1084" i="17" a="1"/>
  <c r="T1084" i="17" s="1"/>
  <c r="T1085" i="17" a="1"/>
  <c r="T1085" i="17" s="1"/>
  <c r="T1086" i="17" a="1"/>
  <c r="T1086" i="17"/>
  <c r="T1087" i="17" a="1"/>
  <c r="T1087" i="17" s="1"/>
  <c r="T1088" i="17" a="1"/>
  <c r="T1088" i="17"/>
  <c r="T1089" i="17" a="1"/>
  <c r="T1089" i="17" s="1"/>
  <c r="T1540" i="17" a="1"/>
  <c r="T1540" i="17" s="1"/>
  <c r="T1541" i="17" a="1"/>
  <c r="T1541" i="17" s="1"/>
  <c r="T1542" i="17" a="1"/>
  <c r="T1542" i="17"/>
  <c r="T1543" i="17" a="1"/>
  <c r="T1543" i="17" s="1"/>
  <c r="T1544" i="17" a="1"/>
  <c r="T1544" i="17" s="1"/>
  <c r="T1545" i="17" a="1"/>
  <c r="T1545" i="17" s="1"/>
  <c r="T1748" i="17" a="1"/>
  <c r="T1748" i="17" s="1"/>
  <c r="T1749" i="17" a="1"/>
  <c r="T1749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 s="1"/>
  <c r="T351" i="17" a="1"/>
  <c r="T351" i="17" s="1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/>
  <c r="T751" i="17" a="1"/>
  <c r="T751" i="17" s="1"/>
  <c r="T1090" i="17" a="1"/>
  <c r="T1090" i="17" s="1"/>
  <c r="T1091" i="17" a="1"/>
  <c r="T1091" i="17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 s="1"/>
  <c r="T1099" i="17" a="1"/>
  <c r="T1099" i="17" s="1"/>
  <c r="T1100" i="17" a="1"/>
  <c r="T1100" i="17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 s="1"/>
  <c r="T1550" i="17" a="1"/>
  <c r="T1550" i="17" s="1"/>
  <c r="T1551" i="17" a="1"/>
  <c r="T1551" i="17" s="1"/>
  <c r="T1750" i="17" a="1"/>
  <c r="T1750" i="17"/>
  <c r="T1751" i="17" a="1"/>
  <c r="T1751" i="17" s="1"/>
  <c r="T152" i="17" a="1"/>
  <c r="T152" i="17"/>
  <c r="T153" i="17" a="1"/>
  <c r="T153" i="17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 s="1"/>
  <c r="T353" i="17" a="1"/>
  <c r="T353" i="17" s="1"/>
  <c r="T552" i="17" a="1"/>
  <c r="T552" i="17" s="1"/>
  <c r="T553" i="17" a="1"/>
  <c r="T553" i="17"/>
  <c r="T554" i="17" a="1"/>
  <c r="T554" i="17" s="1"/>
  <c r="T555" i="17" a="1"/>
  <c r="T555" i="17" s="1"/>
  <c r="T556" i="17" a="1"/>
  <c r="T556" i="17" s="1"/>
  <c r="T557" i="17" a="1"/>
  <c r="T557" i="17" s="1"/>
  <c r="T752" i="17" a="1"/>
  <c r="T752" i="17" s="1"/>
  <c r="T753" i="17" a="1"/>
  <c r="T753" i="17" s="1"/>
  <c r="T1102" i="17" a="1"/>
  <c r="T1102" i="17" s="1"/>
  <c r="T1103" i="17" a="1"/>
  <c r="T1103" i="17" s="1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/>
  <c r="T1753" i="17" a="1"/>
  <c r="T1753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 s="1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/>
  <c r="T1120" i="17" a="1"/>
  <c r="T1120" i="17" s="1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/>
  <c r="T1560" i="17" a="1"/>
  <c r="T1560" i="17"/>
  <c r="T1561" i="17" a="1"/>
  <c r="T1561" i="17" s="1"/>
  <c r="T1562" i="17" a="1"/>
  <c r="T1562" i="17"/>
  <c r="T1563" i="17" a="1"/>
  <c r="T1563" i="17" s="1"/>
  <c r="T1754" i="17" a="1"/>
  <c r="T1754" i="17" s="1"/>
  <c r="T1755" i="17" a="1"/>
  <c r="T1755" i="17" s="1"/>
  <c r="T164" i="17" a="1"/>
  <c r="T164" i="17" s="1"/>
  <c r="T165" i="17" a="1"/>
  <c r="T165" i="17" s="1"/>
  <c r="T166" i="17" a="1"/>
  <c r="T166" i="17"/>
  <c r="T167" i="17" a="1"/>
  <c r="T167" i="17" s="1"/>
  <c r="T168" i="17" a="1"/>
  <c r="T168" i="17"/>
  <c r="T169" i="17" a="1"/>
  <c r="T169" i="17"/>
  <c r="T356" i="17" a="1"/>
  <c r="T356" i="17" s="1"/>
  <c r="T357" i="17" a="1"/>
  <c r="T357" i="17" s="1"/>
  <c r="T564" i="17" a="1"/>
  <c r="T564" i="17" s="1"/>
  <c r="T565" i="17" a="1"/>
  <c r="T565" i="17" s="1"/>
  <c r="T566" i="17" a="1"/>
  <c r="T566" i="17" s="1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/>
  <c r="T1127" i="17" a="1"/>
  <c r="T1127" i="17" s="1"/>
  <c r="T1128" i="17" a="1"/>
  <c r="T1128" i="17" s="1"/>
  <c r="T1129" i="17" a="1"/>
  <c r="T1129" i="17" s="1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 s="1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58" i="17" a="1"/>
  <c r="T358" i="17" s="1"/>
  <c r="T359" i="17" a="1"/>
  <c r="T359" i="17" s="1"/>
  <c r="T570" i="17" a="1"/>
  <c r="T570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 s="1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 s="1"/>
  <c r="T1143" i="17" a="1"/>
  <c r="T1143" i="17"/>
  <c r="T1144" i="17" a="1"/>
  <c r="T1144" i="17" s="1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/>
  <c r="T1573" i="17" a="1"/>
  <c r="T1573" i="17" s="1"/>
  <c r="T1574" i="17" a="1"/>
  <c r="T1574" i="17"/>
  <c r="T1575" i="17" a="1"/>
  <c r="T1575" i="17"/>
  <c r="T1758" i="17" a="1"/>
  <c r="T1758" i="17" s="1"/>
  <c r="T1759" i="17" a="1"/>
  <c r="T1759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/>
  <c r="T360" i="17" a="1"/>
  <c r="T360" i="17"/>
  <c r="T361" i="17" a="1"/>
  <c r="T361" i="17" s="1"/>
  <c r="T576" i="17" a="1"/>
  <c r="T576" i="17"/>
  <c r="T577" i="17" a="1"/>
  <c r="T577" i="17"/>
  <c r="T578" i="17" a="1"/>
  <c r="T578" i="17" s="1"/>
  <c r="T579" i="17" a="1"/>
  <c r="T579" i="17" s="1"/>
  <c r="T580" i="17" a="1"/>
  <c r="T580" i="17" s="1"/>
  <c r="T581" i="17" a="1"/>
  <c r="T581" i="17" s="1"/>
  <c r="T760" i="17" a="1"/>
  <c r="T760" i="17"/>
  <c r="T761" i="17" a="1"/>
  <c r="T761" i="17" s="1"/>
  <c r="T1150" i="17" a="1"/>
  <c r="T1150" i="17"/>
  <c r="T1151" i="17" a="1"/>
  <c r="T1151" i="17"/>
  <c r="T1152" i="17" a="1"/>
  <c r="T1152" i="17" s="1"/>
  <c r="T1153" i="17" a="1"/>
  <c r="T1153" i="17" s="1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 s="1"/>
  <c r="T1581" i="17" a="1"/>
  <c r="T1581" i="17" s="1"/>
  <c r="T1760" i="17" a="1"/>
  <c r="T1760" i="17" s="1"/>
  <c r="T1761" i="17" a="1"/>
  <c r="T17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 s="1"/>
  <c r="T363" i="17" a="1"/>
  <c r="T363" i="17" s="1"/>
  <c r="T582" i="17" a="1"/>
  <c r="T582" i="17" s="1"/>
  <c r="T583" i="17" a="1"/>
  <c r="T583" i="17" s="1"/>
  <c r="T584" i="17" a="1"/>
  <c r="T584" i="17" s="1"/>
  <c r="T585" i="17" a="1"/>
  <c r="T585" i="17" s="1"/>
  <c r="T586" i="17" a="1"/>
  <c r="T586" i="17"/>
  <c r="T587" i="17" a="1"/>
  <c r="T587" i="17" s="1"/>
  <c r="T762" i="17" a="1"/>
  <c r="T762" i="17" s="1"/>
  <c r="T763" i="17" a="1"/>
  <c r="T763" i="17" s="1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 s="1"/>
  <c r="T365" i="17" a="1"/>
  <c r="T365" i="17" s="1"/>
  <c r="T588" i="17" a="1"/>
  <c r="T588" i="17" s="1"/>
  <c r="T589" i="17" a="1"/>
  <c r="T589" i="17"/>
  <c r="T590" i="17" a="1"/>
  <c r="T590" i="17"/>
  <c r="T591" i="17" a="1"/>
  <c r="T591" i="17" s="1"/>
  <c r="T592" i="17" a="1"/>
  <c r="T592" i="17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/>
  <c r="T1177" i="17" a="1"/>
  <c r="T1177" i="17" s="1"/>
  <c r="T1178" i="17" a="1"/>
  <c r="T1178" i="17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/>
  <c r="T199" i="17" a="1"/>
  <c r="T199" i="17" s="1"/>
  <c r="T366" i="17" a="1"/>
  <c r="T366" i="17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 s="1"/>
  <c r="T1186" i="17" a="1"/>
  <c r="T1186" i="17" s="1"/>
  <c r="T1187" i="17" a="1"/>
  <c r="T1187" i="17" s="1"/>
  <c r="T1188" i="17" a="1"/>
  <c r="T1188" i="17" s="1"/>
  <c r="T1189" i="17" a="1"/>
  <c r="T1189" i="17" s="1"/>
  <c r="T1190" i="17" a="1"/>
  <c r="T1190" i="17"/>
  <c r="T1191" i="17" a="1"/>
  <c r="T1191" i="17" s="1"/>
  <c r="T1192" i="17" a="1"/>
  <c r="T1192" i="17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 s="1"/>
  <c r="T1599" i="17" a="1"/>
  <c r="T1599" i="17" s="1"/>
  <c r="T1766" i="17" a="1"/>
  <c r="T1766" i="17" s="1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/>
  <c r="T768" i="17" a="1"/>
  <c r="T768" i="17" s="1"/>
  <c r="T769" i="17" a="1"/>
  <c r="T769" i="17" s="1"/>
  <c r="T1198" i="17" a="1"/>
  <c r="T1198" i="17" s="1"/>
  <c r="T1199" i="17" a="1"/>
  <c r="T1199" i="17" s="1"/>
  <c r="T1200" i="17" a="1"/>
  <c r="T1200" i="17" s="1"/>
  <c r="T1201" i="17" a="1"/>
  <c r="T1201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 s="1"/>
  <c r="T1601" i="17" a="1"/>
  <c r="T1601" i="17" s="1"/>
  <c r="T1602" i="17" a="1"/>
  <c r="T1602" i="17"/>
  <c r="T1603" i="17" a="1"/>
  <c r="T1603" i="17" s="1"/>
  <c r="T1604" i="17" a="1"/>
  <c r="T1604" i="17"/>
  <c r="T1605" i="17" a="1"/>
  <c r="T1605" i="17" s="1"/>
  <c r="T1768" i="17" a="1"/>
  <c r="T1768" i="17" s="1"/>
  <c r="T1769" i="17" a="1"/>
  <c r="T1769" i="17" s="1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370" i="17" a="1"/>
  <c r="T370" i="17" s="1"/>
  <c r="T371" i="17" a="1"/>
  <c r="T371" i="17" s="1"/>
  <c r="T606" i="17" a="1"/>
  <c r="T606" i="17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/>
  <c r="T1216" i="17" a="1"/>
  <c r="T1216" i="17" s="1"/>
  <c r="T1217" i="17" a="1"/>
  <c r="T1217" i="17" s="1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 s="1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 s="1"/>
  <c r="T217" i="17" a="1"/>
  <c r="T217" i="17"/>
  <c r="T372" i="17" a="1"/>
  <c r="T372" i="17" s="1"/>
  <c r="T373" i="17" a="1"/>
  <c r="T373" i="17" s="1"/>
  <c r="T612" i="17" a="1"/>
  <c r="T612" i="17" s="1"/>
  <c r="T613" i="17" a="1"/>
  <c r="T613" i="17" s="1"/>
  <c r="T614" i="17" a="1"/>
  <c r="T614" i="17"/>
  <c r="T615" i="17" a="1"/>
  <c r="T615" i="17" s="1"/>
  <c r="T616" i="17" a="1"/>
  <c r="T616" i="17" s="1"/>
  <c r="T617" i="17" a="1"/>
  <c r="T617" i="17" s="1"/>
  <c r="T772" i="17" a="1"/>
  <c r="T772" i="17" s="1"/>
  <c r="T773" i="17" a="1"/>
  <c r="T773" i="17" s="1"/>
  <c r="T1222" i="17" a="1"/>
  <c r="T1222" i="17"/>
  <c r="T1223" i="17" a="1"/>
  <c r="T1223" i="17"/>
  <c r="T1224" i="17" a="1"/>
  <c r="T1224" i="17" s="1"/>
  <c r="T1225" i="17" a="1"/>
  <c r="T1225" i="17" s="1"/>
  <c r="T1226" i="17" a="1"/>
  <c r="T1226" i="17" s="1"/>
  <c r="T1227" i="17" a="1"/>
  <c r="T1227" i="17" s="1"/>
  <c r="T1228" i="17" a="1"/>
  <c r="T1228" i="17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/>
  <c r="T1613" i="17" a="1"/>
  <c r="T1613" i="17" s="1"/>
  <c r="T1614" i="17" a="1"/>
  <c r="T1614" i="17" s="1"/>
  <c r="T1615" i="17" a="1"/>
  <c r="T1615" i="17" s="1"/>
  <c r="T1616" i="17" a="1"/>
  <c r="T1616" i="17" s="1"/>
  <c r="T1617" i="17" a="1"/>
  <c r="T1617" i="17"/>
  <c r="T1772" i="17" a="1"/>
  <c r="T1772" i="17"/>
  <c r="T1773" i="17" a="1"/>
  <c r="T17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/>
  <c r="T620" i="17" a="1"/>
  <c r="T620" i="17" s="1"/>
  <c r="T621" i="17" a="1"/>
  <c r="T621" i="17" s="1"/>
  <c r="T622" i="17" a="1"/>
  <c r="T622" i="17" s="1"/>
  <c r="T623" i="17" a="1"/>
  <c r="T623" i="17" s="1"/>
  <c r="T774" i="17" a="1"/>
  <c r="T774" i="17" s="1"/>
  <c r="T775" i="17" a="1"/>
  <c r="T775" i="17" s="1"/>
  <c r="T1234" i="17" a="1"/>
  <c r="T1234" i="17" s="1"/>
  <c r="T1235" i="17" a="1"/>
  <c r="T1235" i="17" s="1"/>
  <c r="T1236" i="17" a="1"/>
  <c r="T1236" i="17" s="1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 s="1"/>
  <c r="T1775" i="17" a="1"/>
  <c r="T1775" i="17" s="1"/>
  <c r="T224" i="17" a="1"/>
  <c r="T224" i="17" s="1"/>
  <c r="T225" i="17" a="1"/>
  <c r="T225" i="17" s="1"/>
  <c r="T226" i="17" a="1"/>
  <c r="T226" i="17"/>
  <c r="T227" i="17" a="1"/>
  <c r="T227" i="17" s="1"/>
  <c r="T228" i="17" a="1"/>
  <c r="T228" i="17" s="1"/>
  <c r="T229" i="17" a="1"/>
  <c r="T229" i="17" s="1"/>
  <c r="T376" i="17" a="1"/>
  <c r="T376" i="17" s="1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 s="1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/>
  <c r="T1249" i="17" a="1"/>
  <c r="T1249" i="17" s="1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 s="1"/>
  <c r="T231" i="17" a="1"/>
  <c r="T231" i="17"/>
  <c r="T232" i="17" a="1"/>
  <c r="T232" i="17"/>
  <c r="T233" i="17" a="1"/>
  <c r="T233" i="17" s="1"/>
  <c r="T234" i="17" a="1"/>
  <c r="T234" i="17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 s="1"/>
  <c r="T1260" i="17" a="1"/>
  <c r="T1260" i="17" s="1"/>
  <c r="T1261" i="17" a="1"/>
  <c r="T1261" i="17" s="1"/>
  <c r="T1262" i="17" a="1"/>
  <c r="T1262" i="17" s="1"/>
  <c r="T1263" i="17" a="1"/>
  <c r="T1263" i="17" s="1"/>
  <c r="T1264" i="17" a="1"/>
  <c r="T1264" i="17"/>
  <c r="T1265" i="17" a="1"/>
  <c r="T1265" i="17" s="1"/>
  <c r="T1266" i="17" a="1"/>
  <c r="T1266" i="17"/>
  <c r="T1267" i="17" a="1"/>
  <c r="T1267" i="17" s="1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 s="1"/>
  <c r="T1778" i="17" a="1"/>
  <c r="T1778" i="17" s="1"/>
  <c r="T1779" i="17" a="1"/>
  <c r="T17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 s="1"/>
  <c r="T639" i="17" a="1"/>
  <c r="T639" i="17" s="1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 s="1"/>
  <c r="T1636" i="17" a="1"/>
  <c r="T1636" i="17" s="1"/>
  <c r="T1637" i="17" a="1"/>
  <c r="T1637" i="17"/>
  <c r="T1638" i="17" a="1"/>
  <c r="T1638" i="17" s="1"/>
  <c r="T1639" i="17" a="1"/>
  <c r="T1639" i="17" s="1"/>
  <c r="T1640" i="17" a="1"/>
  <c r="T1640" i="17" s="1"/>
  <c r="T1641" i="17" a="1"/>
  <c r="T1641" i="17"/>
  <c r="T1780" i="17" a="1"/>
  <c r="T1780" i="17"/>
  <c r="T1781" i="17" a="1"/>
  <c r="T178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 s="1"/>
  <c r="T383" i="17" a="1"/>
  <c r="T383" i="17" s="1"/>
  <c r="T642" i="17" a="1"/>
  <c r="T642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 s="1"/>
  <c r="T782" i="17" a="1"/>
  <c r="T782" i="17"/>
  <c r="T783" i="17" a="1"/>
  <c r="T783" i="17" s="1"/>
  <c r="T1282" i="17" a="1"/>
  <c r="T1282" i="17"/>
  <c r="T1283" i="17" a="1"/>
  <c r="T1283" i="17"/>
  <c r="T1284" i="17" a="1"/>
  <c r="T1284" i="17" s="1"/>
  <c r="T1285" i="17" a="1"/>
  <c r="T1285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 s="1"/>
  <c r="T1642" i="17" a="1"/>
  <c r="T1642" i="17" s="1"/>
  <c r="T1643" i="17" a="1"/>
  <c r="T1643" i="17"/>
  <c r="T1644" i="17" a="1"/>
  <c r="T1644" i="17" s="1"/>
  <c r="T1645" i="17" a="1"/>
  <c r="T1645" i="17" s="1"/>
  <c r="T1646" i="17" a="1"/>
  <c r="T1646" i="17" s="1"/>
  <c r="T1647" i="17" a="1"/>
  <c r="T1647" i="17" s="1"/>
  <c r="T1782" i="17" a="1"/>
  <c r="T1782" i="17" s="1"/>
  <c r="T1783" i="17" a="1"/>
  <c r="T1783" i="17" s="1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84" i="17" a="1"/>
  <c r="T384" i="17" s="1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 s="1"/>
  <c r="T653" i="17" a="1"/>
  <c r="T653" i="17" s="1"/>
  <c r="T784" i="17" a="1"/>
  <c r="T784" i="17" s="1"/>
  <c r="T785" i="17" a="1"/>
  <c r="T785" i="17" s="1"/>
  <c r="T1294" i="17" a="1"/>
  <c r="T1294" i="17" s="1"/>
  <c r="T1295" i="17" a="1"/>
  <c r="T1295" i="17" s="1"/>
  <c r="T1296" i="17" a="1"/>
  <c r="T1296" i="17" s="1"/>
  <c r="T1297" i="17" a="1"/>
  <c r="T1297" i="17" s="1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/>
  <c r="T1305" i="17" a="1"/>
  <c r="T1305" i="17" s="1"/>
  <c r="T1648" i="17" a="1"/>
  <c r="T1648" i="17" s="1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 s="1"/>
  <c r="T1784" i="17" a="1"/>
  <c r="T1784" i="17" s="1"/>
  <c r="T1785" i="17" a="1"/>
  <c r="T1785" i="17" s="1"/>
  <c r="T254" i="17" a="1"/>
  <c r="T254" i="17" s="1"/>
  <c r="T255" i="17" a="1"/>
  <c r="T255" i="17" s="1"/>
  <c r="T256" i="17" a="1"/>
  <c r="T256" i="17"/>
  <c r="T257" i="17" a="1"/>
  <c r="T257" i="17" s="1"/>
  <c r="T258" i="17" a="1"/>
  <c r="T258" i="17" s="1"/>
  <c r="T259" i="17" a="1"/>
  <c r="T259" i="17"/>
  <c r="T386" i="17" a="1"/>
  <c r="T386" i="17" s="1"/>
  <c r="T387" i="17" a="1"/>
  <c r="T387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 s="1"/>
  <c r="T1659" i="17" a="1"/>
  <c r="T1659" i="17" s="1"/>
  <c r="T1786" i="17" a="1"/>
  <c r="T1786" i="17"/>
  <c r="T1787" i="17" a="1"/>
  <c r="T1787" i="17" s="1"/>
  <c r="T260" i="17" a="1"/>
  <c r="T260" i="17" s="1"/>
  <c r="T261" i="17" a="1"/>
  <c r="T261" i="17"/>
  <c r="T262" i="17" a="1"/>
  <c r="T262" i="17" s="1"/>
  <c r="T263" i="17" a="1"/>
  <c r="T263" i="17" s="1"/>
  <c r="T264" i="17" a="1"/>
  <c r="T264" i="17" s="1"/>
  <c r="T265" i="17" a="1"/>
  <c r="T265" i="17" s="1"/>
  <c r="T388" i="17" a="1"/>
  <c r="T388" i="17" s="1"/>
  <c r="T389" i="17" a="1"/>
  <c r="T389" i="17"/>
  <c r="T660" i="17" a="1"/>
  <c r="T660" i="17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 s="1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 s="1"/>
  <c r="T1324" i="17" a="1"/>
  <c r="T1324" i="17" s="1"/>
  <c r="T1325" i="17" a="1"/>
  <c r="T1325" i="17"/>
  <c r="T1326" i="17" a="1"/>
  <c r="T1326" i="17" s="1"/>
  <c r="T1327" i="17" a="1"/>
  <c r="T1327" i="17" s="1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 s="1"/>
  <c r="T1663" i="17" a="1"/>
  <c r="T1663" i="17" s="1"/>
  <c r="T1664" i="17" a="1"/>
  <c r="T1664" i="17"/>
  <c r="T1665" i="17" a="1"/>
  <c r="T1665" i="17" s="1"/>
  <c r="T1788" i="17" a="1"/>
  <c r="T1788" i="17" s="1"/>
  <c r="T1789" i="17" a="1"/>
  <c r="T17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 s="1"/>
  <c r="T391" i="17" a="1"/>
  <c r="T391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 s="1"/>
  <c r="T1333" i="17" a="1"/>
  <c r="T1333" i="17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 s="1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 s="1"/>
  <c r="T1791" i="17" a="1"/>
  <c r="T1791" i="17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 s="1"/>
  <c r="T1672" i="17" a="1"/>
  <c r="T1672" i="17" s="1"/>
  <c r="T1673" i="17" a="1"/>
  <c r="T1673" i="17" s="1"/>
  <c r="T1674" i="17" a="1"/>
  <c r="T1674" i="17" s="1"/>
  <c r="T1675" i="17" a="1"/>
  <c r="T1675" i="17" s="1"/>
  <c r="T1676" i="17" a="1"/>
  <c r="T1676" i="17"/>
  <c r="T1677" i="17" a="1"/>
  <c r="T1677" i="17"/>
  <c r="T1792" i="17" a="1"/>
  <c r="T1792" i="17" s="1"/>
  <c r="T1793" i="17" a="1"/>
  <c r="T17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/>
  <c r="T1355" i="17" a="1"/>
  <c r="T1355" i="17" s="1"/>
  <c r="T1356" i="17" a="1"/>
  <c r="T1356" i="17" s="1"/>
  <c r="T1357" i="17" a="1"/>
  <c r="T1357" i="17" s="1"/>
  <c r="T1358" i="17" a="1"/>
  <c r="T1358" i="17" s="1"/>
  <c r="T1359" i="17" a="1"/>
  <c r="T1359" i="17" s="1"/>
  <c r="T1360" i="17" a="1"/>
  <c r="T1360" i="17" s="1"/>
  <c r="T1361" i="17" a="1"/>
  <c r="T1361" i="17" s="1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794" i="17" a="1"/>
  <c r="T1794" i="17" s="1"/>
  <c r="T1795" i="17" a="1"/>
  <c r="T1795" i="17" s="1"/>
  <c r="T284" i="17" a="1"/>
  <c r="T284" i="17" s="1"/>
  <c r="T285" i="17" a="1"/>
  <c r="T285" i="17" s="1"/>
  <c r="T286" i="17" a="1"/>
  <c r="T286" i="17" s="1"/>
  <c r="T287" i="17" a="1"/>
  <c r="T287" i="17"/>
  <c r="T288" i="17" a="1"/>
  <c r="T288" i="17" s="1"/>
  <c r="T289" i="17" a="1"/>
  <c r="T289" i="17" s="1"/>
  <c r="T396" i="17" a="1"/>
  <c r="T396" i="17" s="1"/>
  <c r="T397" i="17" a="1"/>
  <c r="T397" i="17" s="1"/>
  <c r="T684" i="17" a="1"/>
  <c r="T684" i="17" s="1"/>
  <c r="T685" i="17" a="1"/>
  <c r="T685" i="17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 s="1"/>
  <c r="T1366" i="17" a="1"/>
  <c r="T1366" i="17" s="1"/>
  <c r="T1367" i="17" a="1"/>
  <c r="T1367" i="17" s="1"/>
  <c r="T1368" i="17" a="1"/>
  <c r="T1368" i="17" s="1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/>
  <c r="T1700" i="17" a="1"/>
  <c r="T1700" i="17" s="1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 s="1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/>
  <c r="U802" i="17" a="1"/>
  <c r="U802" i="17" s="1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/>
  <c r="U811" i="17" a="1"/>
  <c r="U811" i="17" s="1"/>
  <c r="U812" i="17" a="1"/>
  <c r="U812" i="17" s="1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 s="1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 s="1"/>
  <c r="U411" i="17" a="1"/>
  <c r="U411" i="17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/>
  <c r="U816" i="17" a="1"/>
  <c r="U816" i="17" s="1"/>
  <c r="U817" i="17" a="1"/>
  <c r="U817" i="17"/>
  <c r="U818" i="17" a="1"/>
  <c r="U818" i="17" s="1"/>
  <c r="U819" i="17" a="1"/>
  <c r="U819" i="17" s="1"/>
  <c r="U820" i="17" a="1"/>
  <c r="U820" i="17" s="1"/>
  <c r="U821" i="17" a="1"/>
  <c r="U821" i="17"/>
  <c r="U822" i="17" a="1"/>
  <c r="U822" i="17" s="1"/>
  <c r="U823" i="17" a="1"/>
  <c r="U823" i="17" s="1"/>
  <c r="U824" i="17" a="1"/>
  <c r="U824" i="17" s="1"/>
  <c r="U825" i="17" a="1"/>
  <c r="U825" i="17" s="1"/>
  <c r="U1408" i="17" a="1"/>
  <c r="U1408" i="17" s="1"/>
  <c r="U1409" i="17" a="1"/>
  <c r="U1409" i="17"/>
  <c r="U1410" i="17" a="1"/>
  <c r="U1410" i="17" s="1"/>
  <c r="U1411" i="17" a="1"/>
  <c r="U1411" i="17" s="1"/>
  <c r="U1412" i="17" a="1"/>
  <c r="U1412" i="17" s="1"/>
  <c r="U1413" i="17" a="1"/>
  <c r="U1413" i="17" s="1"/>
  <c r="U1704" i="17" a="1"/>
  <c r="U1704" i="17" s="1"/>
  <c r="U1705" i="17" a="1"/>
  <c r="U1705" i="17" s="1"/>
  <c r="U14" i="17" a="1"/>
  <c r="U14" i="17" s="1"/>
  <c r="U15" i="17" a="1"/>
  <c r="U15" i="17" s="1"/>
  <c r="U16" i="17" a="1"/>
  <c r="U16" i="17" s="1"/>
  <c r="U17" i="17" a="1"/>
  <c r="U17" i="17"/>
  <c r="U18" i="17" a="1"/>
  <c r="U18" i="17"/>
  <c r="U19" i="17" a="1"/>
  <c r="U19" i="17" s="1"/>
  <c r="U306" i="17" a="1"/>
  <c r="U306" i="17" s="1"/>
  <c r="U307" i="17" a="1"/>
  <c r="U307" i="17" s="1"/>
  <c r="U414" i="17" a="1"/>
  <c r="U414" i="17" s="1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/>
  <c r="U21" i="17" a="1"/>
  <c r="U21" i="17"/>
  <c r="U22" i="17" a="1"/>
  <c r="U22" i="17" s="1"/>
  <c r="U23" i="17" a="1"/>
  <c r="U23" i="17" s="1"/>
  <c r="U24" i="17" a="1"/>
  <c r="U24" i="17" s="1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 s="1"/>
  <c r="U840" i="17" a="1"/>
  <c r="U840" i="17" s="1"/>
  <c r="U841" i="17" a="1"/>
  <c r="U841" i="17" s="1"/>
  <c r="U842" i="17" a="1"/>
  <c r="U842" i="17"/>
  <c r="U843" i="17" a="1"/>
  <c r="U843" i="17" s="1"/>
  <c r="U844" i="17" a="1"/>
  <c r="U844" i="17" s="1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 s="1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 s="1"/>
  <c r="U1709" i="17" a="1"/>
  <c r="U1709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/>
  <c r="U860" i="17" a="1"/>
  <c r="U860" i="17" s="1"/>
  <c r="U861" i="17" a="1"/>
  <c r="U861" i="17" s="1"/>
  <c r="U1426" i="17" a="1"/>
  <c r="U1426" i="17" s="1"/>
  <c r="U1427" i="17" a="1"/>
  <c r="U1427" i="17"/>
  <c r="U1428" i="17" a="1"/>
  <c r="U1428" i="17" s="1"/>
  <c r="U1429" i="17" a="1"/>
  <c r="U1429" i="17" s="1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 s="1"/>
  <c r="U433" i="17" a="1"/>
  <c r="U433" i="17"/>
  <c r="U434" i="17" a="1"/>
  <c r="U434" i="17" s="1"/>
  <c r="U435" i="17" a="1"/>
  <c r="U435" i="17" s="1"/>
  <c r="U436" i="17" a="1"/>
  <c r="U436" i="17" s="1"/>
  <c r="U437" i="17" a="1"/>
  <c r="U437" i="17"/>
  <c r="U712" i="17" a="1"/>
  <c r="U712" i="17" s="1"/>
  <c r="U713" i="17" a="1"/>
  <c r="U713" i="17"/>
  <c r="U862" i="17" a="1"/>
  <c r="U862" i="17" s="1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/>
  <c r="U871" i="17" a="1"/>
  <c r="U871" i="17"/>
  <c r="U872" i="17" a="1"/>
  <c r="U872" i="17" s="1"/>
  <c r="U873" i="17" a="1"/>
  <c r="U873" i="17" s="1"/>
  <c r="U1432" i="17" a="1"/>
  <c r="U1432" i="17" s="1"/>
  <c r="U1433" i="17" a="1"/>
  <c r="U1433" i="17" s="1"/>
  <c r="U1434" i="17" a="1"/>
  <c r="U1434" i="17" s="1"/>
  <c r="U1435" i="17" a="1"/>
  <c r="U1435" i="17" s="1"/>
  <c r="U1436" i="17" a="1"/>
  <c r="U1436" i="17"/>
  <c r="U1437" i="17" a="1"/>
  <c r="U1437" i="17" s="1"/>
  <c r="U1712" i="17" a="1"/>
  <c r="U1712" i="17" s="1"/>
  <c r="U1713" i="17" a="1"/>
  <c r="U1713" i="17" s="1"/>
  <c r="U38" i="17" a="1"/>
  <c r="U38" i="17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 s="1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 s="1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 s="1"/>
  <c r="U882" i="17" a="1"/>
  <c r="U882" i="17" s="1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316" i="17" a="1"/>
  <c r="U316" i="17" s="1"/>
  <c r="U317" i="17" a="1"/>
  <c r="U317" i="17" s="1"/>
  <c r="U444" i="17" a="1"/>
  <c r="U444" i="17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 s="1"/>
  <c r="U716" i="17" a="1"/>
  <c r="U716" i="17" s="1"/>
  <c r="U717" i="17" a="1"/>
  <c r="U717" i="17"/>
  <c r="U886" i="17" a="1"/>
  <c r="U886" i="17" s="1"/>
  <c r="U887" i="17" a="1"/>
  <c r="U887" i="17"/>
  <c r="U888" i="17" a="1"/>
  <c r="U888" i="17" s="1"/>
  <c r="U889" i="17" a="1"/>
  <c r="U889" i="17" s="1"/>
  <c r="U890" i="17" a="1"/>
  <c r="U890" i="17" s="1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/>
  <c r="U896" i="17" a="1"/>
  <c r="U896" i="17" s="1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 s="1"/>
  <c r="U452" i="17" a="1"/>
  <c r="U452" i="17" s="1"/>
  <c r="U453" i="17" a="1"/>
  <c r="U453" i="17"/>
  <c r="U454" i="17" a="1"/>
  <c r="U454" i="17" s="1"/>
  <c r="U455" i="17" a="1"/>
  <c r="U455" i="17" s="1"/>
  <c r="U718" i="17" a="1"/>
  <c r="U718" i="17" s="1"/>
  <c r="U719" i="17" a="1"/>
  <c r="U719" i="17" s="1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 s="1"/>
  <c r="U1451" i="17" a="1"/>
  <c r="U1451" i="17" s="1"/>
  <c r="U1452" i="17" a="1"/>
  <c r="U1452" i="17" s="1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/>
  <c r="U67" i="17" a="1"/>
  <c r="U67" i="17" s="1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/>
  <c r="U722" i="17" a="1"/>
  <c r="U722" i="17" s="1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/>
  <c r="U928" i="17" a="1"/>
  <c r="U928" i="17" s="1"/>
  <c r="U929" i="17" a="1"/>
  <c r="U929" i="17" s="1"/>
  <c r="U930" i="17" a="1"/>
  <c r="U930" i="17" s="1"/>
  <c r="U931" i="17" a="1"/>
  <c r="U931" i="17"/>
  <c r="U932" i="17" a="1"/>
  <c r="U932" i="17" s="1"/>
  <c r="U933" i="17" a="1"/>
  <c r="U933" i="17" s="1"/>
  <c r="U1462" i="17" a="1"/>
  <c r="U1462" i="17" s="1"/>
  <c r="U1463" i="17" a="1"/>
  <c r="U1463" i="17" s="1"/>
  <c r="U1464" i="17" a="1"/>
  <c r="U1464" i="17" s="1"/>
  <c r="U1465" i="17" a="1"/>
  <c r="U1465" i="17" s="1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/>
  <c r="U69" i="17" a="1"/>
  <c r="U69" i="17"/>
  <c r="U70" i="17" a="1"/>
  <c r="U70" i="17" s="1"/>
  <c r="U71" i="17" a="1"/>
  <c r="U71" i="17" s="1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/>
  <c r="U472" i="17" a="1"/>
  <c r="U472" i="17" s="1"/>
  <c r="U473" i="17" a="1"/>
  <c r="U473" i="17" s="1"/>
  <c r="U724" i="17" a="1"/>
  <c r="U724" i="17" s="1"/>
  <c r="U725" i="17" a="1"/>
  <c r="U725" i="17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/>
  <c r="U79" i="17" a="1"/>
  <c r="U79" i="17" s="1"/>
  <c r="U326" i="17" a="1"/>
  <c r="U326" i="17" s="1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 s="1"/>
  <c r="U479" i="17" a="1"/>
  <c r="U479" i="17"/>
  <c r="U726" i="17" a="1"/>
  <c r="U726" i="17" s="1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/>
  <c r="U1475" i="17" a="1"/>
  <c r="U1475" i="17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 s="1"/>
  <c r="U1727" i="17" a="1"/>
  <c r="U1727" i="17" s="1"/>
  <c r="U80" i="17" a="1"/>
  <c r="U80" i="17" s="1"/>
  <c r="U81" i="17" a="1"/>
  <c r="U81" i="17" s="1"/>
  <c r="U82" i="17" a="1"/>
  <c r="U82" i="17" s="1"/>
  <c r="U83" i="17" a="1"/>
  <c r="U83" i="17"/>
  <c r="U84" i="17" a="1"/>
  <c r="U84" i="17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/>
  <c r="U482" i="17" a="1"/>
  <c r="U482" i="17" s="1"/>
  <c r="U483" i="17" a="1"/>
  <c r="U483" i="17"/>
  <c r="U484" i="17" a="1"/>
  <c r="U484" i="17" s="1"/>
  <c r="U485" i="17" a="1"/>
  <c r="U485" i="17" s="1"/>
  <c r="U728" i="17" a="1"/>
  <c r="U728" i="17" s="1"/>
  <c r="U729" i="17" a="1"/>
  <c r="U729" i="17"/>
  <c r="U958" i="17" a="1"/>
  <c r="U958" i="17" s="1"/>
  <c r="U959" i="17" a="1"/>
  <c r="U959" i="17" s="1"/>
  <c r="U960" i="17" a="1"/>
  <c r="U960" i="17" s="1"/>
  <c r="U961" i="17" a="1"/>
  <c r="U961" i="17" s="1"/>
  <c r="U962" i="17" a="1"/>
  <c r="U962" i="17" s="1"/>
  <c r="U963" i="17" a="1"/>
  <c r="U963" i="17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30" i="17" a="1"/>
  <c r="U330" i="17" s="1"/>
  <c r="U331" i="17" a="1"/>
  <c r="U331" i="17"/>
  <c r="U486" i="17" a="1"/>
  <c r="U486" i="17" s="1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730" i="17" a="1"/>
  <c r="U730" i="17" s="1"/>
  <c r="U731" i="17" a="1"/>
  <c r="U731" i="17" s="1"/>
  <c r="U970" i="17" a="1"/>
  <c r="U970" i="17" s="1"/>
  <c r="U971" i="17" a="1"/>
  <c r="U971" i="17" s="1"/>
  <c r="U972" i="17" a="1"/>
  <c r="U972" i="17" s="1"/>
  <c r="U973" i="17" a="1"/>
  <c r="U973" i="17"/>
  <c r="U974" i="17" a="1"/>
  <c r="U974" i="17" s="1"/>
  <c r="U975" i="17" a="1"/>
  <c r="U975" i="17" s="1"/>
  <c r="U976" i="17" a="1"/>
  <c r="U976" i="17" s="1"/>
  <c r="U977" i="17" a="1"/>
  <c r="U977" i="17"/>
  <c r="U978" i="17" a="1"/>
  <c r="U978" i="17" s="1"/>
  <c r="U979" i="17" a="1"/>
  <c r="U979" i="17" s="1"/>
  <c r="U980" i="17" a="1"/>
  <c r="U980" i="17" s="1"/>
  <c r="U981" i="17" a="1"/>
  <c r="U981" i="17" s="1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 s="1"/>
  <c r="U494" i="17" a="1"/>
  <c r="U494" i="17" s="1"/>
  <c r="U495" i="17" a="1"/>
  <c r="U495" i="17" s="1"/>
  <c r="U496" i="17" a="1"/>
  <c r="U496" i="17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/>
  <c r="U1492" i="17" a="1"/>
  <c r="U1492" i="17" s="1"/>
  <c r="U1493" i="17" a="1"/>
  <c r="U1493" i="17" s="1"/>
  <c r="U1494" i="17" a="1"/>
  <c r="U1494" i="17" s="1"/>
  <c r="U1495" i="17" a="1"/>
  <c r="U1495" i="17" s="1"/>
  <c r="U1496" i="17" a="1"/>
  <c r="U1496" i="17" s="1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/>
  <c r="U1503" i="17" a="1"/>
  <c r="U1503" i="17" s="1"/>
  <c r="U1734" i="17" a="1"/>
  <c r="U1734" i="17" s="1"/>
  <c r="U1735" i="17" a="1"/>
  <c r="U1735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/>
  <c r="U505" i="17" a="1"/>
  <c r="U505" i="17" s="1"/>
  <c r="U506" i="17" a="1"/>
  <c r="U506" i="17" s="1"/>
  <c r="U507" i="17" a="1"/>
  <c r="U507" i="17" s="1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 s="1"/>
  <c r="U1007" i="17" a="1"/>
  <c r="U1007" i="17"/>
  <c r="U1008" i="17" a="1"/>
  <c r="U1008" i="17" s="1"/>
  <c r="U1009" i="17" a="1"/>
  <c r="U1009" i="17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 s="1"/>
  <c r="U1015" i="17" a="1"/>
  <c r="U1015" i="17" s="1"/>
  <c r="U1016" i="17" a="1"/>
  <c r="U1016" i="17" s="1"/>
  <c r="U1017" i="17" a="1"/>
  <c r="U1017" i="17" s="1"/>
  <c r="U1504" i="17" a="1"/>
  <c r="U1504" i="17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/>
  <c r="U512" i="17" a="1"/>
  <c r="U512" i="17" s="1"/>
  <c r="U513" i="17" a="1"/>
  <c r="U513" i="17"/>
  <c r="U514" i="17" a="1"/>
  <c r="U514" i="17" s="1"/>
  <c r="U515" i="17" a="1"/>
  <c r="U515" i="17" s="1"/>
  <c r="U738" i="17" a="1"/>
  <c r="U738" i="17" s="1"/>
  <c r="U739" i="17" a="1"/>
  <c r="U739" i="17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/>
  <c r="U1023" i="17" a="1"/>
  <c r="U1023" i="17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/>
  <c r="U1515" i="17" a="1"/>
  <c r="U1515" i="17" s="1"/>
  <c r="U1738" i="17" a="1"/>
  <c r="U1738" i="17" s="1"/>
  <c r="U1739" i="17" a="1"/>
  <c r="U1739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 s="1"/>
  <c r="U517" i="17" a="1"/>
  <c r="U517" i="17" s="1"/>
  <c r="U518" i="17" a="1"/>
  <c r="U518" i="17" s="1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 s="1"/>
  <c r="U1030" i="17" a="1"/>
  <c r="U1030" i="17" s="1"/>
  <c r="U1031" i="17" a="1"/>
  <c r="U1031" i="17" s="1"/>
  <c r="U1032" i="17" a="1"/>
  <c r="U1032" i="17" s="1"/>
  <c r="U1033" i="17" a="1"/>
  <c r="U1033" i="17"/>
  <c r="U1034" i="17" a="1"/>
  <c r="U1034" i="17" s="1"/>
  <c r="U1035" i="17" a="1"/>
  <c r="U1035" i="17" s="1"/>
  <c r="U1036" i="17" a="1"/>
  <c r="U1036" i="17" s="1"/>
  <c r="U1037" i="17" a="1"/>
  <c r="U1037" i="17"/>
  <c r="U1038" i="17" a="1"/>
  <c r="U1038" i="17" s="1"/>
  <c r="U1039" i="17" a="1"/>
  <c r="U1039" i="17" s="1"/>
  <c r="U1040" i="17" a="1"/>
  <c r="U1040" i="17" s="1"/>
  <c r="U1041" i="17" a="1"/>
  <c r="U1041" i="17" s="1"/>
  <c r="U1516" i="17" a="1"/>
  <c r="U1516" i="17" s="1"/>
  <c r="U1517" i="17" a="1"/>
  <c r="U1517" i="17" s="1"/>
  <c r="U1518" i="17" a="1"/>
  <c r="U1518" i="17" s="1"/>
  <c r="U1519" i="17" a="1"/>
  <c r="U1519" i="17" s="1"/>
  <c r="U1520" i="17" a="1"/>
  <c r="U1520" i="17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 s="1"/>
  <c r="U343" i="17" a="1"/>
  <c r="U343" i="17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/>
  <c r="U1043" i="17" a="1"/>
  <c r="U1043" i="17" s="1"/>
  <c r="U1044" i="17" a="1"/>
  <c r="U1044" i="17" s="1"/>
  <c r="U1045" i="17" a="1"/>
  <c r="U1045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 s="1"/>
  <c r="U1523" i="17" a="1"/>
  <c r="U1523" i="17" s="1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 s="1"/>
  <c r="U530" i="17" a="1"/>
  <c r="U530" i="17" s="1"/>
  <c r="U531" i="17" a="1"/>
  <c r="U531" i="17" s="1"/>
  <c r="U532" i="17" a="1"/>
  <c r="U532" i="17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 s="1"/>
  <c r="U1056" i="17" a="1"/>
  <c r="U1056" i="17" s="1"/>
  <c r="U1057" i="17" a="1"/>
  <c r="U1057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 s="1"/>
  <c r="U1063" i="17" a="1"/>
  <c r="U1063" i="17" s="1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 s="1"/>
  <c r="U1531" i="17" a="1"/>
  <c r="U1531" i="17" s="1"/>
  <c r="U1532" i="17" a="1"/>
  <c r="U1532" i="17"/>
  <c r="U1533" i="17" a="1"/>
  <c r="U1533" i="17" s="1"/>
  <c r="U1744" i="17" a="1"/>
  <c r="U1744" i="17" s="1"/>
  <c r="U1745" i="17" a="1"/>
  <c r="U1745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/>
  <c r="U346" i="17" a="1"/>
  <c r="U346" i="17" s="1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 s="1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 s="1"/>
  <c r="U1070" i="17" a="1"/>
  <c r="U1070" i="17" s="1"/>
  <c r="U1071" i="17" a="1"/>
  <c r="U1071" i="17" s="1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 s="1"/>
  <c r="U1077" i="17" a="1"/>
  <c r="U1077" i="17" s="1"/>
  <c r="U1534" i="17" a="1"/>
  <c r="U1534" i="17" s="1"/>
  <c r="U1535" i="17" a="1"/>
  <c r="U1535" i="17"/>
  <c r="U1536" i="17" a="1"/>
  <c r="U1536" i="17" s="1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 s="1"/>
  <c r="U540" i="17" a="1"/>
  <c r="U540" i="17" s="1"/>
  <c r="U541" i="17" a="1"/>
  <c r="U541" i="17" s="1"/>
  <c r="U542" i="17" a="1"/>
  <c r="U542" i="17" s="1"/>
  <c r="U543" i="17" a="1"/>
  <c r="U543" i="17" s="1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 s="1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/>
  <c r="U1748" i="17" a="1"/>
  <c r="U1748" i="17" s="1"/>
  <c r="U1749" i="17" a="1"/>
  <c r="U17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 s="1"/>
  <c r="U548" i="17" a="1"/>
  <c r="U548" i="17" s="1"/>
  <c r="U549" i="17" a="1"/>
  <c r="U549" i="17" s="1"/>
  <c r="U550" i="17" a="1"/>
  <c r="U550" i="17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 s="1"/>
  <c r="U1101" i="17" a="1"/>
  <c r="U1101" i="17" s="1"/>
  <c r="U1546" i="17" a="1"/>
  <c r="U1546" i="17" s="1"/>
  <c r="U1547" i="17" a="1"/>
  <c r="U1547" i="17" s="1"/>
  <c r="U1548" i="17" a="1"/>
  <c r="U1548" i="17" s="1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 s="1"/>
  <c r="U152" i="17" a="1"/>
  <c r="U152" i="17" s="1"/>
  <c r="U153" i="17" a="1"/>
  <c r="U153" i="17"/>
  <c r="U154" i="17" a="1"/>
  <c r="U154" i="17" s="1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 s="1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 s="1"/>
  <c r="U1108" i="17" a="1"/>
  <c r="U1108" i="17" s="1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552" i="17" a="1"/>
  <c r="U1552" i="17" s="1"/>
  <c r="U1553" i="17" a="1"/>
  <c r="U1553" i="17" s="1"/>
  <c r="U1554" i="17" a="1"/>
  <c r="U1554" i="17" s="1"/>
  <c r="U1555" i="17" a="1"/>
  <c r="U1555" i="17"/>
  <c r="U1556" i="17" a="1"/>
  <c r="U1556" i="17" s="1"/>
  <c r="U1557" i="17" a="1"/>
  <c r="U1557" i="17" s="1"/>
  <c r="U1752" i="17" a="1"/>
  <c r="U1752" i="17" s="1"/>
  <c r="U1753" i="17" a="1"/>
  <c r="U175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/>
  <c r="U163" i="17" a="1"/>
  <c r="U163" i="17" s="1"/>
  <c r="U354" i="17" a="1"/>
  <c r="U354" i="17" s="1"/>
  <c r="U355" i="17" a="1"/>
  <c r="U355" i="17" s="1"/>
  <c r="U558" i="17" a="1"/>
  <c r="U558" i="17" s="1"/>
  <c r="U559" i="17" a="1"/>
  <c r="U559" i="17" s="1"/>
  <c r="U560" i="17" a="1"/>
  <c r="U560" i="17" s="1"/>
  <c r="U561" i="17" a="1"/>
  <c r="U561" i="17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 s="1"/>
  <c r="U1115" i="17" a="1"/>
  <c r="U1115" i="17" s="1"/>
  <c r="U1116" i="17" a="1"/>
  <c r="U1116" i="17" s="1"/>
  <c r="U1117" i="17" a="1"/>
  <c r="U1117" i="17" s="1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 s="1"/>
  <c r="U1754" i="17" a="1"/>
  <c r="U1754" i="17" s="1"/>
  <c r="U1755" i="17" a="1"/>
  <c r="U1755" i="17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356" i="17" a="1"/>
  <c r="U356" i="17" s="1"/>
  <c r="U357" i="17" a="1"/>
  <c r="U357" i="17" s="1"/>
  <c r="U564" i="17" a="1"/>
  <c r="U564" i="17" s="1"/>
  <c r="U565" i="17" a="1"/>
  <c r="U565" i="17" s="1"/>
  <c r="U566" i="17" a="1"/>
  <c r="U566" i="17" s="1"/>
  <c r="U567" i="17" a="1"/>
  <c r="U567" i="17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 s="1"/>
  <c r="U1133" i="17" a="1"/>
  <c r="U1133" i="17"/>
  <c r="U1134" i="17" a="1"/>
  <c r="U1134" i="17" s="1"/>
  <c r="U1135" i="17" a="1"/>
  <c r="U1135" i="17" s="1"/>
  <c r="U1136" i="17" a="1"/>
  <c r="U1136" i="17" s="1"/>
  <c r="U1137" i="17" a="1"/>
  <c r="U1137" i="17" s="1"/>
  <c r="U1564" i="17" a="1"/>
  <c r="U1564" i="17" s="1"/>
  <c r="U1565" i="17" a="1"/>
  <c r="U1565" i="17" s="1"/>
  <c r="U1566" i="17" a="1"/>
  <c r="U1566" i="17" s="1"/>
  <c r="U1567" i="17" a="1"/>
  <c r="U1567" i="17" s="1"/>
  <c r="U1568" i="17" a="1"/>
  <c r="U1568" i="17" s="1"/>
  <c r="U1569" i="17" a="1"/>
  <c r="U1569" i="17" s="1"/>
  <c r="U1756" i="17" a="1"/>
  <c r="U1756" i="17" s="1"/>
  <c r="U1757" i="17" a="1"/>
  <c r="U1757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/>
  <c r="U175" i="17" a="1"/>
  <c r="U175" i="17" s="1"/>
  <c r="U358" i="17" a="1"/>
  <c r="U358" i="17" s="1"/>
  <c r="U359" i="17" a="1"/>
  <c r="U359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 s="1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 s="1"/>
  <c r="U1145" i="17" a="1"/>
  <c r="U1145" i="17" s="1"/>
  <c r="U1146" i="17" a="1"/>
  <c r="U1146" i="17" s="1"/>
  <c r="U1147" i="17" a="1"/>
  <c r="U1147" i="17" s="1"/>
  <c r="U1148" i="17" a="1"/>
  <c r="U1148" i="17" s="1"/>
  <c r="U1149" i="17" a="1"/>
  <c r="U1149" i="17"/>
  <c r="U1570" i="17" a="1"/>
  <c r="U1570" i="17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 s="1"/>
  <c r="U1758" i="17" a="1"/>
  <c r="U1758" i="17" s="1"/>
  <c r="U1759" i="17" a="1"/>
  <c r="U1759" i="17"/>
  <c r="U176" i="17" a="1"/>
  <c r="U176" i="17" s="1"/>
  <c r="U177" i="17" a="1"/>
  <c r="U177" i="17"/>
  <c r="U178" i="17" a="1"/>
  <c r="U178" i="17" s="1"/>
  <c r="U179" i="17" a="1"/>
  <c r="U179" i="17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/>
  <c r="U1156" i="17" a="1"/>
  <c r="U1156" i="17" s="1"/>
  <c r="U1157" i="17" a="1"/>
  <c r="U1157" i="17" s="1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 s="1"/>
  <c r="U1577" i="17" a="1"/>
  <c r="U1577" i="17" s="1"/>
  <c r="U1578" i="17" a="1"/>
  <c r="U1578" i="17" s="1"/>
  <c r="U1579" i="17" a="1"/>
  <c r="U1579" i="17" s="1"/>
  <c r="U1580" i="17" a="1"/>
  <c r="U1580" i="17" s="1"/>
  <c r="U1581" i="17" a="1"/>
  <c r="U1581" i="17"/>
  <c r="U1760" i="17" a="1"/>
  <c r="U1760" i="17" s="1"/>
  <c r="U1761" i="17" a="1"/>
  <c r="U1761" i="17" s="1"/>
  <c r="U182" i="17" a="1"/>
  <c r="U182" i="17" s="1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362" i="17" a="1"/>
  <c r="U362" i="17" s="1"/>
  <c r="U363" i="17" a="1"/>
  <c r="U363" i="17" s="1"/>
  <c r="U582" i="17" a="1"/>
  <c r="U582" i="17" s="1"/>
  <c r="U583" i="17" a="1"/>
  <c r="U583" i="17" s="1"/>
  <c r="U584" i="17" a="1"/>
  <c r="U584" i="17" s="1"/>
  <c r="U585" i="17" a="1"/>
  <c r="U585" i="17" s="1"/>
  <c r="U586" i="17" a="1"/>
  <c r="U586" i="17" s="1"/>
  <c r="U587" i="17" a="1"/>
  <c r="U587" i="17" s="1"/>
  <c r="U762" i="17" a="1"/>
  <c r="U762" i="17" s="1"/>
  <c r="U763" i="17" a="1"/>
  <c r="U763" i="17" s="1"/>
  <c r="U1162" i="17" a="1"/>
  <c r="U1162" i="17" s="1"/>
  <c r="U1163" i="17" a="1"/>
  <c r="U1163" i="17" s="1"/>
  <c r="U1164" i="17" a="1"/>
  <c r="U1164" i="17" s="1"/>
  <c r="U1165" i="17" a="1"/>
  <c r="U1165" i="17" s="1"/>
  <c r="U1166" i="17" a="1"/>
  <c r="U1166" i="17" s="1"/>
  <c r="U1167" i="17" a="1"/>
  <c r="U1167" i="17"/>
  <c r="U1168" i="17" a="1"/>
  <c r="U1168" i="17" s="1"/>
  <c r="U1169" i="17" a="1"/>
  <c r="U1169" i="17" s="1"/>
  <c r="U1170" i="17" a="1"/>
  <c r="U1170" i="17" s="1"/>
  <c r="U1171" i="17" a="1"/>
  <c r="U1171" i="17" s="1"/>
  <c r="U1172" i="17" a="1"/>
  <c r="U1172" i="17" s="1"/>
  <c r="U1173" i="17" a="1"/>
  <c r="U1173" i="17"/>
  <c r="U1582" i="17" a="1"/>
  <c r="U1582" i="17" s="1"/>
  <c r="U1583" i="17" a="1"/>
  <c r="U1583" i="17" s="1"/>
  <c r="U1584" i="17" a="1"/>
  <c r="U1584" i="17" s="1"/>
  <c r="U1585" i="17" a="1"/>
  <c r="U1585" i="17" s="1"/>
  <c r="U1586" i="17" a="1"/>
  <c r="U1586" i="17" s="1"/>
  <c r="U1587" i="17" a="1"/>
  <c r="U1587" i="17" s="1"/>
  <c r="U1762" i="17" a="1"/>
  <c r="U1762" i="17" s="1"/>
  <c r="U1763" i="17" a="1"/>
  <c r="U1763" i="17" s="1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 s="1"/>
  <c r="U365" i="17" a="1"/>
  <c r="U365" i="17" s="1"/>
  <c r="U588" i="17" a="1"/>
  <c r="U588" i="17" s="1"/>
  <c r="U589" i="17" a="1"/>
  <c r="U589" i="17" s="1"/>
  <c r="U590" i="17" a="1"/>
  <c r="U590" i="17" s="1"/>
  <c r="U591" i="17" a="1"/>
  <c r="U591" i="17" s="1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 s="1"/>
  <c r="U1178" i="17" a="1"/>
  <c r="U1178" i="17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 s="1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/>
  <c r="U1593" i="17" a="1"/>
  <c r="U1593" i="17" s="1"/>
  <c r="U1764" i="17" a="1"/>
  <c r="U1764" i="17" s="1"/>
  <c r="U1765" i="17" a="1"/>
  <c r="U1765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66" i="17" a="1"/>
  <c r="U366" i="17" s="1"/>
  <c r="U367" i="17" a="1"/>
  <c r="U367" i="17" s="1"/>
  <c r="U594" i="17" a="1"/>
  <c r="U594" i="17" s="1"/>
  <c r="U595" i="17" a="1"/>
  <c r="U595" i="17" s="1"/>
  <c r="U596" i="17" a="1"/>
  <c r="U596" i="17" s="1"/>
  <c r="U597" i="17" a="1"/>
  <c r="U597" i="17" s="1"/>
  <c r="U598" i="17" a="1"/>
  <c r="U598" i="17" s="1"/>
  <c r="U599" i="17" a="1"/>
  <c r="U599" i="17"/>
  <c r="U766" i="17" a="1"/>
  <c r="U766" i="17" s="1"/>
  <c r="U767" i="17" a="1"/>
  <c r="U767" i="17" s="1"/>
  <c r="U1186" i="17" a="1"/>
  <c r="U1186" i="17" s="1"/>
  <c r="U1187" i="17" a="1"/>
  <c r="U1187" i="17" s="1"/>
  <c r="U1188" i="17" a="1"/>
  <c r="U1188" i="17" s="1"/>
  <c r="U1189" i="17" a="1"/>
  <c r="U1189" i="17"/>
  <c r="U1190" i="17" a="1"/>
  <c r="U1190" i="17" s="1"/>
  <c r="U1191" i="17" a="1"/>
  <c r="U1191" i="17" s="1"/>
  <c r="U1192" i="17" a="1"/>
  <c r="U1192" i="17" s="1"/>
  <c r="U1193" i="17" a="1"/>
  <c r="U1193" i="17" s="1"/>
  <c r="U1194" i="17" a="1"/>
  <c r="U1194" i="17" s="1"/>
  <c r="U1195" i="17" a="1"/>
  <c r="U1195" i="17" s="1"/>
  <c r="U1196" i="17" a="1"/>
  <c r="U1196" i="17" s="1"/>
  <c r="U1197" i="17" a="1"/>
  <c r="U1197" i="17" s="1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 s="1"/>
  <c r="U603" i="17" a="1"/>
  <c r="U603" i="17" s="1"/>
  <c r="U604" i="17" a="1"/>
  <c r="U604" i="17" s="1"/>
  <c r="U605" i="17" a="1"/>
  <c r="U605" i="17" s="1"/>
  <c r="U768" i="17" a="1"/>
  <c r="U768" i="17" s="1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 s="1"/>
  <c r="U1202" i="17" a="1"/>
  <c r="U1202" i="17" s="1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 s="1"/>
  <c r="U1602" i="17" a="1"/>
  <c r="U1602" i="17" s="1"/>
  <c r="U1603" i="17" a="1"/>
  <c r="U1603" i="17" s="1"/>
  <c r="U1604" i="17" a="1"/>
  <c r="U1604" i="17" s="1"/>
  <c r="U1605" i="17" a="1"/>
  <c r="U1605" i="17" s="1"/>
  <c r="U1768" i="17" a="1"/>
  <c r="U1768" i="17" s="1"/>
  <c r="U1769" i="17" a="1"/>
  <c r="U1769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70" i="17" a="1"/>
  <c r="U370" i="17" s="1"/>
  <c r="U371" i="17" a="1"/>
  <c r="U371" i="17" s="1"/>
  <c r="U606" i="17" a="1"/>
  <c r="U606" i="17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770" i="17" a="1"/>
  <c r="U770" i="17" s="1"/>
  <c r="U771" i="17" a="1"/>
  <c r="U771" i="17" s="1"/>
  <c r="U1210" i="17" a="1"/>
  <c r="U1210" i="17" s="1"/>
  <c r="U1211" i="17" a="1"/>
  <c r="U1211" i="17"/>
  <c r="U1212" i="17" a="1"/>
  <c r="U1212" i="17" s="1"/>
  <c r="U1213" i="17" a="1"/>
  <c r="U1213" i="17" s="1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 s="1"/>
  <c r="U1220" i="17" a="1"/>
  <c r="U1220" i="17" s="1"/>
  <c r="U1221" i="17" a="1"/>
  <c r="U1221" i="17" s="1"/>
  <c r="U1606" i="17" a="1"/>
  <c r="U1606" i="17" s="1"/>
  <c r="U1607" i="17" a="1"/>
  <c r="U1607" i="17"/>
  <c r="U1608" i="17" a="1"/>
  <c r="U1608" i="17" s="1"/>
  <c r="U1609" i="17" a="1"/>
  <c r="U1609" i="17"/>
  <c r="U1610" i="17" a="1"/>
  <c r="U1610" i="17" s="1"/>
  <c r="U1611" i="17" a="1"/>
  <c r="U1611" i="17" s="1"/>
  <c r="U1770" i="17" a="1"/>
  <c r="U1770" i="17" s="1"/>
  <c r="U1771" i="17" a="1"/>
  <c r="U1771" i="17"/>
  <c r="U212" i="17" a="1"/>
  <c r="U212" i="17" s="1"/>
  <c r="U213" i="17" a="1"/>
  <c r="U213" i="17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 s="1"/>
  <c r="U373" i="17" a="1"/>
  <c r="U373" i="17"/>
  <c r="U612" i="17" a="1"/>
  <c r="U61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/>
  <c r="U772" i="17" a="1"/>
  <c r="U772" i="17" s="1"/>
  <c r="U773" i="17" a="1"/>
  <c r="U773" i="17" s="1"/>
  <c r="U1222" i="17" a="1"/>
  <c r="U1222" i="17" s="1"/>
  <c r="U1223" i="17" a="1"/>
  <c r="U1223" i="17" s="1"/>
  <c r="U1224" i="17" a="1"/>
  <c r="U1224" i="17" s="1"/>
  <c r="U1225" i="17" a="1"/>
  <c r="U1225" i="17" s="1"/>
  <c r="U1226" i="17" a="1"/>
  <c r="U1226" i="17" s="1"/>
  <c r="U1227" i="17" a="1"/>
  <c r="U1227" i="17" s="1"/>
  <c r="U1228" i="17" a="1"/>
  <c r="U1228" i="17" s="1"/>
  <c r="U1229" i="17" a="1"/>
  <c r="U1229" i="17" s="1"/>
  <c r="U1230" i="17" a="1"/>
  <c r="U1230" i="17" s="1"/>
  <c r="U1231" i="17" a="1"/>
  <c r="U1231" i="17" s="1"/>
  <c r="U1232" i="17" a="1"/>
  <c r="U1232" i="17" s="1"/>
  <c r="U1233" i="17" a="1"/>
  <c r="U1233" i="17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 s="1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 s="1"/>
  <c r="U1238" i="17" a="1"/>
  <c r="U1238" i="17" s="1"/>
  <c r="U1239" i="17" a="1"/>
  <c r="U1239" i="17"/>
  <c r="U1240" i="17" a="1"/>
  <c r="U1240" i="17" s="1"/>
  <c r="U1241" i="17" a="1"/>
  <c r="U1241" i="17" s="1"/>
  <c r="U1242" i="17" a="1"/>
  <c r="U1242" i="17" s="1"/>
  <c r="U1243" i="17" a="1"/>
  <c r="U1243" i="17" s="1"/>
  <c r="U1244" i="17" a="1"/>
  <c r="U1244" i="17" s="1"/>
  <c r="U1245" i="17" a="1"/>
  <c r="U1245" i="17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 s="1"/>
  <c r="U224" i="17" a="1"/>
  <c r="U224" i="17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76" i="17" a="1"/>
  <c r="U376" i="17" s="1"/>
  <c r="U377" i="17" a="1"/>
  <c r="U377" i="17" s="1"/>
  <c r="U624" i="17" a="1"/>
  <c r="U624" i="17" s="1"/>
  <c r="U625" i="17" a="1"/>
  <c r="U625" i="17"/>
  <c r="U626" i="17" a="1"/>
  <c r="U626" i="17" s="1"/>
  <c r="U627" i="17" a="1"/>
  <c r="U627" i="17" s="1"/>
  <c r="U628" i="17" a="1"/>
  <c r="U628" i="17" s="1"/>
  <c r="U629" i="17" a="1"/>
  <c r="U629" i="17" s="1"/>
  <c r="U776" i="17" a="1"/>
  <c r="U776" i="17" s="1"/>
  <c r="U777" i="17" a="1"/>
  <c r="U777" i="17" s="1"/>
  <c r="U1246" i="17" a="1"/>
  <c r="U1246" i="17"/>
  <c r="U1247" i="17" a="1"/>
  <c r="U1247" i="17" s="1"/>
  <c r="U1248" i="17" a="1"/>
  <c r="U1248" i="17" s="1"/>
  <c r="U1249" i="17" a="1"/>
  <c r="U124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 s="1"/>
  <c r="U1626" i="17" a="1"/>
  <c r="U1626" i="17" s="1"/>
  <c r="U1627" i="17" a="1"/>
  <c r="U1627" i="17" s="1"/>
  <c r="U1628" i="17" a="1"/>
  <c r="U1628" i="17" s="1"/>
  <c r="U1629" i="17" a="1"/>
  <c r="U1629" i="17" s="1"/>
  <c r="U1776" i="17" a="1"/>
  <c r="U1776" i="17" s="1"/>
  <c r="U1777" i="17" a="1"/>
  <c r="U1777" i="17" s="1"/>
  <c r="U230" i="17" a="1"/>
  <c r="U230" i="17" s="1"/>
  <c r="U231" i="17" a="1"/>
  <c r="U231" i="17"/>
  <c r="U232" i="17" a="1"/>
  <c r="U232" i="17" s="1"/>
  <c r="U233" i="17" a="1"/>
  <c r="U233" i="17"/>
  <c r="U234" i="17" a="1"/>
  <c r="U234" i="17" s="1"/>
  <c r="U235" i="17" a="1"/>
  <c r="U235" i="17" s="1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 s="1"/>
  <c r="U634" i="17" a="1"/>
  <c r="U634" i="17" s="1"/>
  <c r="U635" i="17" a="1"/>
  <c r="U635" i="17" s="1"/>
  <c r="U778" i="17" a="1"/>
  <c r="U778" i="17" s="1"/>
  <c r="U779" i="17" a="1"/>
  <c r="U779" i="17"/>
  <c r="U1258" i="17" a="1"/>
  <c r="U1258" i="17" s="1"/>
  <c r="U1259" i="17" a="1"/>
  <c r="U1259" i="17" s="1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/>
  <c r="U1267" i="17" a="1"/>
  <c r="U1267" i="17" s="1"/>
  <c r="U1268" i="17" a="1"/>
  <c r="U1268" i="17" s="1"/>
  <c r="U1269" i="17" a="1"/>
  <c r="U1269" i="17" s="1"/>
  <c r="U1630" i="17" a="1"/>
  <c r="U1630" i="17" s="1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 s="1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80" i="17" a="1"/>
  <c r="U380" i="17" s="1"/>
  <c r="U381" i="17" a="1"/>
  <c r="U381" i="17" s="1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 s="1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/>
  <c r="U1272" i="17" a="1"/>
  <c r="U1272" i="17" s="1"/>
  <c r="U1273" i="17" a="1"/>
  <c r="U1273" i="17" s="1"/>
  <c r="U1274" i="17" a="1"/>
  <c r="U1274" i="17" s="1"/>
  <c r="U1275" i="17" a="1"/>
  <c r="U1275" i="17" s="1"/>
  <c r="U1276" i="17" a="1"/>
  <c r="U1276" i="17" s="1"/>
  <c r="U1277" i="17" a="1"/>
  <c r="U1277" i="17"/>
  <c r="U1278" i="17" a="1"/>
  <c r="U1278" i="17" s="1"/>
  <c r="U1279" i="17" a="1"/>
  <c r="U1279" i="17" s="1"/>
  <c r="U1280" i="17" a="1"/>
  <c r="U1280" i="17" s="1"/>
  <c r="U1281" i="17" a="1"/>
  <c r="U1281" i="17" s="1"/>
  <c r="U1636" i="17" a="1"/>
  <c r="U1636" i="17" s="1"/>
  <c r="U1637" i="17" a="1"/>
  <c r="U1637" i="17" s="1"/>
  <c r="U1638" i="17" a="1"/>
  <c r="U1638" i="17" s="1"/>
  <c r="U1639" i="17" a="1"/>
  <c r="U1639" i="17" s="1"/>
  <c r="U1640" i="17" a="1"/>
  <c r="U1640" i="17" s="1"/>
  <c r="U1641" i="17" a="1"/>
  <c r="U1641" i="17" s="1"/>
  <c r="U1780" i="17" a="1"/>
  <c r="U1780" i="17" s="1"/>
  <c r="U1781" i="17" a="1"/>
  <c r="U17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 s="1"/>
  <c r="U642" i="17" a="1"/>
  <c r="U642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/>
  <c r="U782" i="17" a="1"/>
  <c r="U782" i="17" s="1"/>
  <c r="U783" i="17" a="1"/>
  <c r="U783" i="17" s="1"/>
  <c r="U1282" i="17" a="1"/>
  <c r="U1282" i="17" s="1"/>
  <c r="U1283" i="17" a="1"/>
  <c r="U1283" i="17" s="1"/>
  <c r="U1284" i="17" a="1"/>
  <c r="U1284" i="17" s="1"/>
  <c r="U1285" i="17" a="1"/>
  <c r="U1285" i="17"/>
  <c r="U1286" i="17" a="1"/>
  <c r="U1286" i="17" s="1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 s="1"/>
  <c r="U1783" i="17" a="1"/>
  <c r="U1783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784" i="17" a="1"/>
  <c r="U784" i="17" s="1"/>
  <c r="U785" i="17" a="1"/>
  <c r="U785" i="17" s="1"/>
  <c r="U1294" i="17" a="1"/>
  <c r="U1294" i="17" s="1"/>
  <c r="U1295" i="17" a="1"/>
  <c r="U1295" i="17" s="1"/>
  <c r="U1296" i="17" a="1"/>
  <c r="U1296" i="17" s="1"/>
  <c r="U1297" i="17" a="1"/>
  <c r="U1297" i="17" s="1"/>
  <c r="U1298" i="17" a="1"/>
  <c r="U1298" i="17" s="1"/>
  <c r="U1299" i="17" a="1"/>
  <c r="U1299" i="17"/>
  <c r="U1300" i="17" a="1"/>
  <c r="U1300" i="17" s="1"/>
  <c r="U1301" i="17" a="1"/>
  <c r="U1301" i="17" s="1"/>
  <c r="U1302" i="17" a="1"/>
  <c r="U1302" i="17" s="1"/>
  <c r="U1303" i="17" a="1"/>
  <c r="U1303" i="17" s="1"/>
  <c r="U1304" i="17" a="1"/>
  <c r="U1304" i="17" s="1"/>
  <c r="U1305" i="17" a="1"/>
  <c r="U130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 s="1"/>
  <c r="U1785" i="17" a="1"/>
  <c r="U1785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/>
  <c r="U386" i="17" a="1"/>
  <c r="U386" i="17" s="1"/>
  <c r="U387" i="17" a="1"/>
  <c r="U387" i="17" s="1"/>
  <c r="U654" i="17" a="1"/>
  <c r="U654" i="17" s="1"/>
  <c r="U655" i="17" a="1"/>
  <c r="U655" i="17" s="1"/>
  <c r="U656" i="17" a="1"/>
  <c r="U656" i="17" s="1"/>
  <c r="U657" i="17" a="1"/>
  <c r="U657" i="17"/>
  <c r="U658" i="17" a="1"/>
  <c r="U658" i="17"/>
  <c r="U659" i="17" a="1"/>
  <c r="U659" i="17" s="1"/>
  <c r="U786" i="17" a="1"/>
  <c r="U786" i="17" s="1"/>
  <c r="U787" i="17" a="1"/>
  <c r="U787" i="17" s="1"/>
  <c r="U1306" i="17" a="1"/>
  <c r="U1306" i="17" s="1"/>
  <c r="U1307" i="17" a="1"/>
  <c r="U1307" i="17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 s="1"/>
  <c r="U1655" i="17" a="1"/>
  <c r="U1655" i="17" s="1"/>
  <c r="U1656" i="17" a="1"/>
  <c r="U1656" i="17" s="1"/>
  <c r="U1657" i="17" a="1"/>
  <c r="U1657" i="17" s="1"/>
  <c r="U1658" i="17" a="1"/>
  <c r="U1658" i="17" s="1"/>
  <c r="U1659" i="17" a="1"/>
  <c r="U1659" i="17" s="1"/>
  <c r="U1786" i="17" a="1"/>
  <c r="U1786" i="17" s="1"/>
  <c r="U1787" i="17" a="1"/>
  <c r="U1787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/>
  <c r="U265" i="17" a="1"/>
  <c r="U265" i="17" s="1"/>
  <c r="U388" i="17" a="1"/>
  <c r="U388" i="17" s="1"/>
  <c r="U389" i="17" a="1"/>
  <c r="U389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/>
  <c r="U788" i="17" a="1"/>
  <c r="U788" i="17" s="1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 s="1"/>
  <c r="U1327" i="17" a="1"/>
  <c r="U1327" i="17" s="1"/>
  <c r="U1328" i="17" a="1"/>
  <c r="U1328" i="17" s="1"/>
  <c r="U1329" i="17" a="1"/>
  <c r="U1329" i="17" s="1"/>
  <c r="U1660" i="17" a="1"/>
  <c r="U1660" i="17" s="1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/>
  <c r="U271" i="17" a="1"/>
  <c r="U271" i="17" s="1"/>
  <c r="U390" i="17" a="1"/>
  <c r="U390" i="17" s="1"/>
  <c r="U391" i="17" a="1"/>
  <c r="U391" i="17" s="1"/>
  <c r="U666" i="17" a="1"/>
  <c r="U666" i="17" s="1"/>
  <c r="U667" i="17" a="1"/>
  <c r="U667" i="17" s="1"/>
  <c r="U668" i="17" a="1"/>
  <c r="U668" i="17" s="1"/>
  <c r="U669" i="17" a="1"/>
  <c r="U669" i="17" s="1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 s="1"/>
  <c r="U1336" i="17" a="1"/>
  <c r="U1336" i="17" s="1"/>
  <c r="U1337" i="17" a="1"/>
  <c r="U1337" i="17"/>
  <c r="U1338" i="17" a="1"/>
  <c r="U1338" i="17" s="1"/>
  <c r="U1339" i="17" a="1"/>
  <c r="U1339" i="17" s="1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 s="1"/>
  <c r="U1670" i="17" a="1"/>
  <c r="U1670" i="17"/>
  <c r="U1671" i="17" a="1"/>
  <c r="U1671" i="17" s="1"/>
  <c r="U1790" i="17" a="1"/>
  <c r="U1790" i="17" s="1"/>
  <c r="U1791" i="17" a="1"/>
  <c r="U1791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/>
  <c r="U392" i="17" a="1"/>
  <c r="U392" i="17" s="1"/>
  <c r="U393" i="17" a="1"/>
  <c r="U393" i="17" s="1"/>
  <c r="U672" i="17" a="1"/>
  <c r="U672" i="17" s="1"/>
  <c r="U673" i="17" a="1"/>
  <c r="U673" i="17" s="1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 s="1"/>
  <c r="U1345" i="17" a="1"/>
  <c r="U1345" i="17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/>
  <c r="U1673" i="17" a="1"/>
  <c r="U1673" i="17" s="1"/>
  <c r="U1674" i="17" a="1"/>
  <c r="U1674" i="17" s="1"/>
  <c r="U1675" i="17" a="1"/>
  <c r="U1675" i="17" s="1"/>
  <c r="U1676" i="17" a="1"/>
  <c r="U1676" i="17"/>
  <c r="U1677" i="17" a="1"/>
  <c r="U1677" i="17" s="1"/>
  <c r="U1792" i="17" a="1"/>
  <c r="U1792" i="17" s="1"/>
  <c r="U1793" i="17" a="1"/>
  <c r="U17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794" i="17" a="1"/>
  <c r="U794" i="17" s="1"/>
  <c r="U795" i="17" a="1"/>
  <c r="U795" i="17"/>
  <c r="U1354" i="17" a="1"/>
  <c r="U1354" i="17" s="1"/>
  <c r="U1355" i="17" a="1"/>
  <c r="U1355" i="17" s="1"/>
  <c r="U1356" i="17" a="1"/>
  <c r="U1356" i="17" s="1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/>
  <c r="U1363" i="17" a="1"/>
  <c r="U1363" i="17" s="1"/>
  <c r="U1364" i="17" a="1"/>
  <c r="U1364" i="17" s="1"/>
  <c r="U1365" i="17" a="1"/>
  <c r="U136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96" i="17" a="1"/>
  <c r="U396" i="17" s="1"/>
  <c r="U397" i="17" a="1"/>
  <c r="U397" i="17" s="1"/>
  <c r="U684" i="17" a="1"/>
  <c r="U684" i="17" s="1"/>
  <c r="U685" i="17" a="1"/>
  <c r="U685" i="17" s="1"/>
  <c r="U686" i="17" a="1"/>
  <c r="U686" i="17" s="1"/>
  <c r="U687" i="17" a="1"/>
  <c r="U687" i="17"/>
  <c r="U688" i="17" a="1"/>
  <c r="U688" i="17" s="1"/>
  <c r="U689" i="17" a="1"/>
  <c r="U689" i="17" s="1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376" i="17" a="1"/>
  <c r="U1376" i="17" s="1"/>
  <c r="U1377" i="17" a="1"/>
  <c r="U137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796" i="17" a="1"/>
  <c r="U1796" i="17" s="1"/>
  <c r="U1797" i="17" a="1"/>
  <c r="U1797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398" i="17" a="1"/>
  <c r="U398" i="17" s="1"/>
  <c r="U399" i="17" a="1"/>
  <c r="U399" i="17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/>
  <c r="U798" i="17" a="1"/>
  <c r="U798" i="17" s="1"/>
  <c r="U799" i="17" a="1"/>
  <c r="U799" i="17" s="1"/>
  <c r="U1378" i="17" a="1"/>
  <c r="U1378" i="17" s="1"/>
  <c r="U1379" i="17" a="1"/>
  <c r="U1379" i="17" s="1"/>
  <c r="U1380" i="17" a="1"/>
  <c r="U1380" i="17" s="1"/>
  <c r="U1381" i="17" a="1"/>
  <c r="U1381" i="17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 s="1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96" i="17" a="1"/>
  <c r="U296" i="17"/>
  <c r="U297" i="17" a="1"/>
  <c r="U297" i="17" s="1"/>
  <c r="U298" i="17" a="1"/>
  <c r="U298" i="17" s="1"/>
  <c r="U299" i="17" a="1"/>
  <c r="U299" i="17" s="1"/>
  <c r="U300" i="17" a="1"/>
  <c r="U300" i="17" s="1"/>
  <c r="U301" i="17" a="1"/>
  <c r="U301" i="17" s="1"/>
  <c r="U400" i="17" a="1"/>
  <c r="U400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 s="1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 s="1"/>
  <c r="U1395" i="17" a="1"/>
  <c r="U1395" i="17" s="1"/>
  <c r="U1396" i="17" a="1"/>
  <c r="U1396" i="17" s="1"/>
  <c r="U1397" i="17" a="1"/>
  <c r="U1397" i="17" s="1"/>
  <c r="U1398" i="17" a="1"/>
  <c r="U1398" i="17"/>
  <c r="U1399" i="17" a="1"/>
  <c r="U1399" i="17"/>
  <c r="U1400" i="17" a="1"/>
  <c r="U1400" i="17" s="1"/>
  <c r="U1401" i="17" a="1"/>
  <c r="U1401" i="17" s="1"/>
  <c r="U1696" i="17" a="1"/>
  <c r="U1696" i="17" s="1"/>
  <c r="U1697" i="17" a="1"/>
  <c r="U1697" i="17" s="1"/>
  <c r="U1698" i="17" a="1"/>
  <c r="U1698" i="17" s="1"/>
  <c r="U1699" i="17" a="1"/>
  <c r="U1699" i="17" s="1"/>
  <c r="U1700" i="17" a="1"/>
  <c r="U1700" i="17" s="1"/>
  <c r="U1701" i="17" a="1"/>
  <c r="U1701" i="17" s="1"/>
  <c r="U1800" i="17" a="1"/>
  <c r="U1800" i="17" s="1"/>
  <c r="U1801" i="17" a="1"/>
  <c r="U180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/>
  <c r="V302" i="17" a="1"/>
  <c r="V302" i="17" s="1"/>
  <c r="V303" i="17" a="1"/>
  <c r="V303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/>
  <c r="V1403" i="17" a="1"/>
  <c r="V1403" i="17" s="1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 s="1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4" i="17" a="1"/>
  <c r="V304" i="17" s="1"/>
  <c r="V305" i="17" a="1"/>
  <c r="V305" i="17" s="1"/>
  <c r="V408" i="17" a="1"/>
  <c r="V408" i="17"/>
  <c r="V409" i="17" a="1"/>
  <c r="V409" i="17"/>
  <c r="V410" i="17" a="1"/>
  <c r="V410" i="17" s="1"/>
  <c r="V411" i="17" a="1"/>
  <c r="V411" i="17" s="1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 s="1"/>
  <c r="V825" i="17" a="1"/>
  <c r="V825" i="17" s="1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6" i="17" a="1"/>
  <c r="V306" i="17" s="1"/>
  <c r="V307" i="17" a="1"/>
  <c r="V307" i="17" s="1"/>
  <c r="V414" i="17" a="1"/>
  <c r="V414" i="17" s="1"/>
  <c r="V415" i="17" a="1"/>
  <c r="V415" i="17" s="1"/>
  <c r="V416" i="17" a="1"/>
  <c r="V416" i="17" s="1"/>
  <c r="V417" i="17" a="1"/>
  <c r="V417" i="17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 s="1"/>
  <c r="V1706" i="17" a="1"/>
  <c r="V1706" i="17" s="1"/>
  <c r="V1707" i="17" a="1"/>
  <c r="V1707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 s="1"/>
  <c r="V840" i="17" a="1"/>
  <c r="V840" i="17" s="1"/>
  <c r="V841" i="17" a="1"/>
  <c r="V841" i="17" s="1"/>
  <c r="V842" i="17" a="1"/>
  <c r="V842" i="17" s="1"/>
  <c r="V843" i="17" a="1"/>
  <c r="V843" i="17" s="1"/>
  <c r="V844" i="17" a="1"/>
  <c r="V844" i="17" s="1"/>
  <c r="V845" i="17" a="1"/>
  <c r="V845" i="17" s="1"/>
  <c r="V846" i="17" a="1"/>
  <c r="V846" i="17"/>
  <c r="V847" i="17" a="1"/>
  <c r="V847" i="17" s="1"/>
  <c r="V848" i="17" a="1"/>
  <c r="V848" i="17" s="1"/>
  <c r="V849" i="17" a="1"/>
  <c r="V849" i="17" s="1"/>
  <c r="V1420" i="17" a="1"/>
  <c r="V1420" i="17" s="1"/>
  <c r="V1421" i="17" a="1"/>
  <c r="V1421" i="17" s="1"/>
  <c r="V1422" i="17" a="1"/>
  <c r="V1422" i="17" s="1"/>
  <c r="V1423" i="17" a="1"/>
  <c r="V1423" i="17" s="1"/>
  <c r="V1424" i="17" a="1"/>
  <c r="V1424" i="17" s="1"/>
  <c r="V1425" i="17" a="1"/>
  <c r="V1425" i="17" s="1"/>
  <c r="V1708" i="17" a="1"/>
  <c r="V1708" i="17" s="1"/>
  <c r="V1709" i="17" a="1"/>
  <c r="V17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 s="1"/>
  <c r="V851" i="17" a="1"/>
  <c r="V851" i="17" s="1"/>
  <c r="V852" i="17" a="1"/>
  <c r="V852" i="17" s="1"/>
  <c r="V853" i="17" a="1"/>
  <c r="V853" i="17" s="1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 s="1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 s="1"/>
  <c r="V32" i="17" a="1"/>
  <c r="V32" i="17" s="1"/>
  <c r="V33" i="17" a="1"/>
  <c r="V33" i="17"/>
  <c r="V34" i="17" a="1"/>
  <c r="V34" i="17" s="1"/>
  <c r="V35" i="17" a="1"/>
  <c r="V35" i="17" s="1"/>
  <c r="V36" i="17" a="1"/>
  <c r="V36" i="17" s="1"/>
  <c r="V37" i="17" a="1"/>
  <c r="V37" i="17" s="1"/>
  <c r="V312" i="17" a="1"/>
  <c r="V312" i="17" s="1"/>
  <c r="V313" i="17" a="1"/>
  <c r="V313" i="17" s="1"/>
  <c r="V432" i="17" a="1"/>
  <c r="V432" i="17" s="1"/>
  <c r="V433" i="17" a="1"/>
  <c r="V433" i="17" s="1"/>
  <c r="V434" i="17" a="1"/>
  <c r="V434" i="17" s="1"/>
  <c r="V435" i="17" a="1"/>
  <c r="V435" i="17" s="1"/>
  <c r="V436" i="17" a="1"/>
  <c r="V436" i="17" s="1"/>
  <c r="V437" i="17" a="1"/>
  <c r="V437" i="17" s="1"/>
  <c r="V712" i="17" a="1"/>
  <c r="V712" i="17" s="1"/>
  <c r="V713" i="17" a="1"/>
  <c r="V713" i="17" s="1"/>
  <c r="V862" i="17" a="1"/>
  <c r="V862" i="17" s="1"/>
  <c r="V863" i="17" a="1"/>
  <c r="V863" i="17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 s="1"/>
  <c r="V871" i="17" a="1"/>
  <c r="V871" i="17" s="1"/>
  <c r="V872" i="17" a="1"/>
  <c r="V872" i="17" s="1"/>
  <c r="V873" i="17" a="1"/>
  <c r="V873" i="17" s="1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714" i="17" a="1"/>
  <c r="V714" i="17" s="1"/>
  <c r="V715" i="17" a="1"/>
  <c r="V715" i="17" s="1"/>
  <c r="V874" i="17" a="1"/>
  <c r="V874" i="17" s="1"/>
  <c r="V875" i="17" a="1"/>
  <c r="V875" i="17" s="1"/>
  <c r="V876" i="17" a="1"/>
  <c r="V876" i="17" s="1"/>
  <c r="V877" i="17" a="1"/>
  <c r="V877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 s="1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 s="1"/>
  <c r="V446" i="17" a="1"/>
  <c r="V446" i="17" s="1"/>
  <c r="V447" i="17" a="1"/>
  <c r="V447" i="17" s="1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/>
  <c r="V887" i="17" a="1"/>
  <c r="V887" i="17" s="1"/>
  <c r="V888" i="17" a="1"/>
  <c r="V888" i="17" s="1"/>
  <c r="V889" i="17" a="1"/>
  <c r="V889" i="17" s="1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/>
  <c r="V1444" i="17" a="1"/>
  <c r="V1444" i="17" s="1"/>
  <c r="V1445" i="17" a="1"/>
  <c r="V1445" i="17" s="1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/>
  <c r="V451" i="17" a="1"/>
  <c r="V451" i="17" s="1"/>
  <c r="V452" i="17" a="1"/>
  <c r="V452" i="17" s="1"/>
  <c r="V453" i="17" a="1"/>
  <c r="V453" i="17" s="1"/>
  <c r="V454" i="17" a="1"/>
  <c r="V454" i="17" s="1"/>
  <c r="V455" i="17" a="1"/>
  <c r="V455" i="17" s="1"/>
  <c r="V718" i="17" a="1"/>
  <c r="V718" i="17" s="1"/>
  <c r="V719" i="17" a="1"/>
  <c r="V719" i="17" s="1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 s="1"/>
  <c r="V1452" i="17" a="1"/>
  <c r="V1452" i="17" s="1"/>
  <c r="V1453" i="17" a="1"/>
  <c r="V1453" i="17"/>
  <c r="V1454" i="17" a="1"/>
  <c r="V1454" i="17" s="1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/>
  <c r="V58" i="17" a="1"/>
  <c r="V58" i="17" s="1"/>
  <c r="V59" i="17" a="1"/>
  <c r="V59" i="17" s="1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 s="1"/>
  <c r="V457" i="17" a="1"/>
  <c r="V457" i="17" s="1"/>
  <c r="V458" i="17" a="1"/>
  <c r="V458" i="17" s="1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/>
  <c r="V911" i="17" a="1"/>
  <c r="V911" i="17" s="1"/>
  <c r="V912" i="17" a="1"/>
  <c r="V912" i="17" s="1"/>
  <c r="V913" i="17" a="1"/>
  <c r="V913" i="17" s="1"/>
  <c r="V914" i="17" a="1"/>
  <c r="V914" i="17" s="1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/>
  <c r="V920" i="17" a="1"/>
  <c r="V920" i="17" s="1"/>
  <c r="V921" i="17" a="1"/>
  <c r="V921" i="17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 s="1"/>
  <c r="V1461" i="17" a="1"/>
  <c r="V1461" i="17" s="1"/>
  <c r="V1720" i="17" a="1"/>
  <c r="V1720" i="17" s="1"/>
  <c r="V1721" i="17" a="1"/>
  <c r="V1721" i="17" s="1"/>
  <c r="V62" i="17" a="1"/>
  <c r="V62" i="17"/>
  <c r="V63" i="17" a="1"/>
  <c r="V63" i="17"/>
  <c r="V64" i="17" a="1"/>
  <c r="V64" i="17" s="1"/>
  <c r="V65" i="17" a="1"/>
  <c r="V65" i="17"/>
  <c r="V66" i="17" a="1"/>
  <c r="V66" i="17" s="1"/>
  <c r="V67" i="17" a="1"/>
  <c r="V67" i="17" s="1"/>
  <c r="V322" i="17" a="1"/>
  <c r="V322" i="17" s="1"/>
  <c r="V323" i="17" a="1"/>
  <c r="V323" i="17" s="1"/>
  <c r="V462" i="17" a="1"/>
  <c r="V462" i="17" s="1"/>
  <c r="V463" i="17" a="1"/>
  <c r="V463" i="17" s="1"/>
  <c r="V464" i="17" a="1"/>
  <c r="V464" i="17" s="1"/>
  <c r="V465" i="17" a="1"/>
  <c r="V465" i="17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 s="1"/>
  <c r="V926" i="17" a="1"/>
  <c r="V926" i="17" s="1"/>
  <c r="V927" i="17" a="1"/>
  <c r="V927" i="17" s="1"/>
  <c r="V928" i="17" a="1"/>
  <c r="V928" i="17" s="1"/>
  <c r="V929" i="17" a="1"/>
  <c r="V929" i="17"/>
  <c r="V930" i="17" a="1"/>
  <c r="V930" i="17" s="1"/>
  <c r="V931" i="17" a="1"/>
  <c r="V931" i="17" s="1"/>
  <c r="V932" i="17" a="1"/>
  <c r="V932" i="17" s="1"/>
  <c r="V933" i="17" a="1"/>
  <c r="V933" i="17"/>
  <c r="V1462" i="17" a="1"/>
  <c r="V1462" i="17" s="1"/>
  <c r="V1463" i="17" a="1"/>
  <c r="V1463" i="17"/>
  <c r="V1464" i="17" a="1"/>
  <c r="V1464" i="17" s="1"/>
  <c r="V1465" i="17" a="1"/>
  <c r="V1465" i="17" s="1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24" i="17" a="1"/>
  <c r="V324" i="17" s="1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/>
  <c r="V935" i="17" a="1"/>
  <c r="V935" i="17" s="1"/>
  <c r="V936" i="17" a="1"/>
  <c r="V936" i="17" s="1"/>
  <c r="V937" i="17" a="1"/>
  <c r="V937" i="17" s="1"/>
  <c r="V938" i="17" a="1"/>
  <c r="V938" i="17" s="1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/>
  <c r="V944" i="17" a="1"/>
  <c r="V944" i="17" s="1"/>
  <c r="V945" i="17" a="1"/>
  <c r="V945" i="17" s="1"/>
  <c r="V1468" i="17" a="1"/>
  <c r="V1468" i="17" s="1"/>
  <c r="V1469" i="17" a="1"/>
  <c r="V1469" i="17"/>
  <c r="V1470" i="17" a="1"/>
  <c r="V1470" i="17" s="1"/>
  <c r="V1471" i="17" a="1"/>
  <c r="V1471" i="17"/>
  <c r="V1472" i="17" a="1"/>
  <c r="V1472" i="17" s="1"/>
  <c r="V1473" i="17" a="1"/>
  <c r="V1473" i="17" s="1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/>
  <c r="V78" i="17" a="1"/>
  <c r="V78" i="17" s="1"/>
  <c r="V79" i="17" a="1"/>
  <c r="V79" i="17"/>
  <c r="V326" i="17" a="1"/>
  <c r="V326" i="17" s="1"/>
  <c r="V327" i="17" a="1"/>
  <c r="V327" i="17" s="1"/>
  <c r="V474" i="17" a="1"/>
  <c r="V474" i="17" s="1"/>
  <c r="V475" i="17" a="1"/>
  <c r="V475" i="17" s="1"/>
  <c r="V476" i="17" a="1"/>
  <c r="V476" i="17" s="1"/>
  <c r="V477" i="17" a="1"/>
  <c r="V477" i="17" s="1"/>
  <c r="V478" i="17" a="1"/>
  <c r="V478" i="17"/>
  <c r="V479" i="17" a="1"/>
  <c r="V479" i="17" s="1"/>
  <c r="V726" i="17" a="1"/>
  <c r="V726" i="17" s="1"/>
  <c r="V727" i="17" a="1"/>
  <c r="V727" i="17"/>
  <c r="V946" i="17" a="1"/>
  <c r="V946" i="17" s="1"/>
  <c r="V947" i="17" a="1"/>
  <c r="V947" i="17" s="1"/>
  <c r="V948" i="17" a="1"/>
  <c r="V948" i="17" s="1"/>
  <c r="V949" i="17" a="1"/>
  <c r="V949" i="17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 s="1"/>
  <c r="V1479" i="17" a="1"/>
  <c r="V1479" i="17"/>
  <c r="V1726" i="17" a="1"/>
  <c r="V1726" i="17" s="1"/>
  <c r="V1727" i="17" a="1"/>
  <c r="V1727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28" i="17" a="1"/>
  <c r="V328" i="17" s="1"/>
  <c r="V329" i="17" a="1"/>
  <c r="V329" i="17" s="1"/>
  <c r="V480" i="17" a="1"/>
  <c r="V480" i="17"/>
  <c r="V481" i="17" a="1"/>
  <c r="V481" i="17" s="1"/>
  <c r="V482" i="17" a="1"/>
  <c r="V482" i="17" s="1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 s="1"/>
  <c r="V958" i="17" a="1"/>
  <c r="V958" i="17" s="1"/>
  <c r="V959" i="17" a="1"/>
  <c r="V959" i="17" s="1"/>
  <c r="V960" i="17" a="1"/>
  <c r="V960" i="17" s="1"/>
  <c r="V961" i="17" a="1"/>
  <c r="V961" i="17" s="1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 s="1"/>
  <c r="V968" i="17" a="1"/>
  <c r="V968" i="17" s="1"/>
  <c r="V969" i="17" a="1"/>
  <c r="V969" i="17" s="1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/>
  <c r="V1485" i="17" a="1"/>
  <c r="V1485" i="17"/>
  <c r="V1728" i="17" a="1"/>
  <c r="V1728" i="17" s="1"/>
  <c r="V1729" i="17" a="1"/>
  <c r="V1729" i="17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/>
  <c r="V974" i="17" a="1"/>
  <c r="V974" i="17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/>
  <c r="V980" i="17" a="1"/>
  <c r="V980" i="17" s="1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 s="1"/>
  <c r="V1730" i="17" a="1"/>
  <c r="V1730" i="17" s="1"/>
  <c r="V1731" i="17" a="1"/>
  <c r="V1731" i="17" s="1"/>
  <c r="V92" i="17" a="1"/>
  <c r="V92" i="17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/>
  <c r="V732" i="17" a="1"/>
  <c r="V732" i="17" s="1"/>
  <c r="V733" i="17" a="1"/>
  <c r="V733" i="17" s="1"/>
  <c r="V982" i="17" a="1"/>
  <c r="V982" i="17" s="1"/>
  <c r="V983" i="17" a="1"/>
  <c r="V983" i="17" s="1"/>
  <c r="V984" i="17" a="1"/>
  <c r="V984" i="17" s="1"/>
  <c r="V985" i="17" a="1"/>
  <c r="V985" i="17" s="1"/>
  <c r="V986" i="17" a="1"/>
  <c r="V986" i="17" s="1"/>
  <c r="V987" i="17" a="1"/>
  <c r="V987" i="17" s="1"/>
  <c r="V988" i="17" a="1"/>
  <c r="V988" i="17" s="1"/>
  <c r="V989" i="17" a="1"/>
  <c r="V989" i="17"/>
  <c r="V990" i="17" a="1"/>
  <c r="V990" i="17" s="1"/>
  <c r="V991" i="17" a="1"/>
  <c r="V991" i="17" s="1"/>
  <c r="V992" i="17" a="1"/>
  <c r="V992" i="17" s="1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 s="1"/>
  <c r="V1733" i="17" a="1"/>
  <c r="V1733" i="17" s="1"/>
  <c r="V98" i="17" a="1"/>
  <c r="V98" i="17"/>
  <c r="V99" i="17" a="1"/>
  <c r="V99" i="17" s="1"/>
  <c r="V100" i="17" a="1"/>
  <c r="V100" i="17" s="1"/>
  <c r="V101" i="17" a="1"/>
  <c r="V101" i="17"/>
  <c r="V102" i="17" a="1"/>
  <c r="V102" i="17" s="1"/>
  <c r="V103" i="17" a="1"/>
  <c r="V103" i="17"/>
  <c r="V334" i="17" a="1"/>
  <c r="V334" i="17" s="1"/>
  <c r="V335" i="17" a="1"/>
  <c r="V335" i="17" s="1"/>
  <c r="V498" i="17" a="1"/>
  <c r="V498" i="17" s="1"/>
  <c r="V499" i="17" a="1"/>
  <c r="V499" i="17"/>
  <c r="V500" i="17" a="1"/>
  <c r="V500" i="17" s="1"/>
  <c r="V501" i="17" a="1"/>
  <c r="V501" i="17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 s="1"/>
  <c r="V999" i="17" a="1"/>
  <c r="V999" i="17" s="1"/>
  <c r="V1000" i="17" a="1"/>
  <c r="V1000" i="17" s="1"/>
  <c r="V1001" i="17" a="1"/>
  <c r="V1001" i="17" s="1"/>
  <c r="V1002" i="17" a="1"/>
  <c r="V1002" i="17" s="1"/>
  <c r="V1003" i="17" a="1"/>
  <c r="V1003" i="17" s="1"/>
  <c r="V1004" i="17" a="1"/>
  <c r="V1004" i="17" s="1"/>
  <c r="V1005" i="17" a="1"/>
  <c r="V1005" i="17" s="1"/>
  <c r="V1498" i="17" a="1"/>
  <c r="V1498" i="17" s="1"/>
  <c r="V1499" i="17" a="1"/>
  <c r="V1499" i="17" s="1"/>
  <c r="V1500" i="17" a="1"/>
  <c r="V1500" i="17" s="1"/>
  <c r="V1501" i="17" a="1"/>
  <c r="V1501" i="17"/>
  <c r="V1502" i="17" a="1"/>
  <c r="V1502" i="17"/>
  <c r="V1503" i="17" a="1"/>
  <c r="V1503" i="17" s="1"/>
  <c r="V1734" i="17" a="1"/>
  <c r="V1734" i="17" s="1"/>
  <c r="V1735" i="17" a="1"/>
  <c r="V1735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/>
  <c r="V1007" i="17" a="1"/>
  <c r="V1007" i="17" s="1"/>
  <c r="V1008" i="17" a="1"/>
  <c r="V1008" i="17" s="1"/>
  <c r="V1009" i="17" a="1"/>
  <c r="V1009" i="17" s="1"/>
  <c r="V1010" i="17" a="1"/>
  <c r="V1010" i="17" s="1"/>
  <c r="V1011" i="17" a="1"/>
  <c r="V1011" i="17" s="1"/>
  <c r="V1012" i="17" a="1"/>
  <c r="V1012" i="17" s="1"/>
  <c r="V1013" i="17" a="1"/>
  <c r="V1013" i="17" s="1"/>
  <c r="V1014" i="17" a="1"/>
  <c r="V1014" i="17" s="1"/>
  <c r="V1015" i="17" a="1"/>
  <c r="V1015" i="17"/>
  <c r="V1016" i="17" a="1"/>
  <c r="V1016" i="17" s="1"/>
  <c r="V1017" i="17" a="1"/>
  <c r="V1017" i="17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10" i="17" a="1"/>
  <c r="V110" i="17"/>
  <c r="V111" i="17" a="1"/>
  <c r="V111" i="17"/>
  <c r="V112" i="17" a="1"/>
  <c r="V112" i="17" s="1"/>
  <c r="V113" i="17" a="1"/>
  <c r="V113" i="17"/>
  <c r="V114" i="17" a="1"/>
  <c r="V114" i="17" s="1"/>
  <c r="V115" i="17" a="1"/>
  <c r="V115" i="17" s="1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 s="1"/>
  <c r="V1019" i="17" a="1"/>
  <c r="V1019" i="17" s="1"/>
  <c r="V1020" i="17" a="1"/>
  <c r="V1020" i="17" s="1"/>
  <c r="V1021" i="17" a="1"/>
  <c r="V1021" i="17" s="1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 s="1"/>
  <c r="V1027" i="17" a="1"/>
  <c r="V1027" i="17" s="1"/>
  <c r="V1028" i="17" a="1"/>
  <c r="V1028" i="17" s="1"/>
  <c r="V1029" i="17" a="1"/>
  <c r="V1029" i="17" s="1"/>
  <c r="V1510" i="17" a="1"/>
  <c r="V1510" i="17" s="1"/>
  <c r="V1511" i="17" a="1"/>
  <c r="V1511" i="17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/>
  <c r="V1739" i="17" a="1"/>
  <c r="V173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/>
  <c r="V121" i="17" a="1"/>
  <c r="V121" i="17" s="1"/>
  <c r="V340" i="17" a="1"/>
  <c r="V340" i="17"/>
  <c r="V341" i="17" a="1"/>
  <c r="V341" i="17" s="1"/>
  <c r="V516" i="17" a="1"/>
  <c r="V516" i="17" s="1"/>
  <c r="V517" i="17" a="1"/>
  <c r="V517" i="17" s="1"/>
  <c r="V518" i="17" a="1"/>
  <c r="V518" i="17" s="1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 s="1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/>
  <c r="V1036" i="17" a="1"/>
  <c r="V1036" i="17" s="1"/>
  <c r="V1037" i="17" a="1"/>
  <c r="V1037" i="17" s="1"/>
  <c r="V1038" i="17" a="1"/>
  <c r="V1038" i="17" s="1"/>
  <c r="V1039" i="17" a="1"/>
  <c r="V1039" i="17" s="1"/>
  <c r="V1040" i="17" a="1"/>
  <c r="V1040" i="17"/>
  <c r="V1041" i="17" a="1"/>
  <c r="V1041" i="17" s="1"/>
  <c r="V1516" i="17" a="1"/>
  <c r="V1516" i="17" s="1"/>
  <c r="V1517" i="17" a="1"/>
  <c r="V1517" i="17"/>
  <c r="V1518" i="17" a="1"/>
  <c r="V1518" i="17"/>
  <c r="V1519" i="17" a="1"/>
  <c r="V1519" i="17" s="1"/>
  <c r="V1520" i="17" a="1"/>
  <c r="V1520" i="17" s="1"/>
  <c r="V1521" i="17" a="1"/>
  <c r="V1521" i="17" s="1"/>
  <c r="V1740" i="17" a="1"/>
  <c r="V1740" i="17"/>
  <c r="V1741" i="17" a="1"/>
  <c r="V174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 s="1"/>
  <c r="V523" i="17" a="1"/>
  <c r="V523" i="17" s="1"/>
  <c r="V524" i="17" a="1"/>
  <c r="V524" i="17" s="1"/>
  <c r="V525" i="17" a="1"/>
  <c r="V525" i="17" s="1"/>
  <c r="V526" i="17" a="1"/>
  <c r="V526" i="17" s="1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/>
  <c r="V1045" i="17" a="1"/>
  <c r="V1045" i="17" s="1"/>
  <c r="V1046" i="17" a="1"/>
  <c r="V1046" i="17" s="1"/>
  <c r="V1047" i="17" a="1"/>
  <c r="V1047" i="17" s="1"/>
  <c r="V1048" i="17" a="1"/>
  <c r="V1048" i="17" s="1"/>
  <c r="V1049" i="17" a="1"/>
  <c r="V1049" i="17" s="1"/>
  <c r="V1050" i="17" a="1"/>
  <c r="V1050" i="17" s="1"/>
  <c r="V1051" i="17" a="1"/>
  <c r="V1051" i="17" s="1"/>
  <c r="V1052" i="17" a="1"/>
  <c r="V1052" i="17"/>
  <c r="V1053" i="17" a="1"/>
  <c r="V1053" i="17" s="1"/>
  <c r="V1522" i="17" a="1"/>
  <c r="V1522" i="17" s="1"/>
  <c r="V1523" i="17" a="1"/>
  <c r="V1523" i="17" s="1"/>
  <c r="V1524" i="17" a="1"/>
  <c r="V1524" i="17" s="1"/>
  <c r="V1525" i="17" a="1"/>
  <c r="V1525" i="17" s="1"/>
  <c r="V1526" i="17" a="1"/>
  <c r="V1526" i="17" s="1"/>
  <c r="V1527" i="17" a="1"/>
  <c r="V1527" i="17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 s="1"/>
  <c r="V1528" i="17" a="1"/>
  <c r="V1528" i="17" s="1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 s="1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746" i="17" a="1"/>
  <c r="V746" i="17"/>
  <c r="V747" i="17" a="1"/>
  <c r="V747" i="17" s="1"/>
  <c r="V1066" i="17" a="1"/>
  <c r="V1066" i="17" s="1"/>
  <c r="V1067" i="17" a="1"/>
  <c r="V1067" i="17" s="1"/>
  <c r="V1068" i="17" a="1"/>
  <c r="V1068" i="17" s="1"/>
  <c r="V1069" i="17" a="1"/>
  <c r="V1069" i="17" s="1"/>
  <c r="V1070" i="17" a="1"/>
  <c r="V1070" i="17" s="1"/>
  <c r="V1071" i="17" a="1"/>
  <c r="V1071" i="17" s="1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 s="1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 s="1"/>
  <c r="V546" i="17" a="1"/>
  <c r="V546" i="17" s="1"/>
  <c r="V547" i="17" a="1"/>
  <c r="V547" i="17" s="1"/>
  <c r="V548" i="17" a="1"/>
  <c r="V548" i="17" s="1"/>
  <c r="V549" i="17" a="1"/>
  <c r="V549" i="17" s="1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 s="1"/>
  <c r="V1097" i="17" a="1"/>
  <c r="V1097" i="17" s="1"/>
  <c r="V1098" i="17" a="1"/>
  <c r="V1098" i="17" s="1"/>
  <c r="V1099" i="17" a="1"/>
  <c r="V1099" i="17" s="1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 s="1"/>
  <c r="V1550" i="17" a="1"/>
  <c r="V1550" i="17" s="1"/>
  <c r="V1551" i="17" a="1"/>
  <c r="V1551" i="17" s="1"/>
  <c r="V1750" i="17" a="1"/>
  <c r="V1750" i="17" s="1"/>
  <c r="V1751" i="17" a="1"/>
  <c r="V1751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 s="1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 s="1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 s="1"/>
  <c r="V1129" i="17" a="1"/>
  <c r="V1129" i="17" s="1"/>
  <c r="V1130" i="17" a="1"/>
  <c r="V1130" i="17" s="1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58" i="17" a="1"/>
  <c r="V358" i="17" s="1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 s="1"/>
  <c r="V1138" i="17" a="1"/>
  <c r="V1138" i="17" s="1"/>
  <c r="V1139" i="17" a="1"/>
  <c r="V1139" i="17" s="1"/>
  <c r="V1140" i="17" a="1"/>
  <c r="V1140" i="17" s="1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 s="1"/>
  <c r="V1153" i="17" a="1"/>
  <c r="V1153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 s="1"/>
  <c r="V1577" i="17" a="1"/>
  <c r="V1577" i="17" s="1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 s="1"/>
  <c r="V1763" i="17" a="1"/>
  <c r="V1763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366" i="17" a="1"/>
  <c r="V366" i="17" s="1"/>
  <c r="V367" i="17" a="1"/>
  <c r="V367" i="17" s="1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 s="1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 s="1"/>
  <c r="V1209" i="17" a="1"/>
  <c r="V1209" i="17" s="1"/>
  <c r="V1600" i="17" a="1"/>
  <c r="V1600" i="17" s="1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 s="1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 s="1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 s="1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 s="1"/>
  <c r="V1621" i="17" a="1"/>
  <c r="V1621" i="17" s="1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76" i="17" a="1"/>
  <c r="V376" i="17" s="1"/>
  <c r="V377" i="17" a="1"/>
  <c r="V377" i="17" s="1"/>
  <c r="V624" i="17" a="1"/>
  <c r="V62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256" i="17" a="1"/>
  <c r="V1256" i="17" s="1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 s="1"/>
  <c r="V633" i="17" a="1"/>
  <c r="V633" i="17" s="1"/>
  <c r="V634" i="17" a="1"/>
  <c r="V634" i="17" s="1"/>
  <c r="V635" i="17" a="1"/>
  <c r="V635" i="17" s="1"/>
  <c r="V778" i="17" a="1"/>
  <c r="V778" i="17" s="1"/>
  <c r="V779" i="17" a="1"/>
  <c r="V779" i="17" s="1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 s="1"/>
  <c r="V636" i="17" a="1"/>
  <c r="V63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 s="1"/>
  <c r="V1271" i="17" a="1"/>
  <c r="V1271" i="17" s="1"/>
  <c r="V1272" i="17" a="1"/>
  <c r="V1272" i="17" s="1"/>
  <c r="V1273" i="17" a="1"/>
  <c r="V1273" i="17" s="1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 s="1"/>
  <c r="V1636" i="17" a="1"/>
  <c r="V1636" i="17" s="1"/>
  <c r="V1637" i="17" a="1"/>
  <c r="V1637" i="17" s="1"/>
  <c r="V1638" i="17" a="1"/>
  <c r="V1638" i="17" s="1"/>
  <c r="V1639" i="17" a="1"/>
  <c r="V1639" i="17" s="1"/>
  <c r="V1640" i="17" a="1"/>
  <c r="V1640" i="17" s="1"/>
  <c r="V1641" i="17" a="1"/>
  <c r="V1641" i="17" s="1"/>
  <c r="V1780" i="17" a="1"/>
  <c r="V1780" i="17" s="1"/>
  <c r="V1781" i="17" a="1"/>
  <c r="V1781" i="17" s="1"/>
  <c r="V242" i="17" a="1"/>
  <c r="V242" i="17" s="1"/>
  <c r="V243" i="17" a="1"/>
  <c r="V243" i="17" s="1"/>
  <c r="V244" i="17" a="1"/>
  <c r="V244" i="17" s="1"/>
  <c r="V245" i="17" a="1"/>
  <c r="V245" i="17" s="1"/>
  <c r="V246" i="17" a="1"/>
  <c r="V246" i="17" s="1"/>
  <c r="V247" i="17" a="1"/>
  <c r="V247" i="17" s="1"/>
  <c r="V382" i="17" a="1"/>
  <c r="V382" i="17" s="1"/>
  <c r="V383" i="17" a="1"/>
  <c r="V383" i="17" s="1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 s="1"/>
  <c r="V783" i="17" a="1"/>
  <c r="V783" i="17" s="1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 s="1"/>
  <c r="V1287" i="17" a="1"/>
  <c r="V1287" i="17" s="1"/>
  <c r="V1288" i="17" a="1"/>
  <c r="V1288" i="17" s="1"/>
  <c r="V1289" i="17" a="1"/>
  <c r="V1289" i="17" s="1"/>
  <c r="V1290" i="17" a="1"/>
  <c r="V1290" i="17" s="1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 s="1"/>
  <c r="V1783" i="17" a="1"/>
  <c r="V1783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 s="1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 s="1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 s="1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 s="1"/>
  <c r="V1306" i="17" a="1"/>
  <c r="V1306" i="17" s="1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 s="1"/>
  <c r="V1658" i="17" a="1"/>
  <c r="V1658" i="17" s="1"/>
  <c r="V1659" i="17" a="1"/>
  <c r="V1659" i="17" s="1"/>
  <c r="V1786" i="17" a="1"/>
  <c r="V1786" i="17" s="1"/>
  <c r="V1787" i="17" a="1"/>
  <c r="V1787" i="17" s="1"/>
  <c r="V260" i="17" a="1"/>
  <c r="V260" i="17" s="1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 s="1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/>
  <c r="V289" i="17" a="1"/>
  <c r="V289" i="17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 s="1"/>
  <c r="V1367" i="17" a="1"/>
  <c r="V1367" i="17" s="1"/>
  <c r="V1368" i="17" a="1"/>
  <c r="V1368" i="17" s="1"/>
  <c r="V1369" i="17" a="1"/>
  <c r="V1369" i="17" s="1"/>
  <c r="V1370" i="17" a="1"/>
  <c r="V1370" i="17" s="1"/>
  <c r="V1371" i="17" a="1"/>
  <c r="V1371" i="17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 s="1"/>
  <c r="V290" i="17" a="1"/>
  <c r="V290" i="17" s="1"/>
  <c r="V291" i="17" a="1"/>
  <c r="V291" i="17" s="1"/>
  <c r="V292" i="17" a="1"/>
  <c r="V292" i="17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 s="1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/>
  <c r="V1695" i="17" a="1"/>
  <c r="V1695" i="17" s="1"/>
  <c r="V1798" i="17" a="1"/>
  <c r="V1798" i="17" s="1"/>
  <c r="V1799" i="17" a="1"/>
  <c r="V1799" i="17" s="1"/>
  <c r="V296" i="17" a="1"/>
  <c r="V296" i="17" s="1"/>
  <c r="V297" i="17" a="1"/>
  <c r="V297" i="17" s="1"/>
  <c r="V298" i="17" a="1"/>
  <c r="V298" i="17" s="1"/>
  <c r="V299" i="17" a="1"/>
  <c r="V299" i="17" s="1"/>
  <c r="V300" i="17" a="1"/>
  <c r="V300" i="17" s="1"/>
  <c r="V301" i="17" a="1"/>
  <c r="V301" i="17"/>
  <c r="V400" i="17" a="1"/>
  <c r="V400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/>
  <c r="V800" i="17" a="1"/>
  <c r="V800" i="17" s="1"/>
  <c r="V801" i="17" a="1"/>
  <c r="V801" i="17" s="1"/>
  <c r="V1390" i="17" a="1"/>
  <c r="V1390" i="17" s="1"/>
  <c r="V1391" i="17" a="1"/>
  <c r="V1391" i="17" s="1"/>
  <c r="V1392" i="17" a="1"/>
  <c r="V1392" i="17" s="1"/>
  <c r="V1393" i="17" a="1"/>
  <c r="V1393" i="17" s="1"/>
  <c r="V1394" i="17" a="1"/>
  <c r="V1394" i="17" s="1"/>
  <c r="V1395" i="17" a="1"/>
  <c r="V1395" i="17" s="1"/>
  <c r="V1396" i="17" a="1"/>
  <c r="V1396" i="17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 s="1"/>
  <c r="V1697" i="17" a="1"/>
  <c r="V1697" i="17" s="1"/>
  <c r="V1698" i="17" a="1"/>
  <c r="V1698" i="17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/>
  <c r="X302" i="17" a="1"/>
  <c r="X302" i="17" s="1"/>
  <c r="X303" i="17" a="1"/>
  <c r="X303" i="17" s="1"/>
  <c r="Y303" i="17" s="1"/>
  <c r="Q303" i="17" s="1"/>
  <c r="W303" i="17" s="1"/>
  <c r="X402" i="17" a="1"/>
  <c r="X402" i="17" s="1"/>
  <c r="X403" i="17" a="1"/>
  <c r="X403" i="17" s="1"/>
  <c r="X404" i="17" a="1"/>
  <c r="X404" i="17" s="1"/>
  <c r="X405" i="17" a="1"/>
  <c r="X405" i="17" s="1"/>
  <c r="X406" i="17" a="1"/>
  <c r="X406" i="17" s="1"/>
  <c r="X407" i="17" a="1"/>
  <c r="X407" i="17" s="1"/>
  <c r="X702" i="17" a="1"/>
  <c r="X702" i="17"/>
  <c r="X703" i="17" a="1"/>
  <c r="X703" i="17" s="1"/>
  <c r="Y703" i="17" s="1"/>
  <c r="Q703" i="17" s="1"/>
  <c r="W703" i="17" s="1"/>
  <c r="X802" i="17" a="1"/>
  <c r="X802" i="17" s="1"/>
  <c r="X803" i="17" a="1"/>
  <c r="X803" i="17" s="1"/>
  <c r="X804" i="17" a="1"/>
  <c r="X804" i="17" s="1"/>
  <c r="X805" i="17" a="1"/>
  <c r="X805" i="17" s="1"/>
  <c r="X806" i="17" a="1"/>
  <c r="X806" i="17" s="1"/>
  <c r="X807" i="17" a="1"/>
  <c r="X807" i="17" s="1"/>
  <c r="X808" i="17" a="1"/>
  <c r="X808" i="17"/>
  <c r="X809" i="17" a="1"/>
  <c r="X809" i="17" s="1"/>
  <c r="Y809" i="17" s="1"/>
  <c r="Q809" i="17" s="1"/>
  <c r="W809" i="17" s="1"/>
  <c r="X810" i="17" a="1"/>
  <c r="X810" i="17" s="1"/>
  <c r="X811" i="17" a="1"/>
  <c r="X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/>
  <c r="X1405" i="17" a="1"/>
  <c r="X1405" i="17" s="1"/>
  <c r="Y1405" i="17" s="1"/>
  <c r="Q1405" i="17" s="1"/>
  <c r="W1405" i="17" s="1"/>
  <c r="X1406" i="17" a="1"/>
  <c r="X1406" i="17" s="1"/>
  <c r="X1407" i="17" a="1"/>
  <c r="X1407" i="17" s="1"/>
  <c r="X1702" i="17" a="1"/>
  <c r="X1702" i="17" s="1"/>
  <c r="X1703" i="17" a="1"/>
  <c r="X1703" i="17" s="1"/>
  <c r="X8" i="17" a="1"/>
  <c r="X8" i="17" s="1"/>
  <c r="X9" i="17" a="1"/>
  <c r="X9" i="17" s="1"/>
  <c r="X10" i="17" a="1"/>
  <c r="X10" i="17" s="1"/>
  <c r="X11" i="17" a="1"/>
  <c r="X11" i="17" s="1"/>
  <c r="Y11" i="17" s="1"/>
  <c r="Q11" i="17" s="1"/>
  <c r="W11" i="17" s="1"/>
  <c r="X12" i="17" a="1"/>
  <c r="X12" i="17" s="1"/>
  <c r="X13" i="17" a="1"/>
  <c r="X13" i="17" s="1"/>
  <c r="X304" i="17" a="1"/>
  <c r="X304" i="17" s="1"/>
  <c r="X305" i="17" a="1"/>
  <c r="X305" i="17" s="1"/>
  <c r="X408" i="17" a="1"/>
  <c r="X408" i="17"/>
  <c r="X409" i="17" a="1"/>
  <c r="X409" i="17" s="1"/>
  <c r="X410" i="17" a="1"/>
  <c r="X410" i="17" s="1"/>
  <c r="X411" i="17" a="1"/>
  <c r="X411" i="17" s="1"/>
  <c r="Y411" i="17" s="1"/>
  <c r="Q411" i="17" s="1"/>
  <c r="W411" i="17" s="1"/>
  <c r="X412" i="17" a="1"/>
  <c r="X412" i="17" s="1"/>
  <c r="X413" i="17" a="1"/>
  <c r="X413" i="17" s="1"/>
  <c r="X704" i="17" a="1"/>
  <c r="X704" i="17" s="1"/>
  <c r="X705" i="17" a="1"/>
  <c r="X705" i="17" s="1"/>
  <c r="X814" i="17" a="1"/>
  <c r="X814" i="17"/>
  <c r="X815" i="17" a="1"/>
  <c r="X815" i="17" s="1"/>
  <c r="X816" i="17" a="1"/>
  <c r="X816" i="17" s="1"/>
  <c r="X817" i="17" a="1"/>
  <c r="X817" i="17" s="1"/>
  <c r="Y817" i="17" s="1"/>
  <c r="Q817" i="17" s="1"/>
  <c r="W817" i="17" s="1"/>
  <c r="X818" i="17" a="1"/>
  <c r="X818" i="17" s="1"/>
  <c r="X819" i="17" a="1"/>
  <c r="X819" i="17" s="1"/>
  <c r="X820" i="17" a="1"/>
  <c r="X820" i="17" s="1"/>
  <c r="X821" i="17" a="1"/>
  <c r="X821" i="17" s="1"/>
  <c r="X822" i="17" a="1"/>
  <c r="X822" i="17" s="1"/>
  <c r="Y822" i="17" s="1"/>
  <c r="Q822" i="17" s="1"/>
  <c r="W822" i="17" s="1"/>
  <c r="X823" i="17" a="1"/>
  <c r="X823" i="17" s="1"/>
  <c r="Y823" i="17" s="1"/>
  <c r="Q823" i="17" s="1"/>
  <c r="W823" i="17" s="1"/>
  <c r="X824" i="17" a="1"/>
  <c r="X824" i="17" s="1"/>
  <c r="X825" i="17" a="1"/>
  <c r="X825" i="17" s="1"/>
  <c r="Y825" i="17" s="1"/>
  <c r="Q825" i="17" s="1"/>
  <c r="W825" i="17" s="1"/>
  <c r="X1408" i="17" a="1"/>
  <c r="X1408" i="17" s="1"/>
  <c r="X1409" i="17" a="1"/>
  <c r="X1409" i="17" s="1"/>
  <c r="X1410" i="17" a="1"/>
  <c r="X1410" i="17" s="1"/>
  <c r="X1411" i="17" a="1"/>
  <c r="X1411" i="17" s="1"/>
  <c r="X1412" i="17" a="1"/>
  <c r="X1412" i="17" s="1"/>
  <c r="X1413" i="17" a="1"/>
  <c r="X1413" i="17" s="1"/>
  <c r="Y1413" i="17" s="1"/>
  <c r="Q1413" i="17" s="1"/>
  <c r="W1413" i="17" s="1"/>
  <c r="X1704" i="17" a="1"/>
  <c r="X1704" i="17" s="1"/>
  <c r="X1705" i="17" a="1"/>
  <c r="X1705" i="17" s="1"/>
  <c r="Y1705" i="17" s="1"/>
  <c r="Q1705" i="17" s="1"/>
  <c r="W1705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414" i="17" a="1"/>
  <c r="X414" i="17" s="1"/>
  <c r="X415" i="17" a="1"/>
  <c r="X415" i="17" s="1"/>
  <c r="X416" i="17" a="1"/>
  <c r="X416" i="17" s="1"/>
  <c r="X417" i="17" a="1"/>
  <c r="X417" i="17" s="1"/>
  <c r="X418" i="17" a="1"/>
  <c r="X418" i="17" s="1"/>
  <c r="X419" i="17" a="1"/>
  <c r="X419" i="17" s="1"/>
  <c r="X706" i="17" a="1"/>
  <c r="X706" i="17"/>
  <c r="X707" i="17" a="1"/>
  <c r="X707" i="17" s="1"/>
  <c r="Y707" i="17" s="1"/>
  <c r="Q707" i="17" s="1"/>
  <c r="W707" i="17" s="1"/>
  <c r="X826" i="17" a="1"/>
  <c r="X826" i="17" s="1"/>
  <c r="X827" i="17" a="1"/>
  <c r="X827" i="17" s="1"/>
  <c r="X828" i="17" a="1"/>
  <c r="X828" i="17" s="1"/>
  <c r="X829" i="17" a="1"/>
  <c r="X829" i="17" s="1"/>
  <c r="X830" i="17" a="1"/>
  <c r="X830" i="17" s="1"/>
  <c r="X831" i="17" a="1"/>
  <c r="X831" i="17" s="1"/>
  <c r="X832" i="17" a="1"/>
  <c r="X832" i="17" s="1"/>
  <c r="X833" i="17" a="1"/>
  <c r="X833" i="17" s="1"/>
  <c r="Y833" i="17" s="1"/>
  <c r="Q833" i="17" s="1"/>
  <c r="W833" i="17" s="1"/>
  <c r="X834" i="17" a="1"/>
  <c r="X834" i="17" s="1"/>
  <c r="X835" i="17" a="1"/>
  <c r="X835" i="17" s="1"/>
  <c r="X836" i="17" a="1"/>
  <c r="X836" i="17" s="1"/>
  <c r="X837" i="17" a="1"/>
  <c r="X837" i="17" s="1"/>
  <c r="X1414" i="17" a="1"/>
  <c r="X1414" i="17" s="1"/>
  <c r="X1415" i="17" a="1"/>
  <c r="X1415" i="17" s="1"/>
  <c r="X1416" i="17" a="1"/>
  <c r="X1416" i="17" s="1"/>
  <c r="X1417" i="17" a="1"/>
  <c r="X1417" i="17" s="1"/>
  <c r="Y1417" i="17" s="1"/>
  <c r="Q1417" i="17" s="1"/>
  <c r="W1417" i="17" s="1"/>
  <c r="X1418" i="17" a="1"/>
  <c r="X1418" i="17" s="1"/>
  <c r="X1419" i="17" a="1"/>
  <c r="X1419" i="17" s="1"/>
  <c r="X1706" i="17" a="1"/>
  <c r="X1706" i="17" s="1"/>
  <c r="X1707" i="17" a="1"/>
  <c r="X1707" i="17" s="1"/>
  <c r="X20" i="17" a="1"/>
  <c r="X20" i="17"/>
  <c r="X21" i="17" a="1"/>
  <c r="X21" i="17" s="1"/>
  <c r="X22" i="17" a="1"/>
  <c r="X22" i="17" s="1"/>
  <c r="X23" i="17" a="1"/>
  <c r="X23" i="17" s="1"/>
  <c r="Y23" i="17" s="1"/>
  <c r="Q23" i="17" s="1"/>
  <c r="W23" i="17" s="1"/>
  <c r="X24" i="17" a="1"/>
  <c r="X24" i="17" s="1"/>
  <c r="X25" i="17" a="1"/>
  <c r="X25" i="17" s="1"/>
  <c r="X308" i="17" a="1"/>
  <c r="X308" i="17" s="1"/>
  <c r="X309" i="17" a="1"/>
  <c r="X309" i="17" s="1"/>
  <c r="X420" i="17" a="1"/>
  <c r="X420" i="17" s="1"/>
  <c r="Y420" i="17" s="1"/>
  <c r="Q420" i="17" s="1"/>
  <c r="W420" i="17" s="1"/>
  <c r="X421" i="17" a="1"/>
  <c r="X421" i="17" s="1"/>
  <c r="X422" i="17" a="1"/>
  <c r="X422" i="17" s="1"/>
  <c r="X423" i="17" a="1"/>
  <c r="X423" i="17" s="1"/>
  <c r="Y423" i="17" s="1"/>
  <c r="Q423" i="17" s="1"/>
  <c r="W423" i="17" s="1"/>
  <c r="X424" i="17" a="1"/>
  <c r="X424" i="17" s="1"/>
  <c r="X425" i="17" a="1"/>
  <c r="X425" i="17" s="1"/>
  <c r="X708" i="17" a="1"/>
  <c r="X708" i="17" s="1"/>
  <c r="X709" i="17" a="1"/>
  <c r="X709" i="17" s="1"/>
  <c r="X838" i="17" a="1"/>
  <c r="X838" i="17"/>
  <c r="X839" i="17" a="1"/>
  <c r="X839" i="17" s="1"/>
  <c r="Y839" i="17" s="1"/>
  <c r="Q839" i="17" s="1"/>
  <c r="W839" i="17" s="1"/>
  <c r="X840" i="17" a="1"/>
  <c r="X840" i="17" s="1"/>
  <c r="X841" i="17" a="1"/>
  <c r="X841" i="17" s="1"/>
  <c r="Y841" i="17" s="1"/>
  <c r="Q841" i="17" s="1"/>
  <c r="W841" i="17" s="1"/>
  <c r="X842" i="17" a="1"/>
  <c r="X842" i="17" s="1"/>
  <c r="X843" i="17" a="1"/>
  <c r="X843" i="17" s="1"/>
  <c r="X844" i="17" a="1"/>
  <c r="X844" i="17" s="1"/>
  <c r="X845" i="17" a="1"/>
  <c r="X845" i="17" s="1"/>
  <c r="X846" i="17" a="1"/>
  <c r="X846" i="17" s="1"/>
  <c r="X847" i="17" a="1"/>
  <c r="X847" i="17" s="1"/>
  <c r="Y847" i="17" s="1"/>
  <c r="Q847" i="17" s="1"/>
  <c r="W847" i="17" s="1"/>
  <c r="X848" i="17" a="1"/>
  <c r="X848" i="17" s="1"/>
  <c r="X849" i="17" a="1"/>
  <c r="X849" i="17" s="1"/>
  <c r="Y849" i="17" s="1"/>
  <c r="Q849" i="17" s="1"/>
  <c r="W849" i="17" s="1"/>
  <c r="X1420" i="17" a="1"/>
  <c r="X1420" i="17" s="1"/>
  <c r="X1421" i="17" a="1"/>
  <c r="X1421" i="17" s="1"/>
  <c r="X1422" i="17" a="1"/>
  <c r="X1422" i="17" s="1"/>
  <c r="X1423" i="17" a="1"/>
  <c r="X1423" i="17" s="1"/>
  <c r="X1424" i="17" a="1"/>
  <c r="X1424" i="17" s="1"/>
  <c r="X1425" i="17" a="1"/>
  <c r="X1425" i="17"/>
  <c r="X1708" i="17" a="1"/>
  <c r="X1708" i="17"/>
  <c r="X1709" i="17" a="1"/>
  <c r="X1709" i="17" s="1"/>
  <c r="Y1709" i="17" s="1"/>
  <c r="Q1709" i="17" s="1"/>
  <c r="W1709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310" i="17" a="1"/>
  <c r="X310" i="17" s="1"/>
  <c r="X311" i="17" a="1"/>
  <c r="X311" i="17" s="1"/>
  <c r="Y311" i="17" s="1"/>
  <c r="Q311" i="17" s="1"/>
  <c r="W311" i="17" s="1"/>
  <c r="X426" i="17" a="1"/>
  <c r="X426" i="17" s="1"/>
  <c r="X427" i="17" a="1"/>
  <c r="X427" i="17" s="1"/>
  <c r="X428" i="17" a="1"/>
  <c r="X428" i="17" s="1"/>
  <c r="X429" i="17" a="1"/>
  <c r="X429" i="17" s="1"/>
  <c r="X430" i="17" a="1"/>
  <c r="X430" i="17" s="1"/>
  <c r="X431" i="17" a="1"/>
  <c r="X431" i="17" s="1"/>
  <c r="X710" i="17" a="1"/>
  <c r="X710" i="17"/>
  <c r="X711" i="17" a="1"/>
  <c r="X711" i="17" s="1"/>
  <c r="Y711" i="17" s="1"/>
  <c r="Q711" i="17" s="1"/>
  <c r="W711" i="17" s="1"/>
  <c r="X850" i="17" a="1"/>
  <c r="X850" i="17" s="1"/>
  <c r="X851" i="17" a="1"/>
  <c r="X851" i="17" s="1"/>
  <c r="X852" i="17" a="1"/>
  <c r="X852" i="17" s="1"/>
  <c r="X853" i="17" a="1"/>
  <c r="X853" i="17" s="1"/>
  <c r="X854" i="17" a="1"/>
  <c r="X854" i="17" s="1"/>
  <c r="X855" i="17" a="1"/>
  <c r="X855" i="17" s="1"/>
  <c r="X856" i="17" a="1"/>
  <c r="X856" i="17" s="1"/>
  <c r="X857" i="17" a="1"/>
  <c r="X857" i="17" s="1"/>
  <c r="Y857" i="17" s="1"/>
  <c r="Q857" i="17" s="1"/>
  <c r="W857" i="17" s="1"/>
  <c r="X858" i="17" a="1"/>
  <c r="X858" i="17" s="1"/>
  <c r="X859" i="17" a="1"/>
  <c r="X859" i="17" s="1"/>
  <c r="X860" i="17" a="1"/>
  <c r="X860" i="17" s="1"/>
  <c r="X861" i="17" a="1"/>
  <c r="X861" i="17" s="1"/>
  <c r="X1426" i="17" a="1"/>
  <c r="X1426" i="17" s="1"/>
  <c r="X1427" i="17" a="1"/>
  <c r="X1427" i="17" s="1"/>
  <c r="X1428" i="17" a="1"/>
  <c r="X1428" i="17" s="1"/>
  <c r="X1429" i="17" a="1"/>
  <c r="X1429" i="17" s="1"/>
  <c r="Y1429" i="17" s="1"/>
  <c r="Q1429" i="17" s="1"/>
  <c r="W1429" i="17" s="1"/>
  <c r="X1430" i="17" a="1"/>
  <c r="X1430" i="17" s="1"/>
  <c r="X1431" i="17" a="1"/>
  <c r="X1431" i="17" s="1"/>
  <c r="X1710" i="17" a="1"/>
  <c r="X1710" i="17" s="1"/>
  <c r="X1711" i="17" a="1"/>
  <c r="X1711" i="17" s="1"/>
  <c r="X32" i="17" a="1"/>
  <c r="X32" i="17"/>
  <c r="X33" i="17" a="1"/>
  <c r="X33" i="17" s="1"/>
  <c r="X34" i="17" a="1"/>
  <c r="X34" i="17" s="1"/>
  <c r="X35" i="17" a="1"/>
  <c r="X35" i="17" s="1"/>
  <c r="Y35" i="17" s="1"/>
  <c r="Q35" i="17" s="1"/>
  <c r="W35" i="17" s="1"/>
  <c r="X36" i="17" a="1"/>
  <c r="X36" i="17" s="1"/>
  <c r="X37" i="17" a="1"/>
  <c r="X37" i="17" s="1"/>
  <c r="X312" i="17" a="1"/>
  <c r="X312" i="17" s="1"/>
  <c r="X313" i="17" a="1"/>
  <c r="X313" i="17" s="1"/>
  <c r="X432" i="17" a="1"/>
  <c r="X432" i="17"/>
  <c r="X433" i="17" a="1"/>
  <c r="X433" i="17" s="1"/>
  <c r="Y433" i="17" s="1"/>
  <c r="Q433" i="17" s="1"/>
  <c r="W433" i="17" s="1"/>
  <c r="X434" i="17" a="1"/>
  <c r="X434" i="17" s="1"/>
  <c r="X435" i="17" a="1"/>
  <c r="X435" i="17" s="1"/>
  <c r="Y435" i="17" s="1"/>
  <c r="Q435" i="17" s="1"/>
  <c r="W435" i="17" s="1"/>
  <c r="X436" i="17" a="1"/>
  <c r="X436" i="17" s="1"/>
  <c r="X437" i="17" a="1"/>
  <c r="X437" i="17" s="1"/>
  <c r="X712" i="17" a="1"/>
  <c r="X712" i="17" s="1"/>
  <c r="X713" i="17" a="1"/>
  <c r="X713" i="17" s="1"/>
  <c r="X862" i="17" a="1"/>
  <c r="X862" i="17" s="1"/>
  <c r="X863" i="17" a="1"/>
  <c r="X863" i="17"/>
  <c r="X864" i="17" a="1"/>
  <c r="X864" i="17" s="1"/>
  <c r="X865" i="17" a="1"/>
  <c r="X865" i="17" s="1"/>
  <c r="Y865" i="17" s="1"/>
  <c r="Q865" i="17" s="1"/>
  <c r="W865" i="17" s="1"/>
  <c r="X866" i="17" a="1"/>
  <c r="X866" i="17" s="1"/>
  <c r="X867" i="17" a="1"/>
  <c r="X867" i="17" s="1"/>
  <c r="X868" i="17" a="1"/>
  <c r="X868" i="17" s="1"/>
  <c r="X869" i="17" a="1"/>
  <c r="X869" i="17" s="1"/>
  <c r="X870" i="17" a="1"/>
  <c r="X870" i="17" s="1"/>
  <c r="X871" i="17" a="1"/>
  <c r="X871" i="17"/>
  <c r="X872" i="17" a="1"/>
  <c r="X872" i="17" s="1"/>
  <c r="Y872" i="17" s="1"/>
  <c r="Q872" i="17" s="1"/>
  <c r="W872" i="17" s="1"/>
  <c r="X873" i="17" a="1"/>
  <c r="X873" i="17" s="1"/>
  <c r="Y873" i="17" s="1"/>
  <c r="Q873" i="17" s="1"/>
  <c r="W873" i="17" s="1"/>
  <c r="X1432" i="17" a="1"/>
  <c r="X1432" i="17" s="1"/>
  <c r="X1433" i="17" a="1"/>
  <c r="X1433" i="17" s="1"/>
  <c r="X1434" i="17" a="1"/>
  <c r="X1434" i="17" s="1"/>
  <c r="X1435" i="17" a="1"/>
  <c r="X1435" i="17" s="1"/>
  <c r="X1436" i="17" a="1"/>
  <c r="X1436" i="17" s="1"/>
  <c r="X1437" i="17" a="1"/>
  <c r="X1437" i="17" s="1"/>
  <c r="X1712" i="17" a="1"/>
  <c r="X1712" i="17"/>
  <c r="X1713" i="17" a="1"/>
  <c r="X1713" i="17" s="1"/>
  <c r="Y1713" i="17" s="1"/>
  <c r="Q1713" i="17" s="1"/>
  <c r="W1713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314" i="17" a="1"/>
  <c r="X314" i="17"/>
  <c r="X315" i="17" a="1"/>
  <c r="X315" i="17" s="1"/>
  <c r="Y315" i="17" s="1"/>
  <c r="Q315" i="17" s="1"/>
  <c r="W315" i="17" s="1"/>
  <c r="X438" i="17" a="1"/>
  <c r="X438" i="17" s="1"/>
  <c r="X439" i="17" a="1"/>
  <c r="X439" i="17" s="1"/>
  <c r="X440" i="17" a="1"/>
  <c r="X440" i="17" s="1"/>
  <c r="X441" i="17" a="1"/>
  <c r="X441" i="17" s="1"/>
  <c r="X442" i="17" a="1"/>
  <c r="X442" i="17" s="1"/>
  <c r="X443" i="17" a="1"/>
  <c r="X443" i="17" s="1"/>
  <c r="X714" i="17" a="1"/>
  <c r="X714" i="17" s="1"/>
  <c r="X715" i="17" a="1"/>
  <c r="X715" i="17" s="1"/>
  <c r="Y715" i="17" s="1"/>
  <c r="Q715" i="17" s="1"/>
  <c r="W715" i="17" s="1"/>
  <c r="X874" i="17" a="1"/>
  <c r="X874" i="17" s="1"/>
  <c r="X875" i="17" a="1"/>
  <c r="X875" i="17" s="1"/>
  <c r="X876" i="17" a="1"/>
  <c r="X876" i="17" s="1"/>
  <c r="X877" i="17" a="1"/>
  <c r="X877" i="17" s="1"/>
  <c r="X878" i="17" a="1"/>
  <c r="X878" i="17"/>
  <c r="X879" i="17" a="1"/>
  <c r="X879" i="17" s="1"/>
  <c r="X880" i="17" a="1"/>
  <c r="X880" i="17" s="1"/>
  <c r="X881" i="17" a="1"/>
  <c r="X881" i="17" s="1"/>
  <c r="Y881" i="17" s="1"/>
  <c r="Q881" i="17" s="1"/>
  <c r="W881" i="17" s="1"/>
  <c r="X882" i="17" a="1"/>
  <c r="X882" i="17" s="1"/>
  <c r="X883" i="17" a="1"/>
  <c r="X883" i="17" s="1"/>
  <c r="X884" i="17" a="1"/>
  <c r="X884" i="17" s="1"/>
  <c r="X885" i="17" a="1"/>
  <c r="X885" i="17" s="1"/>
  <c r="X1438" i="17" a="1"/>
  <c r="X1438" i="17"/>
  <c r="X1439" i="17" a="1"/>
  <c r="X1439" i="17" s="1"/>
  <c r="X1440" i="17" a="1"/>
  <c r="X1440" i="17" s="1"/>
  <c r="X1441" i="17" a="1"/>
  <c r="X1441" i="17" s="1"/>
  <c r="Y1441" i="17" s="1"/>
  <c r="Q1441" i="17" s="1"/>
  <c r="W1441" i="17" s="1"/>
  <c r="X1442" i="17" a="1"/>
  <c r="X1442" i="17" s="1"/>
  <c r="X1443" i="17" a="1"/>
  <c r="X1443" i="17" s="1"/>
  <c r="X1714" i="17" a="1"/>
  <c r="X1714" i="17" s="1"/>
  <c r="X1715" i="17" a="1"/>
  <c r="X1715" i="17" s="1"/>
  <c r="X44" i="17" a="1"/>
  <c r="X44" i="17" s="1"/>
  <c r="Y44" i="17" s="1"/>
  <c r="Q44" i="17" s="1"/>
  <c r="W44" i="17" s="1"/>
  <c r="X45" i="17" a="1"/>
  <c r="X45" i="17"/>
  <c r="X46" i="17" a="1"/>
  <c r="X46" i="17" s="1"/>
  <c r="X47" i="17" a="1"/>
  <c r="X47" i="17" s="1"/>
  <c r="Y47" i="17" s="1"/>
  <c r="Q47" i="17" s="1"/>
  <c r="W47" i="17" s="1"/>
  <c r="X48" i="17" a="1"/>
  <c r="X48" i="17" s="1"/>
  <c r="X49" i="17" a="1"/>
  <c r="X49" i="17" s="1"/>
  <c r="X316" i="17" a="1"/>
  <c r="X316" i="17" s="1"/>
  <c r="X317" i="17" a="1"/>
  <c r="X317" i="17" s="1"/>
  <c r="X444" i="17" a="1"/>
  <c r="X444" i="17" s="1"/>
  <c r="X445" i="17" a="1"/>
  <c r="X445" i="17"/>
  <c r="X446" i="17" a="1"/>
  <c r="X446" i="17" s="1"/>
  <c r="X447" i="17" a="1"/>
  <c r="X447" i="17" s="1"/>
  <c r="Y447" i="17" s="1"/>
  <c r="Q447" i="17" s="1"/>
  <c r="W447" i="17" s="1"/>
  <c r="X448" i="17" a="1"/>
  <c r="X448" i="17" s="1"/>
  <c r="X449" i="17" a="1"/>
  <c r="X449" i="17" s="1"/>
  <c r="X716" i="17" a="1"/>
  <c r="X716" i="17" s="1"/>
  <c r="X717" i="17" a="1"/>
  <c r="X717" i="17" s="1"/>
  <c r="X886" i="17" a="1"/>
  <c r="X886" i="17" s="1"/>
  <c r="X887" i="17" a="1"/>
  <c r="X887" i="17"/>
  <c r="X888" i="17" a="1"/>
  <c r="X888" i="17"/>
  <c r="X889" i="17" a="1"/>
  <c r="X889" i="17" s="1"/>
  <c r="Y889" i="17" s="1"/>
  <c r="Q889" i="17" s="1"/>
  <c r="W889" i="17" s="1"/>
  <c r="X890" i="17" a="1"/>
  <c r="X890" i="17" s="1"/>
  <c r="X891" i="17" a="1"/>
  <c r="X891" i="17" s="1"/>
  <c r="X892" i="17" a="1"/>
  <c r="X892" i="17" s="1"/>
  <c r="X893" i="17" a="1"/>
  <c r="X893" i="17" s="1"/>
  <c r="X894" i="17" a="1"/>
  <c r="X894" i="17" s="1"/>
  <c r="X895" i="17" a="1"/>
  <c r="X895" i="17" s="1"/>
  <c r="X896" i="17" a="1"/>
  <c r="X896" i="17"/>
  <c r="X897" i="17" a="1"/>
  <c r="X897" i="17" s="1"/>
  <c r="Y897" i="17" s="1"/>
  <c r="Q897" i="17" s="1"/>
  <c r="W897" i="17" s="1"/>
  <c r="X1444" i="17" a="1"/>
  <c r="X1444" i="17" s="1"/>
  <c r="X1445" i="17" a="1"/>
  <c r="X1445" i="17" s="1"/>
  <c r="X1446" i="17" a="1"/>
  <c r="X1446" i="17" s="1"/>
  <c r="X1447" i="17" a="1"/>
  <c r="X1447" i="17" s="1"/>
  <c r="X1448" i="17" a="1"/>
  <c r="X1448" i="17" s="1"/>
  <c r="X1449" i="17" a="1"/>
  <c r="X1449" i="17" s="1"/>
  <c r="X1716" i="17" a="1"/>
  <c r="X1716" i="17" s="1"/>
  <c r="X1717" i="17" a="1"/>
  <c r="X1717" i="17" s="1"/>
  <c r="Y1717" i="17" s="1"/>
  <c r="Q1717" i="17" s="1"/>
  <c r="W1717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X318" i="17" a="1"/>
  <c r="X318" i="17" s="1"/>
  <c r="X319" i="17" a="1"/>
  <c r="X319" i="17" s="1"/>
  <c r="Y319" i="17" s="1"/>
  <c r="Q319" i="17" s="1"/>
  <c r="W319" i="17" s="1"/>
  <c r="X450" i="17" a="1"/>
  <c r="X450" i="17" s="1"/>
  <c r="X451" i="17" a="1"/>
  <c r="X451" i="17" s="1"/>
  <c r="X452" i="17" a="1"/>
  <c r="X452" i="17" s="1"/>
  <c r="X453" i="17" a="1"/>
  <c r="X453" i="17" s="1"/>
  <c r="X454" i="17" a="1"/>
  <c r="X454" i="17"/>
  <c r="X455" i="17" a="1"/>
  <c r="X455" i="17" s="1"/>
  <c r="X718" i="17" a="1"/>
  <c r="X718" i="17" s="1"/>
  <c r="X719" i="17" a="1"/>
  <c r="X719" i="17" s="1"/>
  <c r="Y719" i="17" s="1"/>
  <c r="Q719" i="17" s="1"/>
  <c r="W719" i="17" s="1"/>
  <c r="X898" i="17" a="1"/>
  <c r="X898" i="17" s="1"/>
  <c r="X899" i="17" a="1"/>
  <c r="X899" i="17" s="1"/>
  <c r="X900" i="17" a="1"/>
  <c r="X900" i="17" s="1"/>
  <c r="X901" i="17" a="1"/>
  <c r="X901" i="17" s="1"/>
  <c r="X902" i="17" a="1"/>
  <c r="X902" i="17" s="1"/>
  <c r="Y902" i="17" s="1"/>
  <c r="Q902" i="17" s="1"/>
  <c r="W902" i="17" s="1"/>
  <c r="X903" i="17" a="1"/>
  <c r="X903" i="17" s="1"/>
  <c r="X904" i="17" a="1"/>
  <c r="X904" i="17" s="1"/>
  <c r="X905" i="17" a="1"/>
  <c r="X905" i="17" s="1"/>
  <c r="Y905" i="17" s="1"/>
  <c r="Q905" i="17" s="1"/>
  <c r="W905" i="17" s="1"/>
  <c r="X906" i="17" a="1"/>
  <c r="X906" i="17" s="1"/>
  <c r="X907" i="17" a="1"/>
  <c r="X907" i="17" s="1"/>
  <c r="X908" i="17" a="1"/>
  <c r="X908" i="17" s="1"/>
  <c r="X909" i="17" a="1"/>
  <c r="X909" i="17" s="1"/>
  <c r="X1450" i="17" a="1"/>
  <c r="X1450" i="17" s="1"/>
  <c r="Y1450" i="17" s="1"/>
  <c r="Q1450" i="17" s="1"/>
  <c r="W1450" i="17" s="1"/>
  <c r="X1451" i="17" a="1"/>
  <c r="X1451" i="17" s="1"/>
  <c r="Y1451" i="17" s="1"/>
  <c r="Q1451" i="17" s="1"/>
  <c r="W1451" i="17" s="1"/>
  <c r="X1452" i="17" a="1"/>
  <c r="X1452" i="17" s="1"/>
  <c r="X1453" i="17" a="1"/>
  <c r="X1453" i="17" s="1"/>
  <c r="Y1453" i="17" s="1"/>
  <c r="Q1453" i="17" s="1"/>
  <c r="W1453" i="17" s="1"/>
  <c r="X1454" i="17" a="1"/>
  <c r="X1454" i="17" s="1"/>
  <c r="X1455" i="17" a="1"/>
  <c r="X1455" i="17" s="1"/>
  <c r="X1718" i="17" a="1"/>
  <c r="X1718" i="17" s="1"/>
  <c r="X1719" i="17" a="1"/>
  <c r="X1719" i="17" s="1"/>
  <c r="X56" i="17" a="1"/>
  <c r="X56" i="17" s="1"/>
  <c r="X57" i="17" a="1"/>
  <c r="X57" i="17"/>
  <c r="X58" i="17" a="1"/>
  <c r="X58" i="17" s="1"/>
  <c r="X59" i="17" a="1"/>
  <c r="X59" i="17" s="1"/>
  <c r="Y59" i="17" s="1"/>
  <c r="Q59" i="17" s="1"/>
  <c r="W59" i="17" s="1"/>
  <c r="X60" i="17" a="1"/>
  <c r="X60" i="17" s="1"/>
  <c r="X61" i="17" a="1"/>
  <c r="X61" i="17" s="1"/>
  <c r="X320" i="17" a="1"/>
  <c r="X320" i="17" s="1"/>
  <c r="X321" i="17" a="1"/>
  <c r="X321" i="17" s="1"/>
  <c r="X456" i="17" a="1"/>
  <c r="X456" i="17" s="1"/>
  <c r="X457" i="17" a="1"/>
  <c r="X457" i="17" s="1"/>
  <c r="X458" i="17" a="1"/>
  <c r="X458" i="17"/>
  <c r="X459" i="17" a="1"/>
  <c r="X459" i="17" s="1"/>
  <c r="Y459" i="17" s="1"/>
  <c r="Q459" i="17" s="1"/>
  <c r="W459" i="17" s="1"/>
  <c r="X460" i="17" a="1"/>
  <c r="X460" i="17" s="1"/>
  <c r="X461" i="17" a="1"/>
  <c r="X461" i="17" s="1"/>
  <c r="X720" i="17" a="1"/>
  <c r="X720" i="17" s="1"/>
  <c r="X721" i="17" a="1"/>
  <c r="X721" i="17" s="1"/>
  <c r="X910" i="17" a="1"/>
  <c r="X910" i="17" s="1"/>
  <c r="X911" i="17" a="1"/>
  <c r="X911" i="17" s="1"/>
  <c r="X912" i="17" a="1"/>
  <c r="X912" i="17" s="1"/>
  <c r="X913" i="17" a="1"/>
  <c r="X913" i="17" s="1"/>
  <c r="Y913" i="17" s="1"/>
  <c r="Q913" i="17" s="1"/>
  <c r="W913" i="17" s="1"/>
  <c r="X914" i="17" a="1"/>
  <c r="X914" i="17" s="1"/>
  <c r="X915" i="17" a="1"/>
  <c r="X915" i="17" s="1"/>
  <c r="X916" i="17" a="1"/>
  <c r="X916" i="17" s="1"/>
  <c r="X917" i="17" a="1"/>
  <c r="X917" i="17" s="1"/>
  <c r="X918" i="17" a="1"/>
  <c r="X918" i="17" s="1"/>
  <c r="X919" i="17" a="1"/>
  <c r="X919" i="17" s="1"/>
  <c r="X920" i="17" a="1"/>
  <c r="X920" i="17"/>
  <c r="X921" i="17" a="1"/>
  <c r="X921" i="17" s="1"/>
  <c r="Y921" i="17" s="1"/>
  <c r="Q921" i="17" s="1"/>
  <c r="W921" i="17" s="1"/>
  <c r="X1456" i="17" a="1"/>
  <c r="X1456" i="17" s="1"/>
  <c r="X1457" i="17" a="1"/>
  <c r="X1457" i="17" s="1"/>
  <c r="X1458" i="17" a="1"/>
  <c r="X1458" i="17" s="1"/>
  <c r="X1459" i="17" a="1"/>
  <c r="X1459" i="17" s="1"/>
  <c r="X1460" i="17" a="1"/>
  <c r="X1460" i="17" s="1"/>
  <c r="X1461" i="17" a="1"/>
  <c r="X1461" i="17" s="1"/>
  <c r="X1720" i="17" a="1"/>
  <c r="X1720" i="17" s="1"/>
  <c r="X1721" i="17" a="1"/>
  <c r="X1721" i="17" s="1"/>
  <c r="Y1721" i="17" s="1"/>
  <c r="Q1721" i="17" s="1"/>
  <c r="W1721" i="17" s="1"/>
  <c r="X62" i="17" a="1"/>
  <c r="X62" i="17" s="1"/>
  <c r="X63" i="17" a="1"/>
  <c r="X63" i="17" s="1"/>
  <c r="X64" i="17" a="1"/>
  <c r="X64" i="17" s="1"/>
  <c r="X65" i="17" a="1"/>
  <c r="X65" i="17" s="1"/>
  <c r="X66" i="17" a="1"/>
  <c r="X66" i="17" s="1"/>
  <c r="X67" i="17" a="1"/>
  <c r="X67" i="17" s="1"/>
  <c r="X322" i="17" a="1"/>
  <c r="X322" i="17"/>
  <c r="X323" i="17" a="1"/>
  <c r="X323" i="17" s="1"/>
  <c r="Y323" i="17" s="1"/>
  <c r="Q323" i="17" s="1"/>
  <c r="W323" i="17" s="1"/>
  <c r="X462" i="17" a="1"/>
  <c r="X462" i="17" s="1"/>
  <c r="X463" i="17" a="1"/>
  <c r="X463" i="17" s="1"/>
  <c r="X464" i="17" a="1"/>
  <c r="X464" i="17" s="1"/>
  <c r="X465" i="17" a="1"/>
  <c r="X465" i="17" s="1"/>
  <c r="X466" i="17" a="1"/>
  <c r="X466" i="17" s="1"/>
  <c r="Y466" i="17" s="1"/>
  <c r="Q466" i="17" s="1"/>
  <c r="W466" i="17" s="1"/>
  <c r="X467" i="17" a="1"/>
  <c r="X467" i="17" s="1"/>
  <c r="X722" i="17" a="1"/>
  <c r="X722" i="17" s="1"/>
  <c r="X723" i="17" a="1"/>
  <c r="X723" i="17" s="1"/>
  <c r="Y723" i="17" s="1"/>
  <c r="Q723" i="17" s="1"/>
  <c r="W723" i="17" s="1"/>
  <c r="X922" i="17" a="1"/>
  <c r="X922" i="17" s="1"/>
  <c r="X923" i="17" a="1"/>
  <c r="X923" i="17" s="1"/>
  <c r="X924" i="17" a="1"/>
  <c r="X924" i="17" s="1"/>
  <c r="X925" i="17" a="1"/>
  <c r="X925" i="17" s="1"/>
  <c r="X926" i="17" a="1"/>
  <c r="X926" i="17"/>
  <c r="X927" i="17" a="1"/>
  <c r="X927" i="17"/>
  <c r="X928" i="17" a="1"/>
  <c r="X928" i="17" s="1"/>
  <c r="X929" i="17" a="1"/>
  <c r="X929" i="17" s="1"/>
  <c r="Y929" i="17" s="1"/>
  <c r="Q929" i="17" s="1"/>
  <c r="W929" i="17" s="1"/>
  <c r="X930" i="17" a="1"/>
  <c r="X930" i="17" s="1"/>
  <c r="X931" i="17" a="1"/>
  <c r="X931" i="17" s="1"/>
  <c r="X932" i="17" a="1"/>
  <c r="X932" i="17" s="1"/>
  <c r="X933" i="17" a="1"/>
  <c r="X933" i="17" s="1"/>
  <c r="X1462" i="17" a="1"/>
  <c r="X1462" i="17" s="1"/>
  <c r="X1463" i="17" a="1"/>
  <c r="X1463" i="17" s="1"/>
  <c r="Y1463" i="17" s="1"/>
  <c r="Q1463" i="17" s="1"/>
  <c r="W1463" i="17" s="1"/>
  <c r="X1464" i="17" a="1"/>
  <c r="X1464" i="17" s="1"/>
  <c r="X1465" i="17" a="1"/>
  <c r="X1465" i="17" s="1"/>
  <c r="Y1465" i="17" s="1"/>
  <c r="Q1465" i="17" s="1"/>
  <c r="W1465" i="17" s="1"/>
  <c r="X1466" i="17" a="1"/>
  <c r="X1466" i="17" s="1"/>
  <c r="X1467" i="17" a="1"/>
  <c r="X1467" i="17" s="1"/>
  <c r="X1722" i="17" a="1"/>
  <c r="X1722" i="17" s="1"/>
  <c r="X1723" i="17" a="1"/>
  <c r="X1723" i="17" s="1"/>
  <c r="X68" i="17" a="1"/>
  <c r="X68" i="17" s="1"/>
  <c r="X69" i="17" a="1"/>
  <c r="X69" i="17" s="1"/>
  <c r="X70" i="17" a="1"/>
  <c r="X70" i="17" s="1"/>
  <c r="Y70" i="17" s="1"/>
  <c r="Q70" i="17" s="1"/>
  <c r="W70" i="17" s="1"/>
  <c r="X71" i="17" a="1"/>
  <c r="X71" i="17" s="1"/>
  <c r="Y71" i="17" s="1"/>
  <c r="Q71" i="17" s="1"/>
  <c r="W71" i="17" s="1"/>
  <c r="X72" i="17" a="1"/>
  <c r="X72" i="17" s="1"/>
  <c r="X73" i="17" a="1"/>
  <c r="X73" i="17" s="1"/>
  <c r="X324" i="17" a="1"/>
  <c r="X324" i="17" s="1"/>
  <c r="X325" i="17" a="1"/>
  <c r="X325" i="17" s="1"/>
  <c r="X468" i="17" a="1"/>
  <c r="X468" i="17" s="1"/>
  <c r="X469" i="17" a="1"/>
  <c r="X469" i="17" s="1"/>
  <c r="X470" i="17" a="1"/>
  <c r="X470" i="17"/>
  <c r="X471" i="17" a="1"/>
  <c r="X471" i="17" s="1"/>
  <c r="Y471" i="17" s="1"/>
  <c r="Q471" i="17" s="1"/>
  <c r="W471" i="17" s="1"/>
  <c r="X472" i="17" a="1"/>
  <c r="X472" i="17" s="1"/>
  <c r="X473" i="17" a="1"/>
  <c r="X473" i="17" s="1"/>
  <c r="X724" i="17" a="1"/>
  <c r="X724" i="17" s="1"/>
  <c r="X725" i="17" a="1"/>
  <c r="X725" i="17" s="1"/>
  <c r="X934" i="17" a="1"/>
  <c r="X934" i="17" s="1"/>
  <c r="X935" i="17" a="1"/>
  <c r="X935" i="17"/>
  <c r="X936" i="17" a="1"/>
  <c r="X936" i="17"/>
  <c r="X937" i="17" a="1"/>
  <c r="X937" i="17" s="1"/>
  <c r="Y937" i="17" s="1"/>
  <c r="Q937" i="17" s="1"/>
  <c r="W937" i="17" s="1"/>
  <c r="X938" i="17" a="1"/>
  <c r="X938" i="17" s="1"/>
  <c r="X939" i="17" a="1"/>
  <c r="X939" i="17" s="1"/>
  <c r="X940" i="17" a="1"/>
  <c r="X940" i="17" s="1"/>
  <c r="X941" i="17" a="1"/>
  <c r="X941" i="17" s="1"/>
  <c r="X942" i="17" a="1"/>
  <c r="X942" i="17" s="1"/>
  <c r="X943" i="17" a="1"/>
  <c r="X943" i="17" s="1"/>
  <c r="X944" i="17" a="1"/>
  <c r="X944" i="17" s="1"/>
  <c r="X945" i="17" a="1"/>
  <c r="X945" i="17" s="1"/>
  <c r="Y945" i="17" s="1"/>
  <c r="Q945" i="17" s="1"/>
  <c r="W945" i="17" s="1"/>
  <c r="X1468" i="17" a="1"/>
  <c r="X1468" i="17" s="1"/>
  <c r="X1469" i="17" a="1"/>
  <c r="X1469" i="17" s="1"/>
  <c r="X1470" i="17" a="1"/>
  <c r="X1470" i="17" s="1"/>
  <c r="X1471" i="17" a="1"/>
  <c r="X1471" i="17" s="1"/>
  <c r="X1472" i="17" a="1"/>
  <c r="X1472" i="17" s="1"/>
  <c r="X1473" i="17" a="1"/>
  <c r="X1473" i="17" s="1"/>
  <c r="X1724" i="17" a="1"/>
  <c r="X1724" i="17"/>
  <c r="X1725" i="17" a="1"/>
  <c r="X1725" i="17" s="1"/>
  <c r="Y1725" i="17" s="1"/>
  <c r="Q1725" i="17" s="1"/>
  <c r="W1725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Y78" i="17" s="1"/>
  <c r="Q78" i="17" s="1"/>
  <c r="W78" i="17" s="1"/>
  <c r="X79" i="17" a="1"/>
  <c r="X79" i="17" s="1"/>
  <c r="X326" i="17" a="1"/>
  <c r="X326" i="17" s="1"/>
  <c r="X327" i="17" a="1"/>
  <c r="X327" i="17" s="1"/>
  <c r="Y327" i="17" s="1"/>
  <c r="Q327" i="17" s="1"/>
  <c r="W327" i="17" s="1"/>
  <c r="X474" i="17" a="1"/>
  <c r="X474" i="17" s="1"/>
  <c r="X475" i="17" a="1"/>
  <c r="X475" i="17" s="1"/>
  <c r="X476" i="17" a="1"/>
  <c r="X476" i="17" s="1"/>
  <c r="X477" i="17" a="1"/>
  <c r="X477" i="17" s="1"/>
  <c r="X478" i="17" a="1"/>
  <c r="X478" i="17"/>
  <c r="X479" i="17" a="1"/>
  <c r="X479" i="17"/>
  <c r="X726" i="17" a="1"/>
  <c r="X726" i="17" s="1"/>
  <c r="X727" i="17" a="1"/>
  <c r="X727" i="17" s="1"/>
  <c r="Y727" i="17" s="1"/>
  <c r="Q727" i="17" s="1"/>
  <c r="W727" i="17" s="1"/>
  <c r="X946" i="17" a="1"/>
  <c r="X946" i="17" s="1"/>
  <c r="X947" i="17" a="1"/>
  <c r="X947" i="17" s="1"/>
  <c r="X948" i="17" a="1"/>
  <c r="X948" i="17" s="1"/>
  <c r="X949" i="17" a="1"/>
  <c r="X949" i="17" s="1"/>
  <c r="X950" i="17" a="1"/>
  <c r="X950" i="17" s="1"/>
  <c r="X951" i="17" a="1"/>
  <c r="X951" i="17" s="1"/>
  <c r="Y951" i="17" s="1"/>
  <c r="Q951" i="17" s="1"/>
  <c r="W951" i="17" s="1"/>
  <c r="X952" i="17" a="1"/>
  <c r="X952" i="17" s="1"/>
  <c r="X953" i="17" a="1"/>
  <c r="X953" i="17" s="1"/>
  <c r="Y953" i="17" s="1"/>
  <c r="Q953" i="17" s="1"/>
  <c r="W953" i="17" s="1"/>
  <c r="X954" i="17" a="1"/>
  <c r="X954" i="17" s="1"/>
  <c r="X955" i="17" a="1"/>
  <c r="X955" i="17" s="1"/>
  <c r="X956" i="17" a="1"/>
  <c r="X956" i="17" s="1"/>
  <c r="X957" i="17" a="1"/>
  <c r="X957" i="17" s="1"/>
  <c r="X1474" i="17" a="1"/>
  <c r="X1474" i="17" s="1"/>
  <c r="X1475" i="17" a="1"/>
  <c r="X1475" i="17" s="1"/>
  <c r="X1476" i="17" a="1"/>
  <c r="X1476" i="17" s="1"/>
  <c r="Y1476" i="17" s="1"/>
  <c r="Q1476" i="17" s="1"/>
  <c r="W1476" i="17" s="1"/>
  <c r="X1477" i="17" a="1"/>
  <c r="X1477" i="17" s="1"/>
  <c r="Y1477" i="17" s="1"/>
  <c r="Q1477" i="17" s="1"/>
  <c r="W1477" i="17" s="1"/>
  <c r="X1478" i="17" a="1"/>
  <c r="X1478" i="17" s="1"/>
  <c r="X1479" i="17" a="1"/>
  <c r="X1479" i="17" s="1"/>
  <c r="X1726" i="17" a="1"/>
  <c r="X1726" i="17" s="1"/>
  <c r="X1727" i="17" a="1"/>
  <c r="X1727" i="17" s="1"/>
  <c r="X80" i="17" a="1"/>
  <c r="X80" i="17" s="1"/>
  <c r="X81" i="17" a="1"/>
  <c r="X81" i="17" s="1"/>
  <c r="X82" i="17" a="1"/>
  <c r="X82" i="17"/>
  <c r="X83" i="17" a="1"/>
  <c r="X83" i="17" s="1"/>
  <c r="Y83" i="17" s="1"/>
  <c r="Q83" i="17" s="1"/>
  <c r="W83" i="17" s="1"/>
  <c r="X84" i="17" a="1"/>
  <c r="X84" i="17" s="1"/>
  <c r="X85" i="17" a="1"/>
  <c r="X85" i="17" s="1"/>
  <c r="X328" i="17" a="1"/>
  <c r="X328" i="17" s="1"/>
  <c r="X329" i="17" a="1"/>
  <c r="X329" i="17" s="1"/>
  <c r="X480" i="17" a="1"/>
  <c r="X480" i="17" s="1"/>
  <c r="X481" i="17" a="1"/>
  <c r="X481" i="17"/>
  <c r="X482" i="17" a="1"/>
  <c r="X482" i="17"/>
  <c r="X483" i="17" a="1"/>
  <c r="X483" i="17" s="1"/>
  <c r="Y483" i="17" s="1"/>
  <c r="Q483" i="17" s="1"/>
  <c r="W483" i="17" s="1"/>
  <c r="X484" i="17" a="1"/>
  <c r="X484" i="17" s="1"/>
  <c r="X485" i="17" a="1"/>
  <c r="X485" i="17" s="1"/>
  <c r="X728" i="17" a="1"/>
  <c r="X728" i="17" s="1"/>
  <c r="X729" i="17" a="1"/>
  <c r="X729" i="17" s="1"/>
  <c r="X958" i="17" a="1"/>
  <c r="X958" i="17" s="1"/>
  <c r="X959" i="17" a="1"/>
  <c r="X959" i="17" s="1"/>
  <c r="X960" i="17" a="1"/>
  <c r="X960" i="17" s="1"/>
  <c r="X961" i="17" a="1"/>
  <c r="X961" i="17" s="1"/>
  <c r="Y961" i="17" s="1"/>
  <c r="Q961" i="17" s="1"/>
  <c r="W961" i="17" s="1"/>
  <c r="X962" i="17" a="1"/>
  <c r="X962" i="17" s="1"/>
  <c r="X963" i="17" a="1"/>
  <c r="X963" i="17" s="1"/>
  <c r="X964" i="17" a="1"/>
  <c r="X964" i="17" s="1"/>
  <c r="X965" i="17" a="1"/>
  <c r="X965" i="17" s="1"/>
  <c r="X966" i="17" a="1"/>
  <c r="X966" i="17" s="1"/>
  <c r="X967" i="17" a="1"/>
  <c r="X967" i="17" s="1"/>
  <c r="X968" i="17" a="1"/>
  <c r="X968" i="17"/>
  <c r="X969" i="17" a="1"/>
  <c r="X969" i="17" s="1"/>
  <c r="Y969" i="17" s="1"/>
  <c r="Q969" i="17" s="1"/>
  <c r="W969" i="17" s="1"/>
  <c r="X1480" i="17" a="1"/>
  <c r="X1480" i="17" s="1"/>
  <c r="X1481" i="17" a="1"/>
  <c r="X1481" i="17" s="1"/>
  <c r="X1482" i="17" a="1"/>
  <c r="X1482" i="17" s="1"/>
  <c r="X1483" i="17" a="1"/>
  <c r="X1483" i="17" s="1"/>
  <c r="X1484" i="17" a="1"/>
  <c r="X1484" i="17" s="1"/>
  <c r="Y1484" i="17" s="1"/>
  <c r="Q1484" i="17" s="1"/>
  <c r="W1484" i="17" s="1"/>
  <c r="X1485" i="17" a="1"/>
  <c r="X1485" i="17" s="1"/>
  <c r="X1728" i="17" a="1"/>
  <c r="X1728" i="17" s="1"/>
  <c r="X1729" i="17" a="1"/>
  <c r="X1729" i="17" s="1"/>
  <c r="Y1729" i="17" s="1"/>
  <c r="Q1729" i="17" s="1"/>
  <c r="W1729" i="17" s="1"/>
  <c r="X86" i="17" a="1"/>
  <c r="X86" i="17" s="1"/>
  <c r="X87" i="17" a="1"/>
  <c r="X87" i="17" s="1"/>
  <c r="X88" i="17" a="1"/>
  <c r="X88" i="17" s="1"/>
  <c r="X89" i="17" a="1"/>
  <c r="X89" i="17" s="1"/>
  <c r="X90" i="17" a="1"/>
  <c r="X90" i="17"/>
  <c r="X91" i="17" a="1"/>
  <c r="X91" i="17"/>
  <c r="X330" i="17" a="1"/>
  <c r="X330" i="17" s="1"/>
  <c r="X331" i="17" a="1"/>
  <c r="X331" i="17" s="1"/>
  <c r="Y331" i="17" s="1"/>
  <c r="Q331" i="17" s="1"/>
  <c r="W331" i="17" s="1"/>
  <c r="X486" i="17" a="1"/>
  <c r="X486" i="17" s="1"/>
  <c r="X487" i="17" a="1"/>
  <c r="X487" i="17" s="1"/>
  <c r="X488" i="17" a="1"/>
  <c r="X488" i="17" s="1"/>
  <c r="X489" i="17" a="1"/>
  <c r="X489" i="17" s="1"/>
  <c r="X490" i="17" a="1"/>
  <c r="X490" i="17" s="1"/>
  <c r="X491" i="17" a="1"/>
  <c r="X491" i="17" s="1"/>
  <c r="Y491" i="17" s="1"/>
  <c r="Q491" i="17" s="1"/>
  <c r="W491" i="17" s="1"/>
  <c r="X730" i="17" a="1"/>
  <c r="X730" i="17" s="1"/>
  <c r="X731" i="17" a="1"/>
  <c r="X731" i="17" s="1"/>
  <c r="Y731" i="17" s="1"/>
  <c r="Q731" i="17" s="1"/>
  <c r="W731" i="17" s="1"/>
  <c r="X970" i="17" a="1"/>
  <c r="X970" i="17" s="1"/>
  <c r="X971" i="17" a="1"/>
  <c r="X971" i="17" s="1"/>
  <c r="X972" i="17" a="1"/>
  <c r="X972" i="17" s="1"/>
  <c r="X973" i="17" a="1"/>
  <c r="X973" i="17" s="1"/>
  <c r="X974" i="17" a="1"/>
  <c r="X974" i="17" s="1"/>
  <c r="X975" i="17" a="1"/>
  <c r="X975" i="17"/>
  <c r="X976" i="17" a="1"/>
  <c r="X976" i="17"/>
  <c r="X977" i="17" a="1"/>
  <c r="X977" i="17" s="1"/>
  <c r="Y977" i="17" s="1"/>
  <c r="Q977" i="17" s="1"/>
  <c r="W977" i="17" s="1"/>
  <c r="X978" i="17" a="1"/>
  <c r="X978" i="17" s="1"/>
  <c r="X979" i="17" a="1"/>
  <c r="X979" i="17" s="1"/>
  <c r="X980" i="17" a="1"/>
  <c r="X980" i="17" s="1"/>
  <c r="X981" i="17" a="1"/>
  <c r="X981" i="17" s="1"/>
  <c r="X1486" i="17" a="1"/>
  <c r="X1486" i="17" s="1"/>
  <c r="X1487" i="17" a="1"/>
  <c r="X1487" i="17" s="1"/>
  <c r="X1488" i="17" a="1"/>
  <c r="X1488" i="17" s="1"/>
  <c r="X1489" i="17" a="1"/>
  <c r="X1489" i="17" s="1"/>
  <c r="Y1489" i="17" s="1"/>
  <c r="Q1489" i="17" s="1"/>
  <c r="W1489" i="17" s="1"/>
  <c r="X1490" i="17" a="1"/>
  <c r="X1490" i="17" s="1"/>
  <c r="X1491" i="17" a="1"/>
  <c r="X1491" i="17" s="1"/>
  <c r="X1730" i="17" a="1"/>
  <c r="X1730" i="17" s="1"/>
  <c r="X1731" i="17" a="1"/>
  <c r="X1731" i="17" s="1"/>
  <c r="X92" i="17" a="1"/>
  <c r="X92" i="17" s="1"/>
  <c r="X93" i="17" a="1"/>
  <c r="X93" i="17" s="1"/>
  <c r="X94" i="17" a="1"/>
  <c r="X94" i="17"/>
  <c r="X95" i="17" a="1"/>
  <c r="X95" i="17" s="1"/>
  <c r="Y95" i="17" s="1"/>
  <c r="Q95" i="17" s="1"/>
  <c r="W95" i="17" s="1"/>
  <c r="X96" i="17" a="1"/>
  <c r="X96" i="17" s="1"/>
  <c r="X97" i="17" a="1"/>
  <c r="X97" i="17" s="1"/>
  <c r="X332" i="17" a="1"/>
  <c r="X332" i="17" s="1"/>
  <c r="X333" i="17" a="1"/>
  <c r="X333" i="17" s="1"/>
  <c r="X492" i="17" a="1"/>
  <c r="X492" i="17" s="1"/>
  <c r="X493" i="17" a="1"/>
  <c r="X493" i="17" s="1"/>
  <c r="X494" i="17" a="1"/>
  <c r="X494" i="17" s="1"/>
  <c r="X495" i="17" a="1"/>
  <c r="X495" i="17" s="1"/>
  <c r="Y495" i="17" s="1"/>
  <c r="Q495" i="17" s="1"/>
  <c r="W495" i="17" s="1"/>
  <c r="X496" i="17" a="1"/>
  <c r="X496" i="17" s="1"/>
  <c r="X497" i="17" a="1"/>
  <c r="X497" i="17" s="1"/>
  <c r="X732" i="17" a="1"/>
  <c r="X732" i="17" s="1"/>
  <c r="X733" i="17" a="1"/>
  <c r="X733" i="17" s="1"/>
  <c r="X982" i="17" a="1"/>
  <c r="X982" i="17" s="1"/>
  <c r="X983" i="17" a="1"/>
  <c r="X983" i="17" s="1"/>
  <c r="X984" i="17" a="1"/>
  <c r="X984" i="17" s="1"/>
  <c r="X985" i="17" a="1"/>
  <c r="X985" i="17" s="1"/>
  <c r="Y985" i="17" s="1"/>
  <c r="Q985" i="17" s="1"/>
  <c r="W985" i="17" s="1"/>
  <c r="X986" i="17" a="1"/>
  <c r="X986" i="17" s="1"/>
  <c r="X987" i="17" a="1"/>
  <c r="X987" i="17" s="1"/>
  <c r="X988" i="17" a="1"/>
  <c r="X988" i="17" s="1"/>
  <c r="X989" i="17" a="1"/>
  <c r="X989" i="17" s="1"/>
  <c r="X990" i="17" a="1"/>
  <c r="X990" i="17"/>
  <c r="X991" i="17" a="1"/>
  <c r="X991" i="17" s="1"/>
  <c r="X992" i="17" a="1"/>
  <c r="X992" i="17" s="1"/>
  <c r="X993" i="17" a="1"/>
  <c r="X993" i="17" s="1"/>
  <c r="Y993" i="17" s="1"/>
  <c r="Q993" i="17" s="1"/>
  <c r="W993" i="17" s="1"/>
  <c r="X1492" i="17" a="1"/>
  <c r="X1492" i="17" s="1"/>
  <c r="X1493" i="17" a="1"/>
  <c r="X1493" i="17" s="1"/>
  <c r="X1494" i="17" a="1"/>
  <c r="X1494" i="17" s="1"/>
  <c r="X1495" i="17" a="1"/>
  <c r="X1495" i="17" s="1"/>
  <c r="X1496" i="17" a="1"/>
  <c r="X1496" i="17" s="1"/>
  <c r="Y1496" i="17" s="1"/>
  <c r="Q1496" i="17" s="1"/>
  <c r="W1496" i="17" s="1"/>
  <c r="X1497" i="17" a="1"/>
  <c r="X1497" i="17" s="1"/>
  <c r="Y1497" i="17" s="1"/>
  <c r="Q1497" i="17" s="1"/>
  <c r="W1497" i="17" s="1"/>
  <c r="X1732" i="17" a="1"/>
  <c r="X1732" i="17" s="1"/>
  <c r="X1733" i="17" a="1"/>
  <c r="X1733" i="17" s="1"/>
  <c r="Y1733" i="17" s="1"/>
  <c r="Q1733" i="17" s="1"/>
  <c r="W1733" i="17" s="1"/>
  <c r="X98" i="17" a="1"/>
  <c r="X98" i="17" s="1"/>
  <c r="X99" i="17" a="1"/>
  <c r="X99" i="17" s="1"/>
  <c r="X100" i="17" a="1"/>
  <c r="X100" i="17" s="1"/>
  <c r="X101" i="17" a="1"/>
  <c r="X101" i="17" s="1"/>
  <c r="X102" i="17" a="1"/>
  <c r="X102" i="17" s="1"/>
  <c r="X103" i="17" a="1"/>
  <c r="X103" i="17"/>
  <c r="X334" i="17" a="1"/>
  <c r="X334" i="17" s="1"/>
  <c r="X335" i="17" a="1"/>
  <c r="X335" i="17" s="1"/>
  <c r="Y335" i="17" s="1"/>
  <c r="Q335" i="17" s="1"/>
  <c r="W335" i="17" s="1"/>
  <c r="X498" i="17" a="1"/>
  <c r="X498" i="17" s="1"/>
  <c r="X499" i="17" a="1"/>
  <c r="X499" i="17" s="1"/>
  <c r="X500" i="17" a="1"/>
  <c r="X500" i="17" s="1"/>
  <c r="X501" i="17" a="1"/>
  <c r="X501" i="17" s="1"/>
  <c r="X502" i="17" a="1"/>
  <c r="X502" i="17" s="1"/>
  <c r="X503" i="17" a="1"/>
  <c r="X503" i="17" s="1"/>
  <c r="X734" i="17" a="1"/>
  <c r="X734" i="17" s="1"/>
  <c r="Y734" i="17" s="1"/>
  <c r="Q734" i="17" s="1"/>
  <c r="W734" i="17" s="1"/>
  <c r="X735" i="17" a="1"/>
  <c r="X735" i="17" s="1"/>
  <c r="Y735" i="17" s="1"/>
  <c r="Q735" i="17" s="1"/>
  <c r="W735" i="17" s="1"/>
  <c r="X994" i="17" a="1"/>
  <c r="X994" i="17" s="1"/>
  <c r="X995" i="17" a="1"/>
  <c r="X995" i="17" s="1"/>
  <c r="X996" i="17" a="1"/>
  <c r="X996" i="17" s="1"/>
  <c r="X997" i="17" a="1"/>
  <c r="X997" i="17" s="1"/>
  <c r="X998" i="17" a="1"/>
  <c r="X998" i="17" s="1"/>
  <c r="X999" i="17" a="1"/>
  <c r="X999" i="17" s="1"/>
  <c r="X1000" i="17" a="1"/>
  <c r="X1000" i="17"/>
  <c r="X1001" i="17" a="1"/>
  <c r="X1001" i="17" s="1"/>
  <c r="Y1001" i="17" s="1"/>
  <c r="Q1001" i="17" s="1"/>
  <c r="W1001" i="17" s="1"/>
  <c r="X1002" i="17" a="1"/>
  <c r="X1002" i="17" s="1"/>
  <c r="X1003" i="17" a="1"/>
  <c r="X1003" i="17" s="1"/>
  <c r="X1004" i="17" a="1"/>
  <c r="X1004" i="17" s="1"/>
  <c r="X1005" i="17" a="1"/>
  <c r="X1005" i="17" s="1"/>
  <c r="X1498" i="17" a="1"/>
  <c r="X1498" i="17" s="1"/>
  <c r="X1499" i="17" a="1"/>
  <c r="X1499" i="17" s="1"/>
  <c r="X1500" i="17" a="1"/>
  <c r="X1500" i="17" s="1"/>
  <c r="X1501" i="17" a="1"/>
  <c r="X1501" i="17" s="1"/>
  <c r="Y1501" i="17" s="1"/>
  <c r="Q1501" i="17" s="1"/>
  <c r="W1501" i="17" s="1"/>
  <c r="X1502" i="17" a="1"/>
  <c r="X1502" i="17" s="1"/>
  <c r="X1503" i="17" a="1"/>
  <c r="X1503" i="17" s="1"/>
  <c r="X1734" i="17" a="1"/>
  <c r="X1734" i="17" s="1"/>
  <c r="X1735" i="17" a="1"/>
  <c r="X1735" i="17" s="1"/>
  <c r="X104" i="17" a="1"/>
  <c r="X104" i="17" s="1"/>
  <c r="X105" i="17" a="1"/>
  <c r="X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X336" i="17" a="1"/>
  <c r="X336" i="17" s="1"/>
  <c r="X337" i="17" a="1"/>
  <c r="X337" i="17" s="1"/>
  <c r="X504" i="17" a="1"/>
  <c r="X504" i="17"/>
  <c r="X505" i="17" a="1"/>
  <c r="X505" i="17" s="1"/>
  <c r="X506" i="17" a="1"/>
  <c r="X506" i="17" s="1"/>
  <c r="X507" i="17" a="1"/>
  <c r="X507" i="17" s="1"/>
  <c r="Y507" i="17" s="1"/>
  <c r="Q507" i="17" s="1"/>
  <c r="W507" i="17" s="1"/>
  <c r="X508" i="17" a="1"/>
  <c r="X508" i="17" s="1"/>
  <c r="X509" i="17" a="1"/>
  <c r="X509" i="17" s="1"/>
  <c r="X736" i="17" a="1"/>
  <c r="X736" i="17" s="1"/>
  <c r="X737" i="17" a="1"/>
  <c r="X737" i="17" s="1"/>
  <c r="X1006" i="17" a="1"/>
  <c r="X1006" i="17" s="1"/>
  <c r="Y1006" i="17" s="1"/>
  <c r="Q1006" i="17" s="1"/>
  <c r="W1006" i="17" s="1"/>
  <c r="X1007" i="17" a="1"/>
  <c r="X1007" i="17" s="1"/>
  <c r="X1008" i="17" a="1"/>
  <c r="X1008" i="17" s="1"/>
  <c r="X1009" i="17" a="1"/>
  <c r="X1009" i="17" s="1"/>
  <c r="Y1009" i="17" s="1"/>
  <c r="Q1009" i="17" s="1"/>
  <c r="W1009" i="17" s="1"/>
  <c r="X1010" i="17" a="1"/>
  <c r="X1010" i="17" s="1"/>
  <c r="X1011" i="17" a="1"/>
  <c r="X1011" i="17" s="1"/>
  <c r="X1012" i="17" a="1"/>
  <c r="X1012" i="17" s="1"/>
  <c r="X1013" i="17" a="1"/>
  <c r="X1013" i="17" s="1"/>
  <c r="X1014" i="17" a="1"/>
  <c r="X1014" i="17"/>
  <c r="X1015" i="17" a="1"/>
  <c r="X1015" i="17"/>
  <c r="X1016" i="17" a="1"/>
  <c r="X1016" i="17" s="1"/>
  <c r="X1017" i="17" a="1"/>
  <c r="X1017" i="17" s="1"/>
  <c r="Y1017" i="17" s="1"/>
  <c r="Q1017" i="17" s="1"/>
  <c r="W1017" i="17" s="1"/>
  <c r="X1504" i="17" a="1"/>
  <c r="X1504" i="17" s="1"/>
  <c r="X1505" i="17" a="1"/>
  <c r="X1505" i="17" s="1"/>
  <c r="X1506" i="17" a="1"/>
  <c r="X1506" i="17" s="1"/>
  <c r="X1507" i="17" a="1"/>
  <c r="X1507" i="17" s="1"/>
  <c r="X1508" i="17" a="1"/>
  <c r="X1508" i="17" s="1"/>
  <c r="X1509" i="17" a="1"/>
  <c r="X1509" i="17" s="1"/>
  <c r="Y1509" i="17" s="1"/>
  <c r="Q1509" i="17" s="1"/>
  <c r="W1509" i="17" s="1"/>
  <c r="X1736" i="17" a="1"/>
  <c r="X1736" i="17" s="1"/>
  <c r="X1737" i="17" a="1"/>
  <c r="X1737" i="17" s="1"/>
  <c r="Y1737" i="17" s="1"/>
  <c r="Q1737" i="17" s="1"/>
  <c r="W1737" i="17" s="1"/>
  <c r="X110" i="17" a="1"/>
  <c r="X110" i="17" s="1"/>
  <c r="X111" i="17" a="1"/>
  <c r="X111" i="17" s="1"/>
  <c r="X112" i="17" a="1"/>
  <c r="X112" i="17" s="1"/>
  <c r="X113" i="17" a="1"/>
  <c r="X113" i="17" s="1"/>
  <c r="X114" i="17" a="1"/>
  <c r="X114" i="17" s="1"/>
  <c r="X115" i="17" a="1"/>
  <c r="X115" i="17"/>
  <c r="X338" i="17" a="1"/>
  <c r="X338" i="17"/>
  <c r="X339" i="17" a="1"/>
  <c r="X339" i="17" s="1"/>
  <c r="Y339" i="17" s="1"/>
  <c r="Q339" i="17" s="1"/>
  <c r="W339" i="17" s="1"/>
  <c r="X510" i="17" a="1"/>
  <c r="X510" i="17" s="1"/>
  <c r="X511" i="17" a="1"/>
  <c r="X511" i="17" s="1"/>
  <c r="X512" i="17" a="1"/>
  <c r="X512" i="17" s="1"/>
  <c r="X513" i="17" a="1"/>
  <c r="X513" i="17" s="1"/>
  <c r="X514" i="17" a="1"/>
  <c r="X514" i="17" s="1"/>
  <c r="X515" i="17" a="1"/>
  <c r="X515" i="17" s="1"/>
  <c r="X738" i="17" a="1"/>
  <c r="X738" i="17" s="1"/>
  <c r="X739" i="17" a="1"/>
  <c r="X739" i="17" s="1"/>
  <c r="Y739" i="17" s="1"/>
  <c r="Q739" i="17" s="1"/>
  <c r="W739" i="17" s="1"/>
  <c r="X1018" i="17" a="1"/>
  <c r="X1018" i="17" s="1"/>
  <c r="X1019" i="17" a="1"/>
  <c r="X1019" i="17" s="1"/>
  <c r="X1020" i="17" a="1"/>
  <c r="X1020" i="17" s="1"/>
  <c r="X1021" i="17" a="1"/>
  <c r="X1021" i="17" s="1"/>
  <c r="X1022" i="17" a="1"/>
  <c r="X1022" i="17" s="1"/>
  <c r="X1023" i="17" a="1"/>
  <c r="X1023" i="17" s="1"/>
  <c r="X1024" i="17" a="1"/>
  <c r="X1024" i="17"/>
  <c r="X1025" i="17" a="1"/>
  <c r="X1025" i="17" s="1"/>
  <c r="Y1025" i="17" s="1"/>
  <c r="Q1025" i="17" s="1"/>
  <c r="W1025" i="17" s="1"/>
  <c r="X1026" i="17" a="1"/>
  <c r="X1026" i="17" s="1"/>
  <c r="X1027" i="17" a="1"/>
  <c r="X1027" i="17" s="1"/>
  <c r="X1028" i="17" a="1"/>
  <c r="X1028" i="17" s="1"/>
  <c r="X1029" i="17" a="1"/>
  <c r="X1029" i="17" s="1"/>
  <c r="X1510" i="17" a="1"/>
  <c r="X1510" i="17" s="1"/>
  <c r="X1511" i="17" a="1"/>
  <c r="X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X1738" i="17" a="1"/>
  <c r="X1738" i="17" s="1"/>
  <c r="X1739" i="17" a="1"/>
  <c r="X1739" i="17" s="1"/>
  <c r="X116" i="17" a="1"/>
  <c r="X116" i="17" s="1"/>
  <c r="X117" i="17" a="1"/>
  <c r="X117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X121" i="17" a="1"/>
  <c r="X121" i="17" s="1"/>
  <c r="X340" i="17" a="1"/>
  <c r="X340" i="17" s="1"/>
  <c r="X341" i="17" a="1"/>
  <c r="X341" i="17" s="1"/>
  <c r="X516" i="17" a="1"/>
  <c r="X516" i="17"/>
  <c r="X517" i="17" a="1"/>
  <c r="X517" i="17" s="1"/>
  <c r="X518" i="17" a="1"/>
  <c r="X518" i="17" s="1"/>
  <c r="X519" i="17" a="1"/>
  <c r="X519" i="17" s="1"/>
  <c r="Y519" i="17" s="1"/>
  <c r="Q519" i="17" s="1"/>
  <c r="W519" i="17" s="1"/>
  <c r="X520" i="17" a="1"/>
  <c r="X520" i="17" s="1"/>
  <c r="X521" i="17" a="1"/>
  <c r="X521" i="17" s="1"/>
  <c r="X740" i="17" a="1"/>
  <c r="X740" i="17" s="1"/>
  <c r="X741" i="17" a="1"/>
  <c r="X741" i="17" s="1"/>
  <c r="X1030" i="17" a="1"/>
  <c r="X1030" i="17" s="1"/>
  <c r="Y1030" i="17" s="1"/>
  <c r="Q1030" i="17" s="1"/>
  <c r="W1030" i="17" s="1"/>
  <c r="X1031" i="17" a="1"/>
  <c r="X1031" i="17" s="1"/>
  <c r="Y1031" i="17" s="1"/>
  <c r="Q1031" i="17" s="1"/>
  <c r="W1031" i="17" s="1"/>
  <c r="X1032" i="17" a="1"/>
  <c r="X1032" i="17" s="1"/>
  <c r="X1033" i="17" a="1"/>
  <c r="X1033" i="17" s="1"/>
  <c r="Y1033" i="17" s="1"/>
  <c r="Q1033" i="17" s="1"/>
  <c r="W1033" i="17" s="1"/>
  <c r="X1034" i="17" a="1"/>
  <c r="X1034" i="17" s="1"/>
  <c r="X1035" i="17" a="1"/>
  <c r="X1035" i="17" s="1"/>
  <c r="X1036" i="17" a="1"/>
  <c r="X1036" i="17" s="1"/>
  <c r="X1037" i="17" a="1"/>
  <c r="X1037" i="17" s="1"/>
  <c r="X1038" i="17" a="1"/>
  <c r="X1038" i="17" s="1"/>
  <c r="X1039" i="17" a="1"/>
  <c r="X1039" i="17"/>
  <c r="X1040" i="17" a="1"/>
  <c r="X1040" i="17" s="1"/>
  <c r="X1041" i="17" a="1"/>
  <c r="X1041" i="17" s="1"/>
  <c r="Y1041" i="17" s="1"/>
  <c r="Q1041" i="17" s="1"/>
  <c r="W1041" i="17" s="1"/>
  <c r="X1516" i="17" a="1"/>
  <c r="X1516" i="17" s="1"/>
  <c r="X1517" i="17" a="1"/>
  <c r="X1517" i="17" s="1"/>
  <c r="X1518" i="17" a="1"/>
  <c r="X1518" i="17" s="1"/>
  <c r="X1519" i="17" a="1"/>
  <c r="X1519" i="17" s="1"/>
  <c r="X1520" i="17" a="1"/>
  <c r="X1520" i="17" s="1"/>
  <c r="X1521" i="17" a="1"/>
  <c r="X1521" i="17" s="1"/>
  <c r="X1740" i="17" a="1"/>
  <c r="X1740" i="17" s="1"/>
  <c r="Y1740" i="17" s="1"/>
  <c r="Q1740" i="17" s="1"/>
  <c r="W1740" i="17" s="1"/>
  <c r="X1741" i="17" a="1"/>
  <c r="X1741" i="17" s="1"/>
  <c r="Y1741" i="17" s="1"/>
  <c r="Q1741" i="17" s="1"/>
  <c r="W1741" i="17" s="1"/>
  <c r="X122" i="17" a="1"/>
  <c r="X122" i="17" s="1"/>
  <c r="X123" i="17" a="1"/>
  <c r="X123" i="17" s="1"/>
  <c r="X124" i="17" a="1"/>
  <c r="X124" i="17" s="1"/>
  <c r="X125" i="17" a="1"/>
  <c r="X125" i="17" s="1"/>
  <c r="X126" i="17" a="1"/>
  <c r="X126" i="17" s="1"/>
  <c r="X127" i="17" a="1"/>
  <c r="X127" i="17" s="1"/>
  <c r="X342" i="17" a="1"/>
  <c r="X342" i="17"/>
  <c r="X343" i="17" a="1"/>
  <c r="X343" i="17" s="1"/>
  <c r="Y343" i="17" s="1"/>
  <c r="Q343" i="17" s="1"/>
  <c r="W343" i="17" s="1"/>
  <c r="X522" i="17" a="1"/>
  <c r="X522" i="17" s="1"/>
  <c r="X523" i="17" a="1"/>
  <c r="X523" i="17" s="1"/>
  <c r="X524" i="17" a="1"/>
  <c r="X524" i="17" s="1"/>
  <c r="X525" i="17" a="1"/>
  <c r="X525" i="17" s="1"/>
  <c r="X526" i="17" a="1"/>
  <c r="X526" i="17" s="1"/>
  <c r="X527" i="17" a="1"/>
  <c r="X527" i="17" s="1"/>
  <c r="X742" i="17" a="1"/>
  <c r="X742" i="17" s="1"/>
  <c r="X743" i="17" a="1"/>
  <c r="X743" i="17" s="1"/>
  <c r="Y743" i="17" s="1"/>
  <c r="Q743" i="17" s="1"/>
  <c r="W743" i="17" s="1"/>
  <c r="X1042" i="17" a="1"/>
  <c r="X1042" i="17" s="1"/>
  <c r="X1043" i="17" a="1"/>
  <c r="X1043" i="17" s="1"/>
  <c r="X1044" i="17" a="1"/>
  <c r="X1044" i="17" s="1"/>
  <c r="X1045" i="17" a="1"/>
  <c r="X1045" i="17" s="1"/>
  <c r="X1046" i="17" a="1"/>
  <c r="X1046" i="17" s="1"/>
  <c r="X1047" i="17" a="1"/>
  <c r="X1047" i="17" s="1"/>
  <c r="X1048" i="17" a="1"/>
  <c r="X1048" i="17" s="1"/>
  <c r="X1049" i="17" a="1"/>
  <c r="X1049" i="17" s="1"/>
  <c r="Y1049" i="17" s="1"/>
  <c r="Q1049" i="17" s="1"/>
  <c r="W1049" i="17" s="1"/>
  <c r="X1050" i="17" a="1"/>
  <c r="X1050" i="17" s="1"/>
  <c r="X1051" i="17" a="1"/>
  <c r="X1051" i="17" s="1"/>
  <c r="X1052" i="17" a="1"/>
  <c r="X1052" i="17" s="1"/>
  <c r="X1053" i="17" a="1"/>
  <c r="X1053" i="17" s="1"/>
  <c r="X1522" i="17" a="1"/>
  <c r="X1522" i="17"/>
  <c r="X1523" i="17" a="1"/>
  <c r="X1523" i="17" s="1"/>
  <c r="X1524" i="17" a="1"/>
  <c r="X1524" i="17" s="1"/>
  <c r="X1525" i="17" a="1"/>
  <c r="X1525" i="17" s="1"/>
  <c r="Y1525" i="17" s="1"/>
  <c r="Q1525" i="17" s="1"/>
  <c r="W1525" i="17" s="1"/>
  <c r="X1526" i="17" a="1"/>
  <c r="X1526" i="17" s="1"/>
  <c r="X1527" i="17" a="1"/>
  <c r="X1527" i="17" s="1"/>
  <c r="X1742" i="17" a="1"/>
  <c r="X1742" i="17" s="1"/>
  <c r="X1743" i="17" a="1"/>
  <c r="X1743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X344" i="17" a="1"/>
  <c r="X344" i="17" s="1"/>
  <c r="X345" i="17" a="1"/>
  <c r="X345" i="17" s="1"/>
  <c r="X528" i="17" a="1"/>
  <c r="X528" i="17"/>
  <c r="X529" i="17" a="1"/>
  <c r="X529" i="17"/>
  <c r="X530" i="17" a="1"/>
  <c r="X530" i="17" s="1"/>
  <c r="X531" i="17" a="1"/>
  <c r="X531" i="17" s="1"/>
  <c r="Y531" i="17" s="1"/>
  <c r="Q531" i="17" s="1"/>
  <c r="W531" i="17" s="1"/>
  <c r="X532" i="17" a="1"/>
  <c r="X532" i="17" s="1"/>
  <c r="X533" i="17" a="1"/>
  <c r="X533" i="17" s="1"/>
  <c r="X744" i="17" a="1"/>
  <c r="X744" i="17" s="1"/>
  <c r="X745" i="17" a="1"/>
  <c r="X745" i="17" s="1"/>
  <c r="X1054" i="17" a="1"/>
  <c r="X1054" i="17" s="1"/>
  <c r="X1055" i="17" a="1"/>
  <c r="X1055" i="17"/>
  <c r="X1056" i="17" a="1"/>
  <c r="X1056" i="17" s="1"/>
  <c r="X1057" i="17" a="1"/>
  <c r="X1057" i="17" s="1"/>
  <c r="Y1057" i="17" s="1"/>
  <c r="Q1057" i="17" s="1"/>
  <c r="W1057" i="17" s="1"/>
  <c r="X1058" i="17" a="1"/>
  <c r="X1058" i="17" s="1"/>
  <c r="X1059" i="17" a="1"/>
  <c r="X1059" i="17" s="1"/>
  <c r="X1060" i="17" a="1"/>
  <c r="X1060" i="17" s="1"/>
  <c r="X1061" i="17" a="1"/>
  <c r="X1061" i="17" s="1"/>
  <c r="X1062" i="17" a="1"/>
  <c r="X1062" i="17" s="1"/>
  <c r="X1063" i="17" a="1"/>
  <c r="X1063" i="17"/>
  <c r="X1064" i="17" a="1"/>
  <c r="X1064" i="17"/>
  <c r="X1065" i="17" a="1"/>
  <c r="X1065" i="17" s="1"/>
  <c r="Y1065" i="17" s="1"/>
  <c r="Q1065" i="17" s="1"/>
  <c r="W1065" i="17" s="1"/>
  <c r="X1528" i="17" a="1"/>
  <c r="X1528" i="17" s="1"/>
  <c r="X1529" i="17" a="1"/>
  <c r="X1529" i="17" s="1"/>
  <c r="X1530" i="17" a="1"/>
  <c r="X1530" i="17" s="1"/>
  <c r="X1531" i="17" a="1"/>
  <c r="X1531" i="17" s="1"/>
  <c r="X1532" i="17" a="1"/>
  <c r="X1532" i="17" s="1"/>
  <c r="Y1532" i="17" s="1"/>
  <c r="Q1532" i="17" s="1"/>
  <c r="W1532" i="17" s="1"/>
  <c r="X1533" i="17" a="1"/>
  <c r="X1533" i="17"/>
  <c r="X1744" i="17" a="1"/>
  <c r="X1744" i="17" s="1"/>
  <c r="X1745" i="17" a="1"/>
  <c r="X1745" i="17" s="1"/>
  <c r="Y1745" i="17" s="1"/>
  <c r="Q1745" i="17" s="1"/>
  <c r="W1745" i="17" s="1"/>
  <c r="X134" i="17" a="1"/>
  <c r="X134" i="17" s="1"/>
  <c r="Y134" i="17" s="1"/>
  <c r="Q134" i="17" s="1"/>
  <c r="W134" i="17" s="1"/>
  <c r="X135" i="17" a="1"/>
  <c r="X135" i="17" s="1"/>
  <c r="X136" i="17" a="1"/>
  <c r="X136" i="17" s="1"/>
  <c r="X137" i="17" a="1"/>
  <c r="X137" i="17" s="1"/>
  <c r="X138" i="17" a="1"/>
  <c r="X138" i="17" s="1"/>
  <c r="X139" i="17" a="1"/>
  <c r="X139" i="17" s="1"/>
  <c r="X346" i="17" a="1"/>
  <c r="X346" i="17" s="1"/>
  <c r="X347" i="17" a="1"/>
  <c r="X347" i="17" s="1"/>
  <c r="Y347" i="17" s="1"/>
  <c r="Q347" i="17" s="1"/>
  <c r="W347" i="17" s="1"/>
  <c r="X534" i="17" a="1"/>
  <c r="X534" i="17" s="1"/>
  <c r="X535" i="17" a="1"/>
  <c r="X535" i="17" s="1"/>
  <c r="Y535" i="17" s="1"/>
  <c r="Q535" i="17" s="1"/>
  <c r="W535" i="17" s="1"/>
  <c r="X536" i="17" a="1"/>
  <c r="X536" i="17" s="1"/>
  <c r="X537" i="17" a="1"/>
  <c r="X537" i="17" s="1"/>
  <c r="X538" i="17" a="1"/>
  <c r="X538" i="17" s="1"/>
  <c r="X539" i="17" a="1"/>
  <c r="X539" i="17"/>
  <c r="X746" i="17" a="1"/>
  <c r="X746" i="17" s="1"/>
  <c r="Y746" i="17" s="1"/>
  <c r="Q746" i="17" s="1"/>
  <c r="W746" i="17" s="1"/>
  <c r="X747" i="17" a="1"/>
  <c r="X747" i="17" s="1"/>
  <c r="Y747" i="17" s="1"/>
  <c r="Q747" i="17" s="1"/>
  <c r="W747" i="17" s="1"/>
  <c r="X1066" i="17" a="1"/>
  <c r="X1066" i="17" s="1"/>
  <c r="X1067" i="17" a="1"/>
  <c r="X1067" i="17" s="1"/>
  <c r="X1068" i="17" a="1"/>
  <c r="X1068" i="17" s="1"/>
  <c r="X1069" i="17" a="1"/>
  <c r="X1069" i="17" s="1"/>
  <c r="X1070" i="17" a="1"/>
  <c r="X1070" i="17" s="1"/>
  <c r="X1071" i="17" a="1"/>
  <c r="X1071" i="17" s="1"/>
  <c r="X1072" i="17" a="1"/>
  <c r="X1072" i="17"/>
  <c r="X1073" i="17" a="1"/>
  <c r="X1073" i="17" s="1"/>
  <c r="Y1073" i="17" s="1"/>
  <c r="Q1073" i="17" s="1"/>
  <c r="W1073" i="17" s="1"/>
  <c r="X1074" i="17" a="1"/>
  <c r="X1074" i="17" s="1"/>
  <c r="X1075" i="17" a="1"/>
  <c r="X1075" i="17" s="1"/>
  <c r="X1076" i="17" a="1"/>
  <c r="X1076" i="17" s="1"/>
  <c r="X1077" i="17" a="1"/>
  <c r="X1077" i="17" s="1"/>
  <c r="X1534" i="17" a="1"/>
  <c r="X1534" i="17" s="1"/>
  <c r="Y1534" i="17" s="1"/>
  <c r="Q1534" i="17" s="1"/>
  <c r="W1534" i="17" s="1"/>
  <c r="X1535" i="17" a="1"/>
  <c r="X1535" i="17"/>
  <c r="X1536" i="17" a="1"/>
  <c r="X1536" i="17" s="1"/>
  <c r="X1537" i="17" a="1"/>
  <c r="X1537" i="17" s="1"/>
  <c r="Y1537" i="17" s="1"/>
  <c r="Q1537" i="17" s="1"/>
  <c r="W1537" i="17" s="1"/>
  <c r="X1538" i="17" a="1"/>
  <c r="X1538" i="17"/>
  <c r="X1539" i="17" a="1"/>
  <c r="X1539" i="17" s="1"/>
  <c r="X1746" i="17" a="1"/>
  <c r="X1746" i="17" s="1"/>
  <c r="X1747" i="17" a="1"/>
  <c r="X1747" i="17" s="1"/>
  <c r="X140" i="17" a="1"/>
  <c r="X140" i="17" s="1"/>
  <c r="X141" i="17" a="1"/>
  <c r="X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Q145" i="17" s="1"/>
  <c r="W145" i="17" s="1"/>
  <c r="X348" i="17" a="1"/>
  <c r="X348" i="17" s="1"/>
  <c r="X349" i="17" a="1"/>
  <c r="X349" i="17" s="1"/>
  <c r="X540" i="17" a="1"/>
  <c r="X540" i="17"/>
  <c r="X541" i="17" a="1"/>
  <c r="X541" i="17" s="1"/>
  <c r="X542" i="17" a="1"/>
  <c r="X542" i="17" s="1"/>
  <c r="Y542" i="17" s="1"/>
  <c r="Q542" i="17" s="1"/>
  <c r="W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X748" i="17" a="1"/>
  <c r="X748" i="17" s="1"/>
  <c r="Y748" i="17" s="1"/>
  <c r="Q748" i="17" s="1"/>
  <c r="W748" i="17" s="1"/>
  <c r="X749" i="17" a="1"/>
  <c r="X749" i="17" s="1"/>
  <c r="X1078" i="17" a="1"/>
  <c r="X1078" i="17" s="1"/>
  <c r="X1079" i="17" a="1"/>
  <c r="X1079" i="17" s="1"/>
  <c r="X1080" i="17" a="1"/>
  <c r="X1080" i="17"/>
  <c r="X1081" i="17" a="1"/>
  <c r="X1081" i="17" s="1"/>
  <c r="Y1081" i="17" s="1"/>
  <c r="Q1081" i="17" s="1"/>
  <c r="W1081" i="17" s="1"/>
  <c r="X1082" i="17" a="1"/>
  <c r="X1082" i="17" s="1"/>
  <c r="X1083" i="17" a="1"/>
  <c r="X1083" i="17" s="1"/>
  <c r="X1084" i="17" a="1"/>
  <c r="X1084" i="17" s="1"/>
  <c r="X1085" i="17" a="1"/>
  <c r="X1085" i="17" s="1"/>
  <c r="X1086" i="17" a="1"/>
  <c r="X1086" i="17" s="1"/>
  <c r="X1087" i="17" a="1"/>
  <c r="X1087" i="17" s="1"/>
  <c r="X1088" i="17" a="1"/>
  <c r="X1088" i="17" s="1"/>
  <c r="X1089" i="17" a="1"/>
  <c r="X1089" i="17" s="1"/>
  <c r="Y1089" i="17" s="1"/>
  <c r="Q1089" i="17" s="1"/>
  <c r="W1089" i="17" s="1"/>
  <c r="X1540" i="17" a="1"/>
  <c r="X1540" i="17" s="1"/>
  <c r="X1541" i="17" a="1"/>
  <c r="X1541" i="17" s="1"/>
  <c r="X1542" i="17" a="1"/>
  <c r="X1542" i="17" s="1"/>
  <c r="X1543" i="17" a="1"/>
  <c r="X1543" i="17" s="1"/>
  <c r="X1544" i="17" a="1"/>
  <c r="X1544" i="17" s="1"/>
  <c r="X1545" i="17" a="1"/>
  <c r="X1545" i="17" s="1"/>
  <c r="Y1545" i="17" s="1"/>
  <c r="Q1545" i="17" s="1"/>
  <c r="W1545" i="17" s="1"/>
  <c r="X1748" i="17" a="1"/>
  <c r="X1748" i="17" s="1"/>
  <c r="X1749" i="17" a="1"/>
  <c r="X1749" i="17" s="1"/>
  <c r="Y1749" i="17" s="1"/>
  <c r="Q1749" i="17" s="1"/>
  <c r="W1749" i="17" s="1"/>
  <c r="X146" i="17" a="1"/>
  <c r="X146" i="17" s="1"/>
  <c r="X147" i="17" a="1"/>
  <c r="X147" i="17"/>
  <c r="X148" i="17" a="1"/>
  <c r="X148" i="17" s="1"/>
  <c r="X149" i="17" a="1"/>
  <c r="X149" i="17" s="1"/>
  <c r="X150" i="17" a="1"/>
  <c r="X150" i="17" s="1"/>
  <c r="X151" i="17" a="1"/>
  <c r="X151" i="17" s="1"/>
  <c r="X350" i="17" a="1"/>
  <c r="X350" i="17" s="1"/>
  <c r="X351" i="17" a="1"/>
  <c r="X351" i="17" s="1"/>
  <c r="Y351" i="17" s="1"/>
  <c r="Q351" i="17" s="1"/>
  <c r="W351" i="17" s="1"/>
  <c r="X546" i="17" a="1"/>
  <c r="X546" i="17" s="1"/>
  <c r="X547" i="17" a="1"/>
  <c r="X547" i="17" s="1"/>
  <c r="X548" i="17" a="1"/>
  <c r="X548" i="17" s="1"/>
  <c r="Y548" i="17" s="1"/>
  <c r="Q548" i="17" s="1"/>
  <c r="W548" i="17" s="1"/>
  <c r="X549" i="17" a="1"/>
  <c r="X549" i="17" s="1"/>
  <c r="X550" i="17" a="1"/>
  <c r="X550" i="17" s="1"/>
  <c r="X551" i="17" a="1"/>
  <c r="X551" i="17" s="1"/>
  <c r="X750" i="17" a="1"/>
  <c r="X750" i="17"/>
  <c r="X751" i="17" a="1"/>
  <c r="X751" i="17" s="1"/>
  <c r="Y751" i="17" s="1"/>
  <c r="Q751" i="17" s="1"/>
  <c r="W751" i="17" s="1"/>
  <c r="X1090" i="17" a="1"/>
  <c r="X1090" i="17" s="1"/>
  <c r="X1091" i="17" a="1"/>
  <c r="X1091" i="17" s="1"/>
  <c r="X1092" i="17" a="1"/>
  <c r="X1092" i="17" s="1"/>
  <c r="X1093" i="17" a="1"/>
  <c r="X1093" i="17" s="1"/>
  <c r="X1094" i="17" a="1"/>
  <c r="X1094" i="17" s="1"/>
  <c r="X1095" i="17" a="1"/>
  <c r="X1095" i="17" s="1"/>
  <c r="X1096" i="17" a="1"/>
  <c r="X1096" i="17"/>
  <c r="X1097" i="17" a="1"/>
  <c r="X1097" i="17" s="1"/>
  <c r="Y1097" i="17" s="1"/>
  <c r="Q1097" i="17" s="1"/>
  <c r="W1097" i="17" s="1"/>
  <c r="X1098" i="17" a="1"/>
  <c r="X1098" i="17" s="1"/>
  <c r="Y1098" i="17" s="1"/>
  <c r="Q1098" i="17" s="1"/>
  <c r="W1098" i="17" s="1"/>
  <c r="X1099" i="17" a="1"/>
  <c r="X1099" i="17" s="1"/>
  <c r="X1100" i="17" a="1"/>
  <c r="X1100" i="17" s="1"/>
  <c r="X1101" i="17" a="1"/>
  <c r="X1101" i="17" s="1"/>
  <c r="X1546" i="17" a="1"/>
  <c r="X1546" i="17"/>
  <c r="X1547" i="17" a="1"/>
  <c r="X1547" i="17" s="1"/>
  <c r="Y1547" i="17" s="1"/>
  <c r="Q1547" i="17" s="1"/>
  <c r="W1547" i="17" s="1"/>
  <c r="X1548" i="17" a="1"/>
  <c r="X1548" i="17" s="1"/>
  <c r="X1549" i="17" a="1"/>
  <c r="X1549" i="17" s="1"/>
  <c r="Y1549" i="17" s="1"/>
  <c r="Q1549" i="17" s="1"/>
  <c r="W1549" i="17" s="1"/>
  <c r="X1550" i="17" a="1"/>
  <c r="X1550" i="17" s="1"/>
  <c r="X1551" i="17" a="1"/>
  <c r="X1551" i="17" s="1"/>
  <c r="X1750" i="17" a="1"/>
  <c r="X1750" i="17" s="1"/>
  <c r="Y1750" i="17" s="1"/>
  <c r="Q1750" i="17" s="1"/>
  <c r="W1750" i="17" s="1"/>
  <c r="X1751" i="17" a="1"/>
  <c r="X1751" i="17" s="1"/>
  <c r="X152" i="17" a="1"/>
  <c r="X152" i="17" s="1"/>
  <c r="X153" i="17" a="1"/>
  <c r="X153" i="17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X352" i="17" a="1"/>
  <c r="X352" i="17" s="1"/>
  <c r="Y352" i="17" s="1"/>
  <c r="Q352" i="17" s="1"/>
  <c r="W352" i="17" s="1"/>
  <c r="X353" i="17" a="1"/>
  <c r="X353" i="17" s="1"/>
  <c r="X552" i="17" a="1"/>
  <c r="X552" i="17" s="1"/>
  <c r="Y552" i="17" s="1"/>
  <c r="Q552" i="17" s="1"/>
  <c r="W552" i="17" s="1"/>
  <c r="X553" i="17" a="1"/>
  <c r="X553" i="17" s="1"/>
  <c r="X554" i="17" a="1"/>
  <c r="X554" i="17"/>
  <c r="X555" i="17" a="1"/>
  <c r="X555" i="17" s="1"/>
  <c r="Y555" i="17" s="1"/>
  <c r="Q555" i="17" s="1"/>
  <c r="W555" i="17" s="1"/>
  <c r="X556" i="17" a="1"/>
  <c r="X556" i="17" s="1"/>
  <c r="X557" i="17" a="1"/>
  <c r="X557" i="17" s="1"/>
  <c r="X752" i="17" a="1"/>
  <c r="X752" i="17" s="1"/>
  <c r="X753" i="17" a="1"/>
  <c r="X753" i="17" s="1"/>
  <c r="X1102" i="17" a="1"/>
  <c r="X1102" i="17" s="1"/>
  <c r="Y1102" i="17" s="1"/>
  <c r="Q1102" i="17" s="1"/>
  <c r="W1102" i="17" s="1"/>
  <c r="X1103" i="17" a="1"/>
  <c r="X1103" i="17" s="1"/>
  <c r="X1104" i="17" a="1"/>
  <c r="X1104" i="17" s="1"/>
  <c r="X1105" i="17" a="1"/>
  <c r="X1105" i="17" s="1"/>
  <c r="Y1105" i="17" s="1"/>
  <c r="Q1105" i="17" s="1"/>
  <c r="W1105" i="17" s="1"/>
  <c r="X1106" i="17" a="1"/>
  <c r="X1106" i="17" s="1"/>
  <c r="X1107" i="17" a="1"/>
  <c r="X1107" i="17" s="1"/>
  <c r="Y1107" i="17" s="1"/>
  <c r="Q1107" i="17" s="1"/>
  <c r="W1107" i="17" s="1"/>
  <c r="X1108" i="17" a="1"/>
  <c r="X1108" i="17" s="1"/>
  <c r="X1109" i="17" a="1"/>
  <c r="X1109" i="17" s="1"/>
  <c r="X1110" i="17" a="1"/>
  <c r="X1110" i="17" s="1"/>
  <c r="X1111" i="17" a="1"/>
  <c r="X1111" i="17"/>
  <c r="X1112" i="17" a="1"/>
  <c r="X1112" i="17" s="1"/>
  <c r="Y1112" i="17" s="1"/>
  <c r="Q1112" i="17" s="1"/>
  <c r="W1112" i="17" s="1"/>
  <c r="X1113" i="17" a="1"/>
  <c r="X1113" i="17" s="1"/>
  <c r="Y1113" i="17" s="1"/>
  <c r="Q1113" i="17" s="1"/>
  <c r="W1113" i="17" s="1"/>
  <c r="X1552" i="17" a="1"/>
  <c r="X1552" i="17" s="1"/>
  <c r="X1553" i="17" a="1"/>
  <c r="X1553" i="17"/>
  <c r="X1554" i="17" a="1"/>
  <c r="X1554" i="17" s="1"/>
  <c r="X1555" i="17" a="1"/>
  <c r="X1555" i="17" s="1"/>
  <c r="X1556" i="17" a="1"/>
  <c r="X1556" i="17" s="1"/>
  <c r="X1557" i="17" a="1"/>
  <c r="X1557" i="17" s="1"/>
  <c r="X1752" i="17" a="1"/>
  <c r="X1752" i="17" s="1"/>
  <c r="Y1752" i="17" s="1"/>
  <c r="Q1752" i="17" s="1"/>
  <c r="W1752" i="17" s="1"/>
  <c r="X1753" i="17" a="1"/>
  <c r="X1753" i="17" s="1"/>
  <c r="Y1753" i="17" s="1"/>
  <c r="Q1753" i="17" s="1"/>
  <c r="W1753" i="17" s="1"/>
  <c r="X158" i="17" a="1"/>
  <c r="X158" i="17" s="1"/>
  <c r="X159" i="17" a="1"/>
  <c r="X159" i="17" s="1"/>
  <c r="X160" i="17" a="1"/>
  <c r="X160" i="17" s="1"/>
  <c r="X161" i="17" a="1"/>
  <c r="X161" i="17" s="1"/>
  <c r="X162" i="17" a="1"/>
  <c r="X162" i="17" s="1"/>
  <c r="Y162" i="17" s="1"/>
  <c r="Q162" i="17" s="1"/>
  <c r="W162" i="17" s="1"/>
  <c r="X163" i="17" a="1"/>
  <c r="X163" i="17" s="1"/>
  <c r="X354" i="17" a="1"/>
  <c r="X354" i="17"/>
  <c r="X355" i="17" a="1"/>
  <c r="X355" i="17" s="1"/>
  <c r="Y355" i="17" s="1"/>
  <c r="Q355" i="17" s="1"/>
  <c r="W355" i="17" s="1"/>
  <c r="X558" i="17" a="1"/>
  <c r="X558" i="17" s="1"/>
  <c r="Y558" i="17" s="1"/>
  <c r="Q558" i="17" s="1"/>
  <c r="W558" i="17" s="1"/>
  <c r="X559" i="17" a="1"/>
  <c r="X559" i="17" s="1"/>
  <c r="X560" i="17" a="1"/>
  <c r="X560" i="17" s="1"/>
  <c r="X561" i="17" a="1"/>
  <c r="X561" i="17" s="1"/>
  <c r="X562" i="17" a="1"/>
  <c r="X562" i="17"/>
  <c r="X563" i="17" a="1"/>
  <c r="X563" i="17" s="1"/>
  <c r="Y563" i="17" s="1"/>
  <c r="Q563" i="17" s="1"/>
  <c r="W563" i="17" s="1"/>
  <c r="X754" i="17" a="1"/>
  <c r="X754" i="17" s="1"/>
  <c r="X755" i="17" a="1"/>
  <c r="X755" i="17" s="1"/>
  <c r="Y755" i="17" s="1"/>
  <c r="Q755" i="17" s="1"/>
  <c r="W755" i="17" s="1"/>
  <c r="X1114" i="17" a="1"/>
  <c r="X1114" i="17" s="1"/>
  <c r="Y1114" i="17" s="1"/>
  <c r="Q1114" i="17" s="1"/>
  <c r="W1114" i="17" s="1"/>
  <c r="X1115" i="17" a="1"/>
  <c r="X1115" i="17" s="1"/>
  <c r="X1116" i="17" a="1"/>
  <c r="X1116" i="17" s="1"/>
  <c r="X1117" i="17" a="1"/>
  <c r="X1117" i="17" s="1"/>
  <c r="X1118" i="17" a="1"/>
  <c r="X1118" i="17" s="1"/>
  <c r="Y1118" i="17" s="1"/>
  <c r="Q1118" i="17" s="1"/>
  <c r="W1118" i="17" s="1"/>
  <c r="X1119" i="17" a="1"/>
  <c r="X1119" i="17" s="1"/>
  <c r="Y1119" i="17" s="1"/>
  <c r="Q1119" i="17" s="1"/>
  <c r="W1119" i="17" s="1"/>
  <c r="X1120" i="17" a="1"/>
  <c r="X1120" i="17" s="1"/>
  <c r="X1121" i="17" a="1"/>
  <c r="X1121" i="17" s="1"/>
  <c r="Y1121" i="17" s="1"/>
  <c r="Q1121" i="17" s="1"/>
  <c r="W1121" i="17" s="1"/>
  <c r="X1122" i="17" a="1"/>
  <c r="X1122" i="17" s="1"/>
  <c r="X1123" i="17" a="1"/>
  <c r="X1123" i="17" s="1"/>
  <c r="X1124" i="17" a="1"/>
  <c r="X1124" i="17" s="1"/>
  <c r="Y1124" i="17" s="1"/>
  <c r="Q1124" i="17" s="1"/>
  <c r="W1124" i="17" s="1"/>
  <c r="X1125" i="17" a="1"/>
  <c r="X1125" i="17" s="1"/>
  <c r="X1558" i="17" a="1"/>
  <c r="X1558" i="17" s="1"/>
  <c r="X1559" i="17" a="1"/>
  <c r="X1559" i="17"/>
  <c r="X1560" i="17" a="1"/>
  <c r="X1560" i="17" s="1"/>
  <c r="Y1560" i="17" s="1"/>
  <c r="Q1560" i="17" s="1"/>
  <c r="W1560" i="17" s="1"/>
  <c r="X1561" i="17" a="1"/>
  <c r="X1561" i="17" s="1"/>
  <c r="Y1561" i="17" s="1"/>
  <c r="Q1561" i="17" s="1"/>
  <c r="W1561" i="17" s="1"/>
  <c r="X1562" i="17" a="1"/>
  <c r="X1562" i="17" s="1"/>
  <c r="X1563" i="17" a="1"/>
  <c r="X1563" i="17" s="1"/>
  <c r="X1754" i="17" a="1"/>
  <c r="X1754" i="17" s="1"/>
  <c r="X1755" i="17" a="1"/>
  <c r="X1755" i="17" s="1"/>
  <c r="X164" i="17" a="1"/>
  <c r="X164" i="17" s="1"/>
  <c r="Y164" i="17" s="1"/>
  <c r="Q164" i="17" s="1"/>
  <c r="W164" i="17" s="1"/>
  <c r="X165" i="17" a="1"/>
  <c r="X165" i="17" s="1"/>
  <c r="X166" i="17" a="1"/>
  <c r="X166" i="17" s="1"/>
  <c r="X167" i="17" a="1"/>
  <c r="X167" i="17" s="1"/>
  <c r="Y167" i="17" s="1"/>
  <c r="Q167" i="17" s="1"/>
  <c r="W167" i="17" s="1"/>
  <c r="X168" i="17" a="1"/>
  <c r="X168" i="17"/>
  <c r="X169" i="17" a="1"/>
  <c r="X169" i="17" s="1"/>
  <c r="X356" i="17" a="1"/>
  <c r="X356" i="17" s="1"/>
  <c r="X357" i="17" a="1"/>
  <c r="X357" i="17" s="1"/>
  <c r="X564" i="17" a="1"/>
  <c r="X564" i="17" s="1"/>
  <c r="Y564" i="17" s="1"/>
  <c r="Q564" i="17" s="1"/>
  <c r="W564" i="17" s="1"/>
  <c r="X565" i="17" a="1"/>
  <c r="X565" i="17" s="1"/>
  <c r="Y565" i="17" s="1"/>
  <c r="Q565" i="17" s="1"/>
  <c r="W565" i="17" s="1"/>
  <c r="X566" i="17" a="1"/>
  <c r="X566" i="17" s="1"/>
  <c r="X567" i="17" a="1"/>
  <c r="X567" i="17" s="1"/>
  <c r="Y567" i="17" s="1"/>
  <c r="Q567" i="17" s="1"/>
  <c r="W567" i="17" s="1"/>
  <c r="X568" i="17" a="1"/>
  <c r="X568" i="17" s="1"/>
  <c r="X569" i="17" a="1"/>
  <c r="X569" i="17" s="1"/>
  <c r="X756" i="17" a="1"/>
  <c r="X756" i="17" s="1"/>
  <c r="X757" i="17" a="1"/>
  <c r="X757" i="17" s="1"/>
  <c r="X1126" i="17" a="1"/>
  <c r="X1126" i="17" s="1"/>
  <c r="X1127" i="17" a="1"/>
  <c r="X1127" i="17" s="1"/>
  <c r="X1128" i="17" a="1"/>
  <c r="X1128" i="17"/>
  <c r="X1129" i="17" a="1"/>
  <c r="X1129" i="17" s="1"/>
  <c r="Y1129" i="17" s="1"/>
  <c r="Q1129" i="17" s="1"/>
  <c r="W1129" i="17" s="1"/>
  <c r="X1130" i="17" a="1"/>
  <c r="X1130" i="17" s="1"/>
  <c r="X1131" i="17" a="1"/>
  <c r="X1131" i="17" s="1"/>
  <c r="Y1131" i="17" s="1"/>
  <c r="Q1131" i="17" s="1"/>
  <c r="W1131" i="17" s="1"/>
  <c r="X1132" i="17" a="1"/>
  <c r="X1132" i="17" s="1"/>
  <c r="X1133" i="17" a="1"/>
  <c r="X1133" i="17" s="1"/>
  <c r="X1134" i="17" a="1"/>
  <c r="X1134" i="17"/>
  <c r="X1135" i="17" a="1"/>
  <c r="X1135" i="17"/>
  <c r="X1136" i="17" a="1"/>
  <c r="X1136" i="17"/>
  <c r="X1137" i="17" a="1"/>
  <c r="X1137" i="17" s="1"/>
  <c r="Y1137" i="17" s="1"/>
  <c r="Q1137" i="17" s="1"/>
  <c r="W1137" i="17" s="1"/>
  <c r="X1564" i="17" a="1"/>
  <c r="X1564" i="17" s="1"/>
  <c r="X1565" i="17" a="1"/>
  <c r="X1565" i="17" s="1"/>
  <c r="X1566" i="17" a="1"/>
  <c r="X1566" i="17" s="1"/>
  <c r="X1567" i="17" a="1"/>
  <c r="X1567" i="17" s="1"/>
  <c r="X1568" i="17" a="1"/>
  <c r="X1568" i="17"/>
  <c r="X1569" i="17" a="1"/>
  <c r="X1569" i="17" s="1"/>
  <c r="X1756" i="17" a="1"/>
  <c r="X1756" i="17"/>
  <c r="X1757" i="17" a="1"/>
  <c r="X1757" i="17" s="1"/>
  <c r="Y1757" i="17" s="1"/>
  <c r="Q1757" i="17" s="1"/>
  <c r="W1757" i="17" s="1"/>
  <c r="X170" i="17" a="1"/>
  <c r="X170" i="17" s="1"/>
  <c r="Y170" i="17" s="1"/>
  <c r="Q170" i="17" s="1"/>
  <c r="W170" i="17" s="1"/>
  <c r="X171" i="17" a="1"/>
  <c r="X171" i="17" s="1"/>
  <c r="X172" i="17" a="1"/>
  <c r="X172" i="17" s="1"/>
  <c r="X173" i="17" a="1"/>
  <c r="X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358" i="17" a="1"/>
  <c r="X358" i="17" s="1"/>
  <c r="X359" i="17" a="1"/>
  <c r="X359" i="17" s="1"/>
  <c r="Y359" i="17" s="1"/>
  <c r="Q359" i="17" s="1"/>
  <c r="W359" i="17" s="1"/>
  <c r="X570" i="17" a="1"/>
  <c r="X570" i="17" s="1"/>
  <c r="X571" i="17" a="1"/>
  <c r="X571" i="17" s="1"/>
  <c r="X572" i="17" a="1"/>
  <c r="X572" i="17" s="1"/>
  <c r="X573" i="17" a="1"/>
  <c r="X573" i="17" s="1"/>
  <c r="X574" i="17" a="1"/>
  <c r="X574" i="17"/>
  <c r="X575" i="17" a="1"/>
  <c r="X575" i="17"/>
  <c r="Y575" i="17" s="1"/>
  <c r="Q575" i="17" s="1"/>
  <c r="W575" i="17" s="1"/>
  <c r="X758" i="17" a="1"/>
  <c r="X758" i="17" s="1"/>
  <c r="X759" i="17" a="1"/>
  <c r="X759" i="17" s="1"/>
  <c r="Y759" i="17" s="1"/>
  <c r="Q759" i="17" s="1"/>
  <c r="W759" i="17" s="1"/>
  <c r="X1138" i="17" a="1"/>
  <c r="X1138" i="17" s="1"/>
  <c r="X1139" i="17" a="1"/>
  <c r="X1139" i="17" s="1"/>
  <c r="X1140" i="17" a="1"/>
  <c r="X1140" i="17"/>
  <c r="X1141" i="17" a="1"/>
  <c r="X1141" i="17" s="1"/>
  <c r="X1142" i="17" a="1"/>
  <c r="X1142" i="17" s="1"/>
  <c r="X1143" i="17" a="1"/>
  <c r="X1143" i="17" s="1"/>
  <c r="X1144" i="17" a="1"/>
  <c r="X1144" i="17" s="1"/>
  <c r="Y1144" i="17" s="1"/>
  <c r="Q1144" i="17" s="1"/>
  <c r="W1144" i="17" s="1"/>
  <c r="X1145" i="17" a="1"/>
  <c r="X1145" i="17" s="1"/>
  <c r="Y1145" i="17" s="1"/>
  <c r="Q1145" i="17" s="1"/>
  <c r="W1145" i="17" s="1"/>
  <c r="X1146" i="17" a="1"/>
  <c r="X1146" i="17" s="1"/>
  <c r="X1147" i="17" a="1"/>
  <c r="X1147" i="17" s="1"/>
  <c r="X1148" i="17" a="1"/>
  <c r="X1148" i="17" s="1"/>
  <c r="Y1148" i="17" s="1"/>
  <c r="Q1148" i="17" s="1"/>
  <c r="W1148" i="17" s="1"/>
  <c r="X1149" i="17" a="1"/>
  <c r="X1149" i="17" s="1"/>
  <c r="X1570" i="17" a="1"/>
  <c r="X1570" i="17" s="1"/>
  <c r="Y1570" i="17" s="1"/>
  <c r="Q1570" i="17" s="1"/>
  <c r="W1570" i="17" s="1"/>
  <c r="X1571" i="17" a="1"/>
  <c r="X1571" i="17"/>
  <c r="X1572" i="17" a="1"/>
  <c r="X1572" i="17" s="1"/>
  <c r="X1573" i="17" a="1"/>
  <c r="X1573" i="17" s="1"/>
  <c r="Y1573" i="17" s="1"/>
  <c r="Q1573" i="17" s="1"/>
  <c r="W1573" i="17" s="1"/>
  <c r="X1574" i="17" a="1"/>
  <c r="X1574" i="17" s="1"/>
  <c r="X1575" i="17" a="1"/>
  <c r="X1575" i="17" s="1"/>
  <c r="X1758" i="17" a="1"/>
  <c r="X1758" i="17" s="1"/>
  <c r="X1759" i="17" a="1"/>
  <c r="X1759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360" i="17" a="1"/>
  <c r="X360" i="17" s="1"/>
  <c r="X361" i="17" a="1"/>
  <c r="X361" i="17" s="1"/>
  <c r="X576" i="17" a="1"/>
  <c r="X576" i="17" s="1"/>
  <c r="X577" i="17" a="1"/>
  <c r="X577" i="17" s="1"/>
  <c r="Y577" i="17" s="1"/>
  <c r="Q577" i="17" s="1"/>
  <c r="W577" i="17" s="1"/>
  <c r="X578" i="17" a="1"/>
  <c r="X578" i="17" s="1"/>
  <c r="Y578" i="17" s="1"/>
  <c r="Q578" i="17" s="1"/>
  <c r="W578" i="17" s="1"/>
  <c r="X579" i="17" a="1"/>
  <c r="X579" i="17" s="1"/>
  <c r="Y579" i="17" s="1"/>
  <c r="Q579" i="17" s="1"/>
  <c r="W579" i="17" s="1"/>
  <c r="X580" i="17" a="1"/>
  <c r="X580" i="17" s="1"/>
  <c r="X581" i="17" a="1"/>
  <c r="X581" i="17" s="1"/>
  <c r="X760" i="17" a="1"/>
  <c r="X760" i="17"/>
  <c r="X761" i="17" a="1"/>
  <c r="X761" i="17" s="1"/>
  <c r="X1150" i="17" a="1"/>
  <c r="X1150" i="17" s="1"/>
  <c r="X1151" i="17" a="1"/>
  <c r="X1151" i="17"/>
  <c r="X1152" i="17" a="1"/>
  <c r="X1152" i="17" s="1"/>
  <c r="Y1152" i="17" s="1"/>
  <c r="Q1152" i="17" s="1"/>
  <c r="W1152" i="17" s="1"/>
  <c r="X1153" i="17" a="1"/>
  <c r="X1153" i="17" s="1"/>
  <c r="Y1153" i="17" s="1"/>
  <c r="Q1153" i="17" s="1"/>
  <c r="W1153" i="17" s="1"/>
  <c r="X1154" i="17" a="1"/>
  <c r="X1154" i="17" s="1"/>
  <c r="X1155" i="17" a="1"/>
  <c r="X1155" i="17" s="1"/>
  <c r="Y1155" i="17" s="1"/>
  <c r="Q1155" i="17" s="1"/>
  <c r="W1155" i="17" s="1"/>
  <c r="X1156" i="17" a="1"/>
  <c r="X1156" i="17" s="1"/>
  <c r="Y1156" i="17" s="1"/>
  <c r="Q1156" i="17" s="1"/>
  <c r="W1156" i="17" s="1"/>
  <c r="X1157" i="17" a="1"/>
  <c r="X1157" i="17" s="1"/>
  <c r="X1158" i="17" a="1"/>
  <c r="X1158" i="17" s="1"/>
  <c r="X1159" i="17" a="1"/>
  <c r="X1159" i="17"/>
  <c r="X1160" i="17" a="1"/>
  <c r="X1160" i="17" s="1"/>
  <c r="Y1160" i="17" s="1"/>
  <c r="Q1160" i="17" s="1"/>
  <c r="W1160" i="17" s="1"/>
  <c r="X1161" i="17" a="1"/>
  <c r="X1161" i="17" s="1"/>
  <c r="Y1161" i="17" s="1"/>
  <c r="Q1161" i="17" s="1"/>
  <c r="W1161" i="17" s="1"/>
  <c r="X1576" i="17" a="1"/>
  <c r="X1576" i="17" s="1"/>
  <c r="Y1576" i="17" s="1"/>
  <c r="Q1576" i="17" s="1"/>
  <c r="W1576" i="17" s="1"/>
  <c r="X1577" i="17" a="1"/>
  <c r="X1577" i="17" s="1"/>
  <c r="X1578" i="17" a="1"/>
  <c r="X1578" i="17" s="1"/>
  <c r="Y1578" i="17" s="1"/>
  <c r="Q1578" i="17" s="1"/>
  <c r="W1578" i="17" s="1"/>
  <c r="X1579" i="17" a="1"/>
  <c r="X1579" i="17" s="1"/>
  <c r="X1580" i="17" a="1"/>
  <c r="X1580" i="17" s="1"/>
  <c r="Y1580" i="17" s="1"/>
  <c r="Q1580" i="17" s="1"/>
  <c r="W1580" i="17" s="1"/>
  <c r="X1581" i="17" a="1"/>
  <c r="X1581" i="17" s="1"/>
  <c r="Y1581" i="17" s="1"/>
  <c r="Q1581" i="17" s="1"/>
  <c r="W1581" i="17" s="1"/>
  <c r="X1760" i="17" a="1"/>
  <c r="X1760" i="17" s="1"/>
  <c r="X1761" i="17" a="1"/>
  <c r="X1761" i="17" s="1"/>
  <c r="Y1761" i="17" s="1"/>
  <c r="Q1761" i="17" s="1"/>
  <c r="W1761" i="17" s="1"/>
  <c r="X182" i="17" a="1"/>
  <c r="X182" i="17" s="1"/>
  <c r="X183" i="17" a="1"/>
  <c r="X183" i="17" s="1"/>
  <c r="X184" i="17" a="1"/>
  <c r="X184" i="17" s="1"/>
  <c r="X185" i="17" a="1"/>
  <c r="X185" i="17" s="1"/>
  <c r="X186" i="17" a="1"/>
  <c r="X186" i="17" s="1"/>
  <c r="Y186" i="17" s="1"/>
  <c r="Q186" i="17" s="1"/>
  <c r="W186" i="17" s="1"/>
  <c r="X187" i="17" a="1"/>
  <c r="X187" i="17" s="1"/>
  <c r="Y187" i="17" s="1"/>
  <c r="Q187" i="17" s="1"/>
  <c r="W187" i="17" s="1"/>
  <c r="X362" i="17" a="1"/>
  <c r="X362" i="17" s="1"/>
  <c r="X363" i="17" a="1"/>
  <c r="X363" i="17" s="1"/>
  <c r="Y363" i="17" s="1"/>
  <c r="Q363" i="17" s="1"/>
  <c r="W363" i="17" s="1"/>
  <c r="X582" i="17" a="1"/>
  <c r="X582" i="17" s="1"/>
  <c r="Y582" i="17" s="1"/>
  <c r="Q582" i="17" s="1"/>
  <c r="W582" i="17" s="1"/>
  <c r="X583" i="17" a="1"/>
  <c r="X583" i="17" s="1"/>
  <c r="X584" i="17" a="1"/>
  <c r="X584" i="17" s="1"/>
  <c r="Y584" i="17" s="1"/>
  <c r="Q584" i="17" s="1"/>
  <c r="W584" i="17" s="1"/>
  <c r="X585" i="17" a="1"/>
  <c r="X585" i="17" s="1"/>
  <c r="X586" i="17" a="1"/>
  <c r="X586" i="17" s="1"/>
  <c r="X587" i="17" a="1"/>
  <c r="X587" i="17" s="1"/>
  <c r="Y587" i="17" s="1"/>
  <c r="Q587" i="17" s="1"/>
  <c r="W587" i="17" s="1"/>
  <c r="X762" i="17" a="1"/>
  <c r="X762" i="17"/>
  <c r="X763" i="17" a="1"/>
  <c r="X763" i="17" s="1"/>
  <c r="Y763" i="17" s="1"/>
  <c r="Q763" i="17" s="1"/>
  <c r="W763" i="17" s="1"/>
  <c r="X1162" i="17" a="1"/>
  <c r="X1162" i="17" s="1"/>
  <c r="X1163" i="17" a="1"/>
  <c r="X1163" i="17" s="1"/>
  <c r="X1164" i="17" a="1"/>
  <c r="X1164" i="17" s="1"/>
  <c r="Y1164" i="17" s="1"/>
  <c r="Q1164" i="17" s="1"/>
  <c r="W1164" i="17" s="1"/>
  <c r="X1165" i="17" a="1"/>
  <c r="X1165" i="17" s="1"/>
  <c r="X1166" i="17" a="1"/>
  <c r="X1166" i="17" s="1"/>
  <c r="Y1166" i="17" s="1"/>
  <c r="Q1166" i="17" s="1"/>
  <c r="W1166" i="17" s="1"/>
  <c r="X1167" i="17" a="1"/>
  <c r="X1167" i="17" s="1"/>
  <c r="X1168" i="17" a="1"/>
  <c r="X1168" i="17" s="1"/>
  <c r="Y1168" i="17" s="1"/>
  <c r="Q1168" i="17" s="1"/>
  <c r="W1168" i="17" s="1"/>
  <c r="X1169" i="17" a="1"/>
  <c r="X1169" i="17" s="1"/>
  <c r="Y1169" i="17" s="1"/>
  <c r="Q1169" i="17" s="1"/>
  <c r="W1169" i="17" s="1"/>
  <c r="X1170" i="17" a="1"/>
  <c r="X1170" i="17" s="1"/>
  <c r="X1171" i="17" a="1"/>
  <c r="X1171" i="17"/>
  <c r="X1172" i="17" a="1"/>
  <c r="X1172" i="17" s="1"/>
  <c r="X1173" i="17" a="1"/>
  <c r="X1173" i="17" s="1"/>
  <c r="X1582" i="17" a="1"/>
  <c r="X1582" i="17"/>
  <c r="X1583" i="17" a="1"/>
  <c r="X1583" i="17" s="1"/>
  <c r="Y1583" i="17" s="1"/>
  <c r="Q1583" i="17" s="1"/>
  <c r="W1583" i="17" s="1"/>
  <c r="X1584" i="17" a="1"/>
  <c r="X1584" i="17" s="1"/>
  <c r="Y1584" i="17" s="1"/>
  <c r="Q1584" i="17" s="1"/>
  <c r="W1584" i="17" s="1"/>
  <c r="X1585" i="17" a="1"/>
  <c r="X1585" i="17" s="1"/>
  <c r="Y1585" i="17" s="1"/>
  <c r="Q1585" i="17" s="1"/>
  <c r="W1585" i="17" s="1"/>
  <c r="X1586" i="17" a="1"/>
  <c r="X1586" i="17" s="1"/>
  <c r="Y1586" i="17" s="1"/>
  <c r="Q1586" i="17" s="1"/>
  <c r="W1586" i="17" s="1"/>
  <c r="X1587" i="17" a="1"/>
  <c r="X1587" i="17" s="1"/>
  <c r="Y1587" i="17" s="1"/>
  <c r="Q1587" i="17" s="1"/>
  <c r="W1587" i="17" s="1"/>
  <c r="X1762" i="17" a="1"/>
  <c r="X1762" i="17"/>
  <c r="X1763" i="17" a="1"/>
  <c r="X1763" i="17" s="1"/>
  <c r="X188" i="17" a="1"/>
  <c r="X188" i="17" s="1"/>
  <c r="Y188" i="17" s="1"/>
  <c r="Q188" i="17" s="1"/>
  <c r="W188" i="17" s="1"/>
  <c r="X189" i="17" a="1"/>
  <c r="X189" i="17"/>
  <c r="X190" i="17" a="1"/>
  <c r="X190" i="17" s="1"/>
  <c r="Y190" i="17" s="1"/>
  <c r="Q190" i="17" s="1"/>
  <c r="W190" i="17" s="1"/>
  <c r="X191" i="17" a="1"/>
  <c r="X191" i="17" s="1"/>
  <c r="Y191" i="17" s="1"/>
  <c r="Q191" i="17" s="1"/>
  <c r="W191" i="17" s="1"/>
  <c r="X192" i="17" a="1"/>
  <c r="X192" i="17" s="1"/>
  <c r="Y192" i="17" s="1"/>
  <c r="Q192" i="17" s="1"/>
  <c r="W192" i="17" s="1"/>
  <c r="X193" i="17" a="1"/>
  <c r="X193" i="17" s="1"/>
  <c r="Y193" i="17" s="1"/>
  <c r="Q193" i="17" s="1"/>
  <c r="W193" i="17" s="1"/>
  <c r="X364" i="17" a="1"/>
  <c r="X364" i="17" s="1"/>
  <c r="Y364" i="17" s="1"/>
  <c r="Q364" i="17" s="1"/>
  <c r="W364" i="17" s="1"/>
  <c r="X365" i="17" a="1"/>
  <c r="X365" i="17" s="1"/>
  <c r="X588" i="17" a="1"/>
  <c r="X588" i="17" s="1"/>
  <c r="Y588" i="17" s="1"/>
  <c r="Q588" i="17" s="1"/>
  <c r="W588" i="17" s="1"/>
  <c r="X589" i="17" a="1"/>
  <c r="X589" i="17" s="1"/>
  <c r="Y589" i="17" s="1"/>
  <c r="Q589" i="17" s="1"/>
  <c r="W589" i="17" s="1"/>
  <c r="X590" i="17" a="1"/>
  <c r="X590" i="17" s="1"/>
  <c r="Y590" i="17" s="1"/>
  <c r="Q590" i="17" s="1"/>
  <c r="W590" i="17" s="1"/>
  <c r="X591" i="17" a="1"/>
  <c r="X591" i="17" s="1"/>
  <c r="Y591" i="17" s="1"/>
  <c r="Q591" i="17" s="1"/>
  <c r="W591" i="17" s="1"/>
  <c r="X592" i="17" a="1"/>
  <c r="X592" i="17" s="1"/>
  <c r="X593" i="17" a="1"/>
  <c r="X593" i="17" s="1"/>
  <c r="Y593" i="17" s="1"/>
  <c r="Q593" i="17" s="1"/>
  <c r="W593" i="17" s="1"/>
  <c r="X764" i="17" a="1"/>
  <c r="X764" i="17" s="1"/>
  <c r="Y764" i="17" s="1"/>
  <c r="Q764" i="17" s="1"/>
  <c r="W764" i="17" s="1"/>
  <c r="X765" i="17" a="1"/>
  <c r="X765" i="17" s="1"/>
  <c r="X1174" i="17" a="1"/>
  <c r="X1174" i="17" s="1"/>
  <c r="Y1174" i="17" s="1"/>
  <c r="Q1174" i="17" s="1"/>
  <c r="W1174" i="17" s="1"/>
  <c r="X1175" i="17" a="1"/>
  <c r="X1175" i="17" s="1"/>
  <c r="Y1175" i="17" s="1"/>
  <c r="Q1175" i="17" s="1"/>
  <c r="W1175" i="17" s="1"/>
  <c r="X1176" i="17" a="1"/>
  <c r="X1176" i="17" s="1"/>
  <c r="Y1176" i="17" s="1"/>
  <c r="Q1176" i="17" s="1"/>
  <c r="W1176" i="17" s="1"/>
  <c r="X1177" i="17" a="1"/>
  <c r="X1177" i="17" s="1"/>
  <c r="Y1177" i="17" s="1"/>
  <c r="Q1177" i="17" s="1"/>
  <c r="W1177" i="17" s="1"/>
  <c r="X1178" i="17" a="1"/>
  <c r="X1178" i="17" s="1"/>
  <c r="Y1178" i="17" s="1"/>
  <c r="Q1178" i="17" s="1"/>
  <c r="W1178" i="17" s="1"/>
  <c r="X1179" i="17" a="1"/>
  <c r="X1179" i="17" s="1"/>
  <c r="Y1179" i="17" s="1"/>
  <c r="Q1179" i="17" s="1"/>
  <c r="W1179" i="17" s="1"/>
  <c r="X1180" i="17" a="1"/>
  <c r="X1180" i="17" s="1"/>
  <c r="X1181" i="17" a="1"/>
  <c r="X1181" i="17" s="1"/>
  <c r="X1182" i="17" a="1"/>
  <c r="X1182" i="17" s="1"/>
  <c r="X1183" i="17" a="1"/>
  <c r="X1183" i="17" s="1"/>
  <c r="Y1183" i="17" s="1"/>
  <c r="Q1183" i="17" s="1"/>
  <c r="W1183" i="17" s="1"/>
  <c r="X1184" i="17" a="1"/>
  <c r="X1184" i="17" s="1"/>
  <c r="Y1184" i="17" s="1"/>
  <c r="Q1184" i="17" s="1"/>
  <c r="W1184" i="17" s="1"/>
  <c r="X1185" i="17" a="1"/>
  <c r="X1185" i="17" s="1"/>
  <c r="Y1185" i="17" s="1"/>
  <c r="Q1185" i="17" s="1"/>
  <c r="W1185" i="17" s="1"/>
  <c r="X1588" i="17" a="1"/>
  <c r="X1588" i="17" s="1"/>
  <c r="Y1588" i="17" s="1"/>
  <c r="Q1588" i="17" s="1"/>
  <c r="W1588" i="17" s="1"/>
  <c r="X1589" i="17" a="1"/>
  <c r="X1589" i="17"/>
  <c r="X1590" i="17" a="1"/>
  <c r="X1590" i="17" s="1"/>
  <c r="Y1590" i="17" s="1"/>
  <c r="Q1590" i="17" s="1"/>
  <c r="W1590" i="17" s="1"/>
  <c r="X1591" i="17" a="1"/>
  <c r="X1591" i="17" s="1"/>
  <c r="X1592" i="17" a="1"/>
  <c r="X1592" i="17" s="1"/>
  <c r="Y1592" i="17" s="1"/>
  <c r="Q1592" i="17" s="1"/>
  <c r="W1592" i="17" s="1"/>
  <c r="X1593" i="17" a="1"/>
  <c r="X1593" i="17" s="1"/>
  <c r="Y1593" i="17" s="1"/>
  <c r="Q1593" i="17" s="1"/>
  <c r="W1593" i="17" s="1"/>
  <c r="X1764" i="17" a="1"/>
  <c r="X1764" i="17" s="1"/>
  <c r="Y1764" i="17" s="1"/>
  <c r="Q1764" i="17" s="1"/>
  <c r="W1764" i="17" s="1"/>
  <c r="X1765" i="17" a="1"/>
  <c r="X1765" i="17" s="1"/>
  <c r="Y1765" i="17" s="1"/>
  <c r="Q1765" i="17" s="1"/>
  <c r="W1765" i="17" s="1"/>
  <c r="X194" i="17" a="1"/>
  <c r="X194" i="17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197" i="17" a="1"/>
  <c r="X197" i="17" s="1"/>
  <c r="X198" i="17" a="1"/>
  <c r="X198" i="17" s="1"/>
  <c r="Y198" i="17" s="1"/>
  <c r="Q198" i="17" s="1"/>
  <c r="W198" i="17" s="1"/>
  <c r="X199" i="17" a="1"/>
  <c r="X199" i="17" s="1"/>
  <c r="Y199" i="17" s="1"/>
  <c r="Q199" i="17" s="1"/>
  <c r="W199" i="17" s="1"/>
  <c r="X366" i="17" a="1"/>
  <c r="X366" i="17"/>
  <c r="X367" i="17" a="1"/>
  <c r="X367" i="17" s="1"/>
  <c r="Y367" i="17" s="1"/>
  <c r="Q367" i="17" s="1"/>
  <c r="W367" i="17" s="1"/>
  <c r="X594" i="17" a="1"/>
  <c r="X594" i="17" s="1"/>
  <c r="Y594" i="17" s="1"/>
  <c r="Q594" i="17" s="1"/>
  <c r="W594" i="17" s="1"/>
  <c r="X595" i="17" a="1"/>
  <c r="X595" i="17" s="1"/>
  <c r="X596" i="17" a="1"/>
  <c r="X596" i="17" s="1"/>
  <c r="Y596" i="17" s="1"/>
  <c r="Q596" i="17" s="1"/>
  <c r="W596" i="17" s="1"/>
  <c r="X597" i="17" a="1"/>
  <c r="X597" i="17" s="1"/>
  <c r="X598" i="17" a="1"/>
  <c r="X598" i="17" s="1"/>
  <c r="Y598" i="17" s="1"/>
  <c r="Q598" i="17" s="1"/>
  <c r="W598" i="17" s="1"/>
  <c r="X599" i="17" a="1"/>
  <c r="X599" i="17" s="1"/>
  <c r="Y599" i="17" s="1"/>
  <c r="Q599" i="17" s="1"/>
  <c r="W599" i="17" s="1"/>
  <c r="X766" i="17" a="1"/>
  <c r="X766" i="17" s="1"/>
  <c r="Y766" i="17" s="1"/>
  <c r="Q766" i="17" s="1"/>
  <c r="W766" i="17" s="1"/>
  <c r="X767" i="17" a="1"/>
  <c r="X767" i="17" s="1"/>
  <c r="Y767" i="17" s="1"/>
  <c r="Q767" i="17" s="1"/>
  <c r="W767" i="17" s="1"/>
  <c r="X1186" i="17" a="1"/>
  <c r="X1186" i="17" s="1"/>
  <c r="X1187" i="17" a="1"/>
  <c r="X1187" i="17" s="1"/>
  <c r="Y1187" i="17" s="1"/>
  <c r="Q1187" i="17" s="1"/>
  <c r="W1187" i="17" s="1"/>
  <c r="X1188" i="17" a="1"/>
  <c r="X1188" i="17" s="1"/>
  <c r="Y1188" i="17" s="1"/>
  <c r="Q1188" i="17" s="1"/>
  <c r="W1188" i="17" s="1"/>
  <c r="X1189" i="17" a="1"/>
  <c r="X1189" i="17" s="1"/>
  <c r="X1190" i="17" a="1"/>
  <c r="X1190" i="17" s="1"/>
  <c r="Y1190" i="17" s="1"/>
  <c r="Q1190" i="17" s="1"/>
  <c r="W1190" i="17" s="1"/>
  <c r="X1191" i="17" a="1"/>
  <c r="X1191" i="17" s="1"/>
  <c r="Y1191" i="17" s="1"/>
  <c r="Q1191" i="17" s="1"/>
  <c r="W1191" i="17" s="1"/>
  <c r="X1192" i="17" a="1"/>
  <c r="X1192" i="17" s="1"/>
  <c r="Y1192" i="17" s="1"/>
  <c r="Q1192" i="17" s="1"/>
  <c r="W1192" i="17" s="1"/>
  <c r="X1193" i="17" a="1"/>
  <c r="X1193" i="17" s="1"/>
  <c r="Y1193" i="17" s="1"/>
  <c r="Q1193" i="17" s="1"/>
  <c r="W1193" i="17" s="1"/>
  <c r="X1194" i="17" a="1"/>
  <c r="X1194" i="17" s="1"/>
  <c r="Y1194" i="17" s="1"/>
  <c r="Q1194" i="17" s="1"/>
  <c r="W1194" i="17" s="1"/>
  <c r="X1195" i="17" a="1"/>
  <c r="X1195" i="17"/>
  <c r="X1196" i="17" a="1"/>
  <c r="X1196" i="17" s="1"/>
  <c r="Y1196" i="17" s="1"/>
  <c r="Q1196" i="17" s="1"/>
  <c r="W1196" i="17" s="1"/>
  <c r="X1197" i="17" a="1"/>
  <c r="X1197" i="17" s="1"/>
  <c r="X1594" i="17" a="1"/>
  <c r="X1594" i="17" s="1"/>
  <c r="Y1594" i="17" s="1"/>
  <c r="Q1594" i="17" s="1"/>
  <c r="W1594" i="17" s="1"/>
  <c r="X1595" i="17" a="1"/>
  <c r="X1595" i="17"/>
  <c r="X1596" i="17" a="1"/>
  <c r="X1596" i="17" s="1"/>
  <c r="Y1596" i="17" s="1"/>
  <c r="Q1596" i="17" s="1"/>
  <c r="W1596" i="17" s="1"/>
  <c r="X1597" i="17" a="1"/>
  <c r="X1597" i="17" s="1"/>
  <c r="Y1597" i="17" s="1"/>
  <c r="Q1597" i="17" s="1"/>
  <c r="W1597" i="17" s="1"/>
  <c r="X1598" i="17" a="1"/>
  <c r="X1598" i="17" s="1"/>
  <c r="Y1598" i="17" s="1"/>
  <c r="Q1598" i="17" s="1"/>
  <c r="W1598" i="17" s="1"/>
  <c r="X1599" i="17" a="1"/>
  <c r="X1599" i="17" s="1"/>
  <c r="Y1599" i="17" s="1"/>
  <c r="Q1599" i="17" s="1"/>
  <c r="W1599" i="17" s="1"/>
  <c r="X1766" i="17" a="1"/>
  <c r="X1766" i="17" s="1"/>
  <c r="Y1766" i="17" s="1"/>
  <c r="Q1766" i="17" s="1"/>
  <c r="W1766" i="17" s="1"/>
  <c r="X1767" i="17" a="1"/>
  <c r="X1767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Y202" i="17" s="1"/>
  <c r="Q202" i="17" s="1"/>
  <c r="W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368" i="17" a="1"/>
  <c r="X368" i="17" s="1"/>
  <c r="Y368" i="17" s="1"/>
  <c r="Q368" i="17" s="1"/>
  <c r="W368" i="17" s="1"/>
  <c r="X369" i="17" a="1"/>
  <c r="X369" i="17" s="1"/>
  <c r="X600" i="17" a="1"/>
  <c r="X600" i="17" s="1"/>
  <c r="Y600" i="17" s="1"/>
  <c r="Q600" i="17" s="1"/>
  <c r="W600" i="17" s="1"/>
  <c r="X601" i="17" a="1"/>
  <c r="X601" i="17" s="1"/>
  <c r="Y601" i="17" s="1"/>
  <c r="Q601" i="17" s="1"/>
  <c r="W601" i="17" s="1"/>
  <c r="X602" i="17" a="1"/>
  <c r="X602" i="17" s="1"/>
  <c r="Y602" i="17" s="1"/>
  <c r="Q602" i="17" s="1"/>
  <c r="W602" i="17" s="1"/>
  <c r="X603" i="17" a="1"/>
  <c r="X603" i="17" s="1"/>
  <c r="Y603" i="17" s="1"/>
  <c r="Q603" i="17" s="1"/>
  <c r="W603" i="17" s="1"/>
  <c r="X604" i="17" a="1"/>
  <c r="X604" i="17" s="1"/>
  <c r="Y604" i="17" s="1"/>
  <c r="Q604" i="17" s="1"/>
  <c r="W604" i="17" s="1"/>
  <c r="X605" i="17" a="1"/>
  <c r="X605" i="17" s="1"/>
  <c r="X768" i="17" a="1"/>
  <c r="X768" i="17" s="1"/>
  <c r="X769" i="17" a="1"/>
  <c r="X769" i="17" s="1"/>
  <c r="X1198" i="17" a="1"/>
  <c r="X1198" i="17" s="1"/>
  <c r="Y1198" i="17" s="1"/>
  <c r="Q1198" i="17" s="1"/>
  <c r="W1198" i="17" s="1"/>
  <c r="X1199" i="17" a="1"/>
  <c r="X1199" i="17" s="1"/>
  <c r="Y1199" i="17" s="1"/>
  <c r="Q1199" i="17" s="1"/>
  <c r="W1199" i="17" s="1"/>
  <c r="X1200" i="17" a="1"/>
  <c r="X1200" i="17" s="1"/>
  <c r="Y1200" i="17" s="1"/>
  <c r="Q1200" i="17" s="1"/>
  <c r="W1200" i="17" s="1"/>
  <c r="X1201" i="17" a="1"/>
  <c r="X1201" i="17" s="1"/>
  <c r="Y1201" i="17" s="1"/>
  <c r="Q1201" i="17" s="1"/>
  <c r="W1201" i="17" s="1"/>
  <c r="X1202" i="17" a="1"/>
  <c r="X1202" i="17" s="1"/>
  <c r="Y1202" i="17" s="1"/>
  <c r="Q1202" i="17" s="1"/>
  <c r="W1202" i="17" s="1"/>
  <c r="X1203" i="17" a="1"/>
  <c r="X1203" i="17"/>
  <c r="X1204" i="17" a="1"/>
  <c r="X1204" i="17" s="1"/>
  <c r="Y1204" i="17" s="1"/>
  <c r="Q1204" i="17" s="1"/>
  <c r="W1204" i="17" s="1"/>
  <c r="X1205" i="17" a="1"/>
  <c r="X1205" i="17" s="1"/>
  <c r="X1206" i="17" a="1"/>
  <c r="X1206" i="17" s="1"/>
  <c r="Y1206" i="17" s="1"/>
  <c r="Q1206" i="17" s="1"/>
  <c r="W1206" i="17" s="1"/>
  <c r="X1207" i="17" a="1"/>
  <c r="X1207" i="17"/>
  <c r="X1208" i="17" a="1"/>
  <c r="X1208" i="17" s="1"/>
  <c r="Y1208" i="17" s="1"/>
  <c r="Q1208" i="17" s="1"/>
  <c r="W1208" i="17" s="1"/>
  <c r="X1209" i="17" a="1"/>
  <c r="X1209" i="17" s="1"/>
  <c r="Y1209" i="17" s="1"/>
  <c r="Q1209" i="17" s="1"/>
  <c r="W1209" i="17" s="1"/>
  <c r="X1600" i="17" a="1"/>
  <c r="X1600" i="17" s="1"/>
  <c r="Y1600" i="17" s="1"/>
  <c r="Q1600" i="17" s="1"/>
  <c r="W1600" i="17" s="1"/>
  <c r="X1601" i="17" a="1"/>
  <c r="X1601" i="17" s="1"/>
  <c r="Y1601" i="17" s="1"/>
  <c r="Q1601" i="17" s="1"/>
  <c r="W1601" i="17" s="1"/>
  <c r="X1602" i="17" a="1"/>
  <c r="X1602" i="17" s="1"/>
  <c r="X1603" i="17" a="1"/>
  <c r="X1603" i="17" s="1"/>
  <c r="X1604" i="17" a="1"/>
  <c r="X1604" i="17" s="1"/>
  <c r="Y1604" i="17" s="1"/>
  <c r="Q1604" i="17" s="1"/>
  <c r="W1604" i="17" s="1"/>
  <c r="X1605" i="17" a="1"/>
  <c r="X1605" i="17" s="1"/>
  <c r="Y1605" i="17" s="1"/>
  <c r="Q1605" i="17" s="1"/>
  <c r="W1605" i="17" s="1"/>
  <c r="X1768" i="17" a="1"/>
  <c r="X1768" i="17" s="1"/>
  <c r="Y1768" i="17" s="1"/>
  <c r="Q1768" i="17" s="1"/>
  <c r="W1768" i="17" s="1"/>
  <c r="X1769" i="17" a="1"/>
  <c r="X1769" i="17" s="1"/>
  <c r="Y1769" i="17" s="1"/>
  <c r="Q1769" i="17" s="1"/>
  <c r="W1769" i="17" s="1"/>
  <c r="X206" i="17" a="1"/>
  <c r="X206" i="17"/>
  <c r="X207" i="17" a="1"/>
  <c r="X207" i="17" s="1"/>
  <c r="X208" i="17" a="1"/>
  <c r="X208" i="17" s="1"/>
  <c r="Y208" i="17" s="1"/>
  <c r="Q208" i="17" s="1"/>
  <c r="W208" i="17" s="1"/>
  <c r="X209" i="17" a="1"/>
  <c r="X209" i="17" s="1"/>
  <c r="X210" i="17" a="1"/>
  <c r="X210" i="17" s="1"/>
  <c r="Y210" i="17" s="1"/>
  <c r="Q210" i="17" s="1"/>
  <c r="W210" i="17" s="1"/>
  <c r="X211" i="17" a="1"/>
  <c r="X211" i="17" s="1"/>
  <c r="Y211" i="17" s="1"/>
  <c r="Q211" i="17" s="1"/>
  <c r="W211" i="17" s="1"/>
  <c r="X370" i="17" a="1"/>
  <c r="X370" i="17" s="1"/>
  <c r="Y370" i="17" s="1"/>
  <c r="Q370" i="17" s="1"/>
  <c r="W370" i="17" s="1"/>
  <c r="X371" i="17" a="1"/>
  <c r="X371" i="17" s="1"/>
  <c r="Y371" i="17" s="1"/>
  <c r="Q371" i="17" s="1"/>
  <c r="W371" i="17" s="1"/>
  <c r="X606" i="17" a="1"/>
  <c r="X606" i="17" s="1"/>
  <c r="X607" i="17" a="1"/>
  <c r="X607" i="17" s="1"/>
  <c r="Y607" i="17" s="1"/>
  <c r="Q607" i="17" s="1"/>
  <c r="W607" i="17" s="1"/>
  <c r="X608" i="17" a="1"/>
  <c r="X608" i="17"/>
  <c r="X609" i="17" a="1"/>
  <c r="X609" i="17" s="1"/>
  <c r="X610" i="17" a="1"/>
  <c r="X610" i="17" s="1"/>
  <c r="Y610" i="17" s="1"/>
  <c r="Q610" i="17" s="1"/>
  <c r="W610" i="17" s="1"/>
  <c r="X611" i="17" a="1"/>
  <c r="X611" i="17" s="1"/>
  <c r="Y611" i="17" s="1"/>
  <c r="Q611" i="17" s="1"/>
  <c r="W611" i="17" s="1"/>
  <c r="X770" i="17" a="1"/>
  <c r="X770" i="17" s="1"/>
  <c r="Y770" i="17" s="1"/>
  <c r="Q770" i="17" s="1"/>
  <c r="W770" i="17" s="1"/>
  <c r="X771" i="17" a="1"/>
  <c r="X771" i="17" s="1"/>
  <c r="Y771" i="17" s="1"/>
  <c r="Q771" i="17" s="1"/>
  <c r="W771" i="17" s="1"/>
  <c r="X1210" i="17" a="1"/>
  <c r="X1210" i="17" s="1"/>
  <c r="Y1210" i="17" s="1"/>
  <c r="Q1210" i="17" s="1"/>
  <c r="W1210" i="17" s="1"/>
  <c r="X1211" i="17" a="1"/>
  <c r="X1211" i="17" s="1"/>
  <c r="Y1211" i="17" s="1"/>
  <c r="Q1211" i="17" s="1"/>
  <c r="W1211" i="17" s="1"/>
  <c r="X1212" i="17" a="1"/>
  <c r="X1212" i="17" s="1"/>
  <c r="Y1212" i="17" s="1"/>
  <c r="Q1212" i="17" s="1"/>
  <c r="W1212" i="17" s="1"/>
  <c r="X1213" i="17" a="1"/>
  <c r="X1213" i="17" s="1"/>
  <c r="X1214" i="17" a="1"/>
  <c r="X1214" i="17" s="1"/>
  <c r="Y1214" i="17" s="1"/>
  <c r="Q1214" i="17" s="1"/>
  <c r="W1214" i="17" s="1"/>
  <c r="X1215" i="17" a="1"/>
  <c r="X1215" i="17" s="1"/>
  <c r="Y1215" i="17" s="1"/>
  <c r="Q1215" i="17" s="1"/>
  <c r="W1215" i="17" s="1"/>
  <c r="X1216" i="17" a="1"/>
  <c r="X1216" i="17" s="1"/>
  <c r="Y1216" i="17" s="1"/>
  <c r="Q1216" i="17" s="1"/>
  <c r="W1216" i="17" s="1"/>
  <c r="X1217" i="17" a="1"/>
  <c r="X1217" i="17" s="1"/>
  <c r="Y1217" i="17" s="1"/>
  <c r="Q1217" i="17" s="1"/>
  <c r="W1217" i="17" s="1"/>
  <c r="X1218" i="17" a="1"/>
  <c r="X1218" i="17" s="1"/>
  <c r="Y1218" i="17" s="1"/>
  <c r="Q1218" i="17" s="1"/>
  <c r="W1218" i="17" s="1"/>
  <c r="X1219" i="17" a="1"/>
  <c r="X1219" i="17" s="1"/>
  <c r="Y1219" i="17" s="1"/>
  <c r="Q1219" i="17" s="1"/>
  <c r="W1219" i="17" s="1"/>
  <c r="X1220" i="17" a="1"/>
  <c r="X1220" i="17" s="1"/>
  <c r="Y1220" i="17" s="1"/>
  <c r="Q1220" i="17" s="1"/>
  <c r="W1220" i="17" s="1"/>
  <c r="X1221" i="17" a="1"/>
  <c r="X1221" i="17" s="1"/>
  <c r="X1606" i="17" a="1"/>
  <c r="X1606" i="17" s="1"/>
  <c r="Y1606" i="17" s="1"/>
  <c r="Q1606" i="17" s="1"/>
  <c r="W1606" i="17" s="1"/>
  <c r="X1607" i="17" a="1"/>
  <c r="X1607" i="17" s="1"/>
  <c r="Y1607" i="17" s="1"/>
  <c r="Q1607" i="17" s="1"/>
  <c r="W1607" i="17" s="1"/>
  <c r="X1608" i="17" a="1"/>
  <c r="X1608" i="17" s="1"/>
  <c r="Y1608" i="17" s="1"/>
  <c r="Q1608" i="17" s="1"/>
  <c r="W1608" i="17" s="1"/>
  <c r="X1609" i="17" a="1"/>
  <c r="X1609" i="17" s="1"/>
  <c r="Y1609" i="17" s="1"/>
  <c r="Q1609" i="17" s="1"/>
  <c r="W1609" i="17" s="1"/>
  <c r="X1610" i="17" a="1"/>
  <c r="X1610" i="17" s="1"/>
  <c r="Y1610" i="17" s="1"/>
  <c r="Q1610" i="17" s="1"/>
  <c r="W1610" i="17" s="1"/>
  <c r="X1611" i="17" a="1"/>
  <c r="X1611" i="17"/>
  <c r="X1770" i="17" a="1"/>
  <c r="X1770" i="17" s="1"/>
  <c r="Y1770" i="17" s="1"/>
  <c r="Q1770" i="17" s="1"/>
  <c r="W1770" i="17" s="1"/>
  <c r="X1771" i="17" a="1"/>
  <c r="X177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214" i="17" a="1"/>
  <c r="X214" i="17" s="1"/>
  <c r="Y214" i="17" s="1"/>
  <c r="Q214" i="17" s="1"/>
  <c r="W214" i="17" s="1"/>
  <c r="X215" i="17" a="1"/>
  <c r="X215" i="17" s="1"/>
  <c r="Y215" i="17" s="1"/>
  <c r="Q215" i="17" s="1"/>
  <c r="W215" i="17" s="1"/>
  <c r="X216" i="17" a="1"/>
  <c r="X216" i="17"/>
  <c r="X217" i="17" a="1"/>
  <c r="X217" i="17" s="1"/>
  <c r="X372" i="17" a="1"/>
  <c r="X372" i="17" s="1"/>
  <c r="Y372" i="17" s="1"/>
  <c r="Q372" i="17" s="1"/>
  <c r="W372" i="17" s="1"/>
  <c r="X373" i="17" a="1"/>
  <c r="X373" i="17" s="1"/>
  <c r="X612" i="17" a="1"/>
  <c r="X612" i="17" s="1"/>
  <c r="Y612" i="17" s="1"/>
  <c r="Q612" i="17" s="1"/>
  <c r="W612" i="17" s="1"/>
  <c r="X613" i="17" a="1"/>
  <c r="X613" i="17" s="1"/>
  <c r="Y613" i="17" s="1"/>
  <c r="Q613" i="17" s="1"/>
  <c r="W613" i="17" s="1"/>
  <c r="X614" i="17" a="1"/>
  <c r="X614" i="17" s="1"/>
  <c r="Y614" i="17" s="1"/>
  <c r="Q614" i="17" s="1"/>
  <c r="W614" i="17" s="1"/>
  <c r="X615" i="17" a="1"/>
  <c r="X615" i="17" s="1"/>
  <c r="Y615" i="17" s="1"/>
  <c r="Q615" i="17" s="1"/>
  <c r="W615" i="17" s="1"/>
  <c r="X616" i="17" a="1"/>
  <c r="X616" i="17" s="1"/>
  <c r="Y616" i="17" s="1"/>
  <c r="Q616" i="17" s="1"/>
  <c r="W616" i="17" s="1"/>
  <c r="X617" i="17" a="1"/>
  <c r="X617" i="17"/>
  <c r="X772" i="17" a="1"/>
  <c r="X772" i="17" s="1"/>
  <c r="Y772" i="17" s="1"/>
  <c r="Q772" i="17" s="1"/>
  <c r="W772" i="17" s="1"/>
  <c r="X773" i="17" a="1"/>
  <c r="X773" i="17" s="1"/>
  <c r="X1222" i="17" a="1"/>
  <c r="X1222" i="17" s="1"/>
  <c r="Y1222" i="17" s="1"/>
  <c r="Q1222" i="17" s="1"/>
  <c r="W1222" i="17" s="1"/>
  <c r="X1223" i="17" a="1"/>
  <c r="X1223" i="17" s="1"/>
  <c r="Y1223" i="17" s="1"/>
  <c r="Q1223" i="17" s="1"/>
  <c r="W1223" i="17" s="1"/>
  <c r="X1224" i="17" a="1"/>
  <c r="X1224" i="17" s="1"/>
  <c r="Y1224" i="17" s="1"/>
  <c r="Q1224" i="17" s="1"/>
  <c r="W1224" i="17" s="1"/>
  <c r="X1225" i="17" a="1"/>
  <c r="X1225" i="17" s="1"/>
  <c r="Y1225" i="17" s="1"/>
  <c r="Q1225" i="17" s="1"/>
  <c r="W1225" i="17" s="1"/>
  <c r="X1226" i="17" a="1"/>
  <c r="X1226" i="17" s="1"/>
  <c r="Y1226" i="17" s="1"/>
  <c r="Q1226" i="17" s="1"/>
  <c r="W1226" i="17" s="1"/>
  <c r="X1227" i="17" a="1"/>
  <c r="X1227" i="17" s="1"/>
  <c r="Y1227" i="17" s="1"/>
  <c r="Q1227" i="17" s="1"/>
  <c r="W1227" i="17" s="1"/>
  <c r="X1228" i="17" a="1"/>
  <c r="X1228" i="17"/>
  <c r="X1229" i="17" a="1"/>
  <c r="X1229" i="17" s="1"/>
  <c r="X1230" i="17" a="1"/>
  <c r="X1230" i="17" s="1"/>
  <c r="Y1230" i="17" s="1"/>
  <c r="Q1230" i="17" s="1"/>
  <c r="W1230" i="17" s="1"/>
  <c r="X1231" i="17" a="1"/>
  <c r="X1231" i="17" s="1"/>
  <c r="Y1231" i="17" s="1"/>
  <c r="Q1231" i="17" s="1"/>
  <c r="W1231" i="17" s="1"/>
  <c r="X1232" i="17" a="1"/>
  <c r="X1232" i="17" s="1"/>
  <c r="Y1232" i="17" s="1"/>
  <c r="Q1232" i="17" s="1"/>
  <c r="W1232" i="17" s="1"/>
  <c r="X1233" i="17" a="1"/>
  <c r="X1233" i="17" s="1"/>
  <c r="Y1233" i="17" s="1"/>
  <c r="Q1233" i="17" s="1"/>
  <c r="W1233" i="17" s="1"/>
  <c r="X1612" i="17" a="1"/>
  <c r="X1612" i="17"/>
  <c r="X1613" i="17" a="1"/>
  <c r="X1613" i="17" s="1"/>
  <c r="Y1613" i="17" s="1"/>
  <c r="Q1613" i="17" s="1"/>
  <c r="W1613" i="17" s="1"/>
  <c r="X1614" i="17" a="1"/>
  <c r="X1614" i="17" s="1"/>
  <c r="Y1614" i="17" s="1"/>
  <c r="Q1614" i="17" s="1"/>
  <c r="W1614" i="17" s="1"/>
  <c r="X1615" i="17" a="1"/>
  <c r="X1615" i="17" s="1"/>
  <c r="X1616" i="17" a="1"/>
  <c r="X1616" i="17" s="1"/>
  <c r="Y1616" i="17" s="1"/>
  <c r="Q1616" i="17" s="1"/>
  <c r="W1616" i="17" s="1"/>
  <c r="X1617" i="17" a="1"/>
  <c r="X1617" i="17" s="1"/>
  <c r="Y1617" i="17" s="1"/>
  <c r="Q1617" i="17" s="1"/>
  <c r="W1617" i="17" s="1"/>
  <c r="X1772" i="17" a="1"/>
  <c r="X1772" i="17" s="1"/>
  <c r="Y1772" i="17" s="1"/>
  <c r="Q1772" i="17" s="1"/>
  <c r="W1772" i="17" s="1"/>
  <c r="X1773" i="17" a="1"/>
  <c r="X1773" i="17" s="1"/>
  <c r="Y1773" i="17" s="1"/>
  <c r="Q1773" i="17" s="1"/>
  <c r="W1773" i="17" s="1"/>
  <c r="X218" i="17" a="1"/>
  <c r="X218" i="17" s="1"/>
  <c r="Y218" i="17" s="1"/>
  <c r="Q218" i="17" s="1"/>
  <c r="W218" i="17" s="1"/>
  <c r="X219" i="17" a="1"/>
  <c r="X219" i="17" s="1"/>
  <c r="Y219" i="17" s="1"/>
  <c r="Q219" i="17" s="1"/>
  <c r="W219" i="17" s="1"/>
  <c r="X220" i="17" a="1"/>
  <c r="X220" i="17"/>
  <c r="X221" i="17" a="1"/>
  <c r="X221" i="17" s="1"/>
  <c r="X222" i="17" a="1"/>
  <c r="X222" i="17" s="1"/>
  <c r="Y222" i="17" s="1"/>
  <c r="Q222" i="17" s="1"/>
  <c r="W222" i="17" s="1"/>
  <c r="X223" i="17" a="1"/>
  <c r="X223" i="17" s="1"/>
  <c r="Y223" i="17" s="1"/>
  <c r="Q223" i="17" s="1"/>
  <c r="W223" i="17" s="1"/>
  <c r="X374" i="17" a="1"/>
  <c r="X374" i="17" s="1"/>
  <c r="Y374" i="17" s="1"/>
  <c r="Q374" i="17" s="1"/>
  <c r="W374" i="17" s="1"/>
  <c r="X375" i="17" a="1"/>
  <c r="X375" i="17" s="1"/>
  <c r="Y375" i="17" s="1"/>
  <c r="Q375" i="17" s="1"/>
  <c r="W375" i="17" s="1"/>
  <c r="X618" i="17" a="1"/>
  <c r="X618" i="17" s="1"/>
  <c r="Y618" i="17" s="1"/>
  <c r="Q618" i="17" s="1"/>
  <c r="W618" i="17" s="1"/>
  <c r="X619" i="17" a="1"/>
  <c r="X619" i="17" s="1"/>
  <c r="Y619" i="17" s="1"/>
  <c r="Q619" i="17" s="1"/>
  <c r="W619" i="17" s="1"/>
  <c r="X620" i="17" a="1"/>
  <c r="X620" i="17" s="1"/>
  <c r="Y620" i="17" s="1"/>
  <c r="Q620" i="17" s="1"/>
  <c r="W620" i="17" s="1"/>
  <c r="X621" i="17" a="1"/>
  <c r="X621" i="17" s="1"/>
  <c r="X622" i="17" a="1"/>
  <c r="X622" i="17" s="1"/>
  <c r="Y622" i="17" s="1"/>
  <c r="Q622" i="17" s="1"/>
  <c r="W622" i="17" s="1"/>
  <c r="X623" i="17" a="1"/>
  <c r="X623" i="17" s="1"/>
  <c r="Y623" i="17" s="1"/>
  <c r="Q623" i="17" s="1"/>
  <c r="W623" i="17" s="1"/>
  <c r="X774" i="17" a="1"/>
  <c r="X774" i="17" s="1"/>
  <c r="Y774" i="17" s="1"/>
  <c r="Q774" i="17" s="1"/>
  <c r="W774" i="17" s="1"/>
  <c r="X775" i="17" a="1"/>
  <c r="X775" i="17" s="1"/>
  <c r="Y775" i="17" s="1"/>
  <c r="Q775" i="17" s="1"/>
  <c r="W775" i="17" s="1"/>
  <c r="X1234" i="17" a="1"/>
  <c r="X1234" i="17" s="1"/>
  <c r="Y1234" i="17" s="1"/>
  <c r="Q1234" i="17" s="1"/>
  <c r="W1234" i="17" s="1"/>
  <c r="X1235" i="17" a="1"/>
  <c r="X1235" i="17" s="1"/>
  <c r="Y1235" i="17" s="1"/>
  <c r="Q1235" i="17" s="1"/>
  <c r="W1235" i="17" s="1"/>
  <c r="X1236" i="17" a="1"/>
  <c r="X1236" i="17" s="1"/>
  <c r="Y1236" i="17" s="1"/>
  <c r="Q1236" i="17" s="1"/>
  <c r="W1236" i="17" s="1"/>
  <c r="X1237" i="17" a="1"/>
  <c r="X1237" i="17" s="1"/>
  <c r="X1238" i="17" a="1"/>
  <c r="X1238" i="17" s="1"/>
  <c r="Y1238" i="17" s="1"/>
  <c r="Q1238" i="17" s="1"/>
  <c r="W1238" i="17" s="1"/>
  <c r="X1239" i="17" a="1"/>
  <c r="X1239" i="17" s="1"/>
  <c r="Y1239" i="17" s="1"/>
  <c r="Q1239" i="17" s="1"/>
  <c r="W1239" i="17" s="1"/>
  <c r="X1240" i="17" a="1"/>
  <c r="X1240" i="17" s="1"/>
  <c r="Y1240" i="17" s="1"/>
  <c r="Q1240" i="17" s="1"/>
  <c r="W1240" i="17" s="1"/>
  <c r="X1241" i="17" a="1"/>
  <c r="X1241" i="17" s="1"/>
  <c r="Y1241" i="17" s="1"/>
  <c r="Q1241" i="17" s="1"/>
  <c r="W1241" i="17" s="1"/>
  <c r="X1242" i="17" a="1"/>
  <c r="X1242" i="17" s="1"/>
  <c r="Y1242" i="17" s="1"/>
  <c r="Q1242" i="17" s="1"/>
  <c r="W1242" i="17" s="1"/>
  <c r="X1243" i="17" a="1"/>
  <c r="X1243" i="17"/>
  <c r="X1244" i="17" a="1"/>
  <c r="X1244" i="17" s="1"/>
  <c r="Y1244" i="17" s="1"/>
  <c r="Q1244" i="17" s="1"/>
  <c r="W1244" i="17" s="1"/>
  <c r="X1245" i="17" a="1"/>
  <c r="X1245" i="17" s="1"/>
  <c r="X1618" i="17" a="1"/>
  <c r="X1618" i="17" s="1"/>
  <c r="Y1618" i="17" s="1"/>
  <c r="Q1618" i="17" s="1"/>
  <c r="W1618" i="17" s="1"/>
  <c r="X1619" i="17" a="1"/>
  <c r="X1619" i="17" s="1"/>
  <c r="Y1619" i="17" s="1"/>
  <c r="Q1619" i="17" s="1"/>
  <c r="W1619" i="17" s="1"/>
  <c r="X1620" i="17" a="1"/>
  <c r="X1620" i="17" s="1"/>
  <c r="Y1620" i="17" s="1"/>
  <c r="Q1620" i="17" s="1"/>
  <c r="W1620" i="17" s="1"/>
  <c r="X1621" i="17" a="1"/>
  <c r="X1621" i="17" s="1"/>
  <c r="Y1621" i="17" s="1"/>
  <c r="Q1621" i="17" s="1"/>
  <c r="W1621" i="17" s="1"/>
  <c r="X1622" i="17" a="1"/>
  <c r="X1622" i="17"/>
  <c r="X1623" i="17" a="1"/>
  <c r="X1623" i="17" s="1"/>
  <c r="Y1623" i="17" s="1"/>
  <c r="Q1623" i="17" s="1"/>
  <c r="W1623" i="17" s="1"/>
  <c r="X1774" i="17" a="1"/>
  <c r="X1774" i="17"/>
  <c r="X1775" i="17" a="1"/>
  <c r="X1775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Y226" i="17" s="1"/>
  <c r="Q226" i="17" s="1"/>
  <c r="W226" i="17" s="1"/>
  <c r="X227" i="17" a="1"/>
  <c r="X227" i="17" s="1"/>
  <c r="Y227" i="17" s="1"/>
  <c r="Q227" i="17" s="1"/>
  <c r="W227" i="17" s="1"/>
  <c r="X228" i="17" a="1"/>
  <c r="X228" i="17" s="1"/>
  <c r="Y228" i="17" s="1"/>
  <c r="Q228" i="17" s="1"/>
  <c r="W228" i="17" s="1"/>
  <c r="X229" i="17" a="1"/>
  <c r="X229" i="17"/>
  <c r="X376" i="17" a="1"/>
  <c r="X376" i="17" s="1"/>
  <c r="Y376" i="17" s="1"/>
  <c r="Q376" i="17" s="1"/>
  <c r="W376" i="17" s="1"/>
  <c r="X377" i="17" a="1"/>
  <c r="X377" i="17" s="1"/>
  <c r="X624" i="17" a="1"/>
  <c r="X624" i="17" s="1"/>
  <c r="Y624" i="17" s="1"/>
  <c r="Q624" i="17" s="1"/>
  <c r="W624" i="17" s="1"/>
  <c r="X625" i="17" a="1"/>
  <c r="X625" i="17" s="1"/>
  <c r="Y625" i="17" s="1"/>
  <c r="Q625" i="17" s="1"/>
  <c r="W625" i="17" s="1"/>
  <c r="X626" i="17" a="1"/>
  <c r="X626" i="17" s="1"/>
  <c r="Y626" i="17" s="1"/>
  <c r="Q626" i="17" s="1"/>
  <c r="W626" i="17" s="1"/>
  <c r="X627" i="17" a="1"/>
  <c r="X627" i="17" s="1"/>
  <c r="Y627" i="17" s="1"/>
  <c r="Q627" i="17" s="1"/>
  <c r="W627" i="17" s="1"/>
  <c r="X628" i="17" a="1"/>
  <c r="X628" i="17" s="1"/>
  <c r="Y628" i="17" s="1"/>
  <c r="Q628" i="17" s="1"/>
  <c r="W628" i="17" s="1"/>
  <c r="X629" i="17" a="1"/>
  <c r="X629" i="17" s="1"/>
  <c r="Y629" i="17" s="1"/>
  <c r="Q629" i="17" s="1"/>
  <c r="W629" i="17" s="1"/>
  <c r="X776" i="17" a="1"/>
  <c r="X776" i="17"/>
  <c r="X777" i="17" a="1"/>
  <c r="X777" i="17" s="1"/>
  <c r="X1246" i="17" a="1"/>
  <c r="X1246" i="17" s="1"/>
  <c r="Y1246" i="17" s="1"/>
  <c r="Q1246" i="17" s="1"/>
  <c r="W1246" i="17" s="1"/>
  <c r="X1247" i="17" a="1"/>
  <c r="X1247" i="17" s="1"/>
  <c r="Y1247" i="17" s="1"/>
  <c r="Q1247" i="17" s="1"/>
  <c r="W1247" i="17" s="1"/>
  <c r="X1248" i="17" a="1"/>
  <c r="X1248" i="17" s="1"/>
  <c r="Y1248" i="17" s="1"/>
  <c r="Q1248" i="17" s="1"/>
  <c r="W1248" i="17" s="1"/>
  <c r="X1249" i="17" a="1"/>
  <c r="X1249" i="17" s="1"/>
  <c r="Y1249" i="17" s="1"/>
  <c r="Q1249" i="17" s="1"/>
  <c r="W1249" i="17" s="1"/>
  <c r="X1250" i="17" a="1"/>
  <c r="X1250" i="17"/>
  <c r="X1251" i="17" a="1"/>
  <c r="X1251" i="17" s="1"/>
  <c r="Y1251" i="17" s="1"/>
  <c r="Q1251" i="17" s="1"/>
  <c r="W1251" i="17" s="1"/>
  <c r="X1252" i="17" a="1"/>
  <c r="X1252" i="17" s="1"/>
  <c r="Y1252" i="17" s="1"/>
  <c r="Q1252" i="17" s="1"/>
  <c r="W1252" i="17" s="1"/>
  <c r="X1253" i="17" a="1"/>
  <c r="X1253" i="17" s="1"/>
  <c r="X1254" i="17" a="1"/>
  <c r="X1254" i="17" s="1"/>
  <c r="Y1254" i="17" s="1"/>
  <c r="Q1254" i="17" s="1"/>
  <c r="W1254" i="17" s="1"/>
  <c r="X1255" i="17" a="1"/>
  <c r="X1255" i="17" s="1"/>
  <c r="Y1255" i="17" s="1"/>
  <c r="Q1255" i="17" s="1"/>
  <c r="W1255" i="17" s="1"/>
  <c r="X1256" i="17" a="1"/>
  <c r="X1256" i="17" s="1"/>
  <c r="Y1256" i="17" s="1"/>
  <c r="Q1256" i="17" s="1"/>
  <c r="W1256" i="17" s="1"/>
  <c r="X1257" i="17" a="1"/>
  <c r="X1257" i="17" s="1"/>
  <c r="Y1257" i="17" s="1"/>
  <c r="Q1257" i="17" s="1"/>
  <c r="W1257" i="17" s="1"/>
  <c r="X1624" i="17" a="1"/>
  <c r="X1624" i="17" s="1"/>
  <c r="Y1624" i="17" s="1"/>
  <c r="Q1624" i="17" s="1"/>
  <c r="W1624" i="17" s="1"/>
  <c r="X1625" i="17" a="1"/>
  <c r="X1625" i="17" s="1"/>
  <c r="Y1625" i="17" s="1"/>
  <c r="Q1625" i="17" s="1"/>
  <c r="W1625" i="17" s="1"/>
  <c r="X1626" i="17" a="1"/>
  <c r="X1626" i="17"/>
  <c r="X1627" i="17" a="1"/>
  <c r="X1627" i="17" s="1"/>
  <c r="X1628" i="17" a="1"/>
  <c r="X1628" i="17" s="1"/>
  <c r="Y1628" i="17" s="1"/>
  <c r="Q1628" i="17" s="1"/>
  <c r="W1628" i="17" s="1"/>
  <c r="X1629" i="17" a="1"/>
  <c r="X1629" i="17" s="1"/>
  <c r="Y1629" i="17" s="1"/>
  <c r="Q1629" i="17" s="1"/>
  <c r="W1629" i="17" s="1"/>
  <c r="X1776" i="17" a="1"/>
  <c r="X1776" i="17" s="1"/>
  <c r="Y1776" i="17" s="1"/>
  <c r="Q1776" i="17" s="1"/>
  <c r="W1776" i="17" s="1"/>
  <c r="X1777" i="17" a="1"/>
  <c r="X1777" i="17" s="1"/>
  <c r="Y1777" i="17" s="1"/>
  <c r="Q1777" i="17" s="1"/>
  <c r="W1777" i="17" s="1"/>
  <c r="X230" i="17" a="1"/>
  <c r="X230" i="17" s="1"/>
  <c r="Y230" i="17" s="1"/>
  <c r="Q230" i="17" s="1"/>
  <c r="W230" i="17" s="1"/>
  <c r="X231" i="17" a="1"/>
  <c r="X231" i="17" s="1"/>
  <c r="Y231" i="17" s="1"/>
  <c r="Q231" i="17" s="1"/>
  <c r="W231" i="17" s="1"/>
  <c r="X232" i="17" a="1"/>
  <c r="X232" i="17" s="1"/>
  <c r="Y232" i="17" s="1"/>
  <c r="Q232" i="17" s="1"/>
  <c r="W232" i="17" s="1"/>
  <c r="X233" i="17" a="1"/>
  <c r="X233" i="17" s="1"/>
  <c r="X234" i="17" a="1"/>
  <c r="X234" i="17" s="1"/>
  <c r="Y234" i="17" s="1"/>
  <c r="Q234" i="17" s="1"/>
  <c r="W234" i="17" s="1"/>
  <c r="X235" i="17" a="1"/>
  <c r="X235" i="17" s="1"/>
  <c r="Y235" i="17" s="1"/>
  <c r="Q235" i="17" s="1"/>
  <c r="W235" i="17" s="1"/>
  <c r="X378" i="17" a="1"/>
  <c r="X378" i="17" s="1"/>
  <c r="Y378" i="17" s="1"/>
  <c r="Q378" i="17" s="1"/>
  <c r="W378" i="17" s="1"/>
  <c r="X379" i="17" a="1"/>
  <c r="X379" i="17" s="1"/>
  <c r="Y379" i="17" s="1"/>
  <c r="Q379" i="17" s="1"/>
  <c r="W379" i="17" s="1"/>
  <c r="X630" i="17" a="1"/>
  <c r="X630" i="17" s="1"/>
  <c r="Y630" i="17" s="1"/>
  <c r="Q630" i="17" s="1"/>
  <c r="W630" i="17" s="1"/>
  <c r="X631" i="17" a="1"/>
  <c r="X631" i="17" s="1"/>
  <c r="Y631" i="17" s="1"/>
  <c r="Q631" i="17" s="1"/>
  <c r="W631" i="17" s="1"/>
  <c r="X632" i="17" a="1"/>
  <c r="X632" i="17" s="1"/>
  <c r="Y632" i="17" s="1"/>
  <c r="Q632" i="17" s="1"/>
  <c r="W632" i="17" s="1"/>
  <c r="X633" i="17" a="1"/>
  <c r="X633" i="17" s="1"/>
  <c r="X634" i="17" a="1"/>
  <c r="X634" i="17" s="1"/>
  <c r="Y634" i="17" s="1"/>
  <c r="Q634" i="17" s="1"/>
  <c r="W634" i="17" s="1"/>
  <c r="X635" i="17" a="1"/>
  <c r="X635" i="17" s="1"/>
  <c r="Y635" i="17" s="1"/>
  <c r="Q635" i="17" s="1"/>
  <c r="W635" i="17" s="1"/>
  <c r="X778" i="17" a="1"/>
  <c r="X778" i="17" s="1"/>
  <c r="Y778" i="17" s="1"/>
  <c r="Q778" i="17" s="1"/>
  <c r="W778" i="17" s="1"/>
  <c r="X779" i="17" a="1"/>
  <c r="X779" i="17" s="1"/>
  <c r="Y779" i="17" s="1"/>
  <c r="Q779" i="17" s="1"/>
  <c r="W779" i="17" s="1"/>
  <c r="X1258" i="17" a="1"/>
  <c r="X1258" i="17" s="1"/>
  <c r="Y1258" i="17" s="1"/>
  <c r="Q1258" i="17" s="1"/>
  <c r="W1258" i="17" s="1"/>
  <c r="X1259" i="17" a="1"/>
  <c r="X1259" i="17"/>
  <c r="X1260" i="17" a="1"/>
  <c r="X1260" i="17" s="1"/>
  <c r="Y1260" i="17" s="1"/>
  <c r="Q1260" i="17" s="1"/>
  <c r="W1260" i="17" s="1"/>
  <c r="X1261" i="17" a="1"/>
  <c r="X1261" i="17" s="1"/>
  <c r="X1262" i="17" a="1"/>
  <c r="X1262" i="17" s="1"/>
  <c r="Y1262" i="17" s="1"/>
  <c r="Q1262" i="17" s="1"/>
  <c r="W1262" i="17" s="1"/>
  <c r="X1263" i="17" a="1"/>
  <c r="X1263" i="17" s="1"/>
  <c r="Y1263" i="17" s="1"/>
  <c r="Q1263" i="17" s="1"/>
  <c r="W1263" i="17" s="1"/>
  <c r="X1264" i="17" a="1"/>
  <c r="X1264" i="17" s="1"/>
  <c r="Y1264" i="17" s="1"/>
  <c r="Q1264" i="17" s="1"/>
  <c r="W1264" i="17" s="1"/>
  <c r="X1265" i="17" a="1"/>
  <c r="X1265" i="17" s="1"/>
  <c r="Y1265" i="17" s="1"/>
  <c r="Q1265" i="17" s="1"/>
  <c r="W1265" i="17" s="1"/>
  <c r="X1266" i="17" a="1"/>
  <c r="X1266" i="17"/>
  <c r="X1267" i="17" a="1"/>
  <c r="X1267" i="17" s="1"/>
  <c r="X1268" i="17" a="1"/>
  <c r="X1268" i="17"/>
  <c r="X1269" i="17" a="1"/>
  <c r="X1269" i="17" s="1"/>
  <c r="X1630" i="17" a="1"/>
  <c r="X1630" i="17" s="1"/>
  <c r="Y1630" i="17" s="1"/>
  <c r="Q1630" i="17" s="1"/>
  <c r="W1630" i="17" s="1"/>
  <c r="X1631" i="17" a="1"/>
  <c r="X1631" i="17" s="1"/>
  <c r="Y1631" i="17" s="1"/>
  <c r="Q1631" i="17" s="1"/>
  <c r="W1631" i="17" s="1"/>
  <c r="X1632" i="17" a="1"/>
  <c r="X1632" i="17" s="1"/>
  <c r="Y1632" i="17" s="1"/>
  <c r="Q1632" i="17" s="1"/>
  <c r="W1632" i="17" s="1"/>
  <c r="X1633" i="17" a="1"/>
  <c r="X1633" i="17" s="1"/>
  <c r="Y1633" i="17" s="1"/>
  <c r="Q1633" i="17" s="1"/>
  <c r="W1633" i="17" s="1"/>
  <c r="X1634" i="17" a="1"/>
  <c r="X1634" i="17" s="1"/>
  <c r="Y1634" i="17" s="1"/>
  <c r="Q1634" i="17" s="1"/>
  <c r="W1634" i="17" s="1"/>
  <c r="X1635" i="17" a="1"/>
  <c r="X1635" i="17"/>
  <c r="X1778" i="17" a="1"/>
  <c r="X1778" i="17" s="1"/>
  <c r="Y1778" i="17" s="1"/>
  <c r="Q1778" i="17" s="1"/>
  <c r="W1778" i="17" s="1"/>
  <c r="X1779" i="17" a="1"/>
  <c r="X1779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Y240" i="17" s="1"/>
  <c r="Q240" i="17" s="1"/>
  <c r="W240" i="17" s="1"/>
  <c r="X241" i="17" a="1"/>
  <c r="X241" i="17"/>
  <c r="X380" i="17" a="1"/>
  <c r="X380" i="17"/>
  <c r="X381" i="17" a="1"/>
  <c r="X381" i="17" s="1"/>
  <c r="X636" i="17" a="1"/>
  <c r="X636" i="17" s="1"/>
  <c r="Y636" i="17" s="1"/>
  <c r="Q636" i="17" s="1"/>
  <c r="W636" i="17" s="1"/>
  <c r="X637" i="17" a="1"/>
  <c r="X637" i="17" s="1"/>
  <c r="Y637" i="17" s="1"/>
  <c r="Q637" i="17" s="1"/>
  <c r="W637" i="17" s="1"/>
  <c r="X638" i="17" a="1"/>
  <c r="X638" i="17" s="1"/>
  <c r="Y638" i="17" s="1"/>
  <c r="Q638" i="17" s="1"/>
  <c r="W638" i="17" s="1"/>
  <c r="X639" i="17" a="1"/>
  <c r="X639" i="17" s="1"/>
  <c r="Y639" i="17" s="1"/>
  <c r="Q639" i="17" s="1"/>
  <c r="W639" i="17" s="1"/>
  <c r="X640" i="17" a="1"/>
  <c r="X640" i="17" s="1"/>
  <c r="Y640" i="17" s="1"/>
  <c r="Q640" i="17" s="1"/>
  <c r="W640" i="17" s="1"/>
  <c r="X641" i="17" a="1"/>
  <c r="X641" i="17" s="1"/>
  <c r="Y641" i="17" s="1"/>
  <c r="Q641" i="17" s="1"/>
  <c r="W641" i="17" s="1"/>
  <c r="X780" i="17" a="1"/>
  <c r="X780" i="17"/>
  <c r="X781" i="17" a="1"/>
  <c r="X781" i="17" s="1"/>
  <c r="X1270" i="17" a="1"/>
  <c r="X1270" i="17" s="1"/>
  <c r="Y1270" i="17" s="1"/>
  <c r="Q1270" i="17" s="1"/>
  <c r="W1270" i="17" s="1"/>
  <c r="X1271" i="17" a="1"/>
  <c r="X1271" i="17" s="1"/>
  <c r="Y1271" i="17" s="1"/>
  <c r="Q1271" i="17" s="1"/>
  <c r="W1271" i="17" s="1"/>
  <c r="X1272" i="17" a="1"/>
  <c r="X1272" i="17" s="1"/>
  <c r="Y1272" i="17" s="1"/>
  <c r="Q1272" i="17" s="1"/>
  <c r="W1272" i="17" s="1"/>
  <c r="X1273" i="17" a="1"/>
  <c r="X1273" i="17" s="1"/>
  <c r="Y1273" i="17" s="1"/>
  <c r="Q1273" i="17" s="1"/>
  <c r="W1273" i="17" s="1"/>
  <c r="X1274" i="17" a="1"/>
  <c r="X1274" i="17"/>
  <c r="X1275" i="17" a="1"/>
  <c r="X1275" i="17" s="1"/>
  <c r="Y1275" i="17" s="1"/>
  <c r="Q1275" i="17" s="1"/>
  <c r="W1275" i="17" s="1"/>
  <c r="X1276" i="17" a="1"/>
  <c r="X1276" i="17" s="1"/>
  <c r="X1277" i="17" a="1"/>
  <c r="X1277" i="17" s="1"/>
  <c r="X1278" i="17" a="1"/>
  <c r="X1278" i="17" s="1"/>
  <c r="Y1278" i="17" s="1"/>
  <c r="Q1278" i="17" s="1"/>
  <c r="W1278" i="17" s="1"/>
  <c r="X1279" i="17" a="1"/>
  <c r="X1279" i="17" s="1"/>
  <c r="Y1279" i="17" s="1"/>
  <c r="Q1279" i="17" s="1"/>
  <c r="W1279" i="17" s="1"/>
  <c r="X1280" i="17" a="1"/>
  <c r="X1280" i="17" s="1"/>
  <c r="Y1280" i="17" s="1"/>
  <c r="Q1280" i="17" s="1"/>
  <c r="W1280" i="17" s="1"/>
  <c r="X1281" i="17" a="1"/>
  <c r="X1281" i="17" s="1"/>
  <c r="Y1281" i="17" s="1"/>
  <c r="Q1281" i="17" s="1"/>
  <c r="W1281" i="17" s="1"/>
  <c r="X1636" i="17" a="1"/>
  <c r="X1636" i="17" s="1"/>
  <c r="Y1636" i="17" s="1"/>
  <c r="Q1636" i="17" s="1"/>
  <c r="W1636" i="17" s="1"/>
  <c r="X1637" i="17" a="1"/>
  <c r="X1637" i="17" s="1"/>
  <c r="Y1637" i="17" s="1"/>
  <c r="Q1637" i="17" s="1"/>
  <c r="W1637" i="17" s="1"/>
  <c r="X1638" i="17" a="1"/>
  <c r="X1638" i="17" s="1"/>
  <c r="Y1638" i="17" s="1"/>
  <c r="Q1638" i="17" s="1"/>
  <c r="W1638" i="17" s="1"/>
  <c r="X1639" i="17" a="1"/>
  <c r="X1639" i="17" s="1"/>
  <c r="X1640" i="17" a="1"/>
  <c r="X1640" i="17" s="1"/>
  <c r="Y1640" i="17" s="1"/>
  <c r="Q1640" i="17" s="1"/>
  <c r="W1640" i="17" s="1"/>
  <c r="X1641" i="17" a="1"/>
  <c r="X1641" i="17" s="1"/>
  <c r="Y1641" i="17" s="1"/>
  <c r="Q1641" i="17" s="1"/>
  <c r="W1641" i="17" s="1"/>
  <c r="X1780" i="17" a="1"/>
  <c r="X1780" i="17" s="1"/>
  <c r="Y1780" i="17" s="1"/>
  <c r="Q1780" i="17" s="1"/>
  <c r="W1780" i="17" s="1"/>
  <c r="X1781" i="17" a="1"/>
  <c r="X1781" i="17" s="1"/>
  <c r="Y1781" i="17" s="1"/>
  <c r="Q1781" i="17" s="1"/>
  <c r="W1781" i="17" s="1"/>
  <c r="X242" i="17" a="1"/>
  <c r="X242" i="17" s="1"/>
  <c r="Y242" i="17" s="1"/>
  <c r="Q242" i="17" s="1"/>
  <c r="W242" i="17" s="1"/>
  <c r="X243" i="17" a="1"/>
  <c r="X243" i="17"/>
  <c r="X244" i="17" a="1"/>
  <c r="X244" i="17" s="1"/>
  <c r="Y244" i="17" s="1"/>
  <c r="Q244" i="17" s="1"/>
  <c r="W244" i="17" s="1"/>
  <c r="X245" i="17" a="1"/>
  <c r="X245" i="17" s="1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382" i="17" a="1"/>
  <c r="X382" i="17" s="1"/>
  <c r="Y382" i="17" s="1"/>
  <c r="Q382" i="17" s="1"/>
  <c r="W382" i="17" s="1"/>
  <c r="X383" i="17" a="1"/>
  <c r="X383" i="17" s="1"/>
  <c r="Y383" i="17" s="1"/>
  <c r="Q383" i="17" s="1"/>
  <c r="W383" i="17" s="1"/>
  <c r="X642" i="17" a="1"/>
  <c r="X642" i="17"/>
  <c r="X643" i="17" a="1"/>
  <c r="X643" i="17" s="1"/>
  <c r="Y643" i="17" s="1"/>
  <c r="Q643" i="17" s="1"/>
  <c r="W643" i="17" s="1"/>
  <c r="X644" i="17" a="1"/>
  <c r="X644" i="17" s="1"/>
  <c r="Y644" i="17" s="1"/>
  <c r="Q644" i="17" s="1"/>
  <c r="W644" i="17" s="1"/>
  <c r="X645" i="17" a="1"/>
  <c r="X645" i="17" s="1"/>
  <c r="X646" i="17" a="1"/>
  <c r="X646" i="17" s="1"/>
  <c r="Y646" i="17" s="1"/>
  <c r="Q646" i="17" s="1"/>
  <c r="W646" i="17" s="1"/>
  <c r="X647" i="17" a="1"/>
  <c r="X647" i="17" s="1"/>
  <c r="Y647" i="17" s="1"/>
  <c r="Q647" i="17" s="1"/>
  <c r="W647" i="17" s="1"/>
  <c r="X782" i="17" a="1"/>
  <c r="X782" i="17" s="1"/>
  <c r="Y782" i="17" s="1"/>
  <c r="Q782" i="17" s="1"/>
  <c r="W782" i="17" s="1"/>
  <c r="X783" i="17" a="1"/>
  <c r="X783" i="17" s="1"/>
  <c r="Y783" i="17" s="1"/>
  <c r="Q783" i="17" s="1"/>
  <c r="W783" i="17" s="1"/>
  <c r="X1282" i="17" a="1"/>
  <c r="X1282" i="17"/>
  <c r="X1283" i="17" a="1"/>
  <c r="X1283" i="17" s="1"/>
  <c r="X1284" i="17" a="1"/>
  <c r="X1284" i="17"/>
  <c r="X1285" i="17" a="1"/>
  <c r="X1285" i="17" s="1"/>
  <c r="Y1285" i="17" s="1"/>
  <c r="Q1285" i="17" s="1"/>
  <c r="W1285" i="17" s="1"/>
  <c r="X1286" i="17" a="1"/>
  <c r="X1286" i="17" s="1"/>
  <c r="Y1286" i="17" s="1"/>
  <c r="Q1286" i="17" s="1"/>
  <c r="W1286" i="17" s="1"/>
  <c r="X1287" i="17" a="1"/>
  <c r="X1287" i="17" s="1"/>
  <c r="Y1287" i="17" s="1"/>
  <c r="Q1287" i="17" s="1"/>
  <c r="W1287" i="17" s="1"/>
  <c r="X1288" i="17" a="1"/>
  <c r="X1288" i="17" s="1"/>
  <c r="Y1288" i="17" s="1"/>
  <c r="Q1288" i="17" s="1"/>
  <c r="W1288" i="17" s="1"/>
  <c r="X1289" i="17" a="1"/>
  <c r="X1289" i="17" s="1"/>
  <c r="Y1289" i="17" s="1"/>
  <c r="Q1289" i="17" s="1"/>
  <c r="W1289" i="17" s="1"/>
  <c r="X1290" i="17" a="1"/>
  <c r="X1290" i="17" s="1"/>
  <c r="Y1290" i="17" s="1"/>
  <c r="Q1290" i="17" s="1"/>
  <c r="W1290" i="17" s="1"/>
  <c r="X1291" i="17" a="1"/>
  <c r="X1291" i="17"/>
  <c r="Y1291" i="17" s="1"/>
  <c r="Q1291" i="17" s="1"/>
  <c r="W1291" i="17" s="1"/>
  <c r="X1292" i="17" a="1"/>
  <c r="X1292" i="17" s="1"/>
  <c r="Y1292" i="17" s="1"/>
  <c r="Q1292" i="17" s="1"/>
  <c r="W1292" i="17" s="1"/>
  <c r="X1293" i="17" a="1"/>
  <c r="X1293" i="17" s="1"/>
  <c r="X1642" i="17" a="1"/>
  <c r="X1642" i="17" s="1"/>
  <c r="Y1642" i="17" s="1"/>
  <c r="Q1642" i="17" s="1"/>
  <c r="W1642" i="17" s="1"/>
  <c r="X1643" i="17" a="1"/>
  <c r="X1643" i="17" s="1"/>
  <c r="Y1643" i="17" s="1"/>
  <c r="Q1643" i="17" s="1"/>
  <c r="W1643" i="17" s="1"/>
  <c r="X1644" i="17" a="1"/>
  <c r="X1644" i="17" s="1"/>
  <c r="Y1644" i="17" s="1"/>
  <c r="Q1644" i="17" s="1"/>
  <c r="W1644" i="17" s="1"/>
  <c r="X1645" i="17" a="1"/>
  <c r="X1645" i="17" s="1"/>
  <c r="Y1645" i="17" s="1"/>
  <c r="Q1645" i="17" s="1"/>
  <c r="W1645" i="17" s="1"/>
  <c r="X1646" i="17" a="1"/>
  <c r="X1646" i="17" s="1"/>
  <c r="Y1646" i="17" s="1"/>
  <c r="Q1646" i="17" s="1"/>
  <c r="W1646" i="17" s="1"/>
  <c r="X1647" i="17" a="1"/>
  <c r="X1647" i="17" s="1"/>
  <c r="X1782" i="17" a="1"/>
  <c r="X1782" i="17"/>
  <c r="X1783" i="17" a="1"/>
  <c r="X1783" i="17" s="1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 s="1"/>
  <c r="Y250" i="17" s="1"/>
  <c r="Q250" i="17" s="1"/>
  <c r="W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384" i="17" a="1"/>
  <c r="X384" i="17"/>
  <c r="X385" i="17" a="1"/>
  <c r="X385" i="17" s="1"/>
  <c r="X648" i="17" a="1"/>
  <c r="X648" i="17" s="1"/>
  <c r="Y648" i="17" s="1"/>
  <c r="Q648" i="17" s="1"/>
  <c r="W648" i="17" s="1"/>
  <c r="X649" i="17" a="1"/>
  <c r="X649" i="17" s="1"/>
  <c r="Y649" i="17" s="1"/>
  <c r="Q649" i="17" s="1"/>
  <c r="W649" i="17" s="1"/>
  <c r="X650" i="17" a="1"/>
  <c r="X650" i="17" s="1"/>
  <c r="Y650" i="17" s="1"/>
  <c r="Q650" i="17" s="1"/>
  <c r="W650" i="17" s="1"/>
  <c r="X651" i="17" a="1"/>
  <c r="X651" i="17" s="1"/>
  <c r="Y651" i="17" s="1"/>
  <c r="Q651" i="17" s="1"/>
  <c r="W651" i="17" s="1"/>
  <c r="X652" i="17" a="1"/>
  <c r="X652" i="17"/>
  <c r="X653" i="17" a="1"/>
  <c r="X653" i="17" s="1"/>
  <c r="Y653" i="17" s="1"/>
  <c r="Q653" i="17" s="1"/>
  <c r="W653" i="17" s="1"/>
  <c r="X784" i="17" a="1"/>
  <c r="X784" i="17" s="1"/>
  <c r="X785" i="17" a="1"/>
  <c r="X785" i="17" s="1"/>
  <c r="X1294" i="17" a="1"/>
  <c r="X1294" i="17" s="1"/>
  <c r="Y1294" i="17" s="1"/>
  <c r="Q1294" i="17" s="1"/>
  <c r="W1294" i="17" s="1"/>
  <c r="X1295" i="17" a="1"/>
  <c r="X1295" i="17" s="1"/>
  <c r="Y1295" i="17" s="1"/>
  <c r="Q1295" i="17" s="1"/>
  <c r="W1295" i="17" s="1"/>
  <c r="X1296" i="17" a="1"/>
  <c r="X1296" i="17" s="1"/>
  <c r="Y1296" i="17" s="1"/>
  <c r="Q1296" i="17" s="1"/>
  <c r="W1296" i="17" s="1"/>
  <c r="X1297" i="17" a="1"/>
  <c r="X1297" i="17" s="1"/>
  <c r="Y1297" i="17" s="1"/>
  <c r="Q1297" i="17" s="1"/>
  <c r="W1297" i="17" s="1"/>
  <c r="X1298" i="17" a="1"/>
  <c r="X1298" i="17" s="1"/>
  <c r="Y1298" i="17" s="1"/>
  <c r="Q1298" i="17" s="1"/>
  <c r="W1298" i="17" s="1"/>
  <c r="X1299" i="17" a="1"/>
  <c r="X1299" i="17" s="1"/>
  <c r="Y1299" i="17" s="1"/>
  <c r="Q1299" i="17" s="1"/>
  <c r="W1299" i="17" s="1"/>
  <c r="X1300" i="17" a="1"/>
  <c r="X1300" i="17" s="1"/>
  <c r="Y1300" i="17" s="1"/>
  <c r="Q1300" i="17" s="1"/>
  <c r="W1300" i="17" s="1"/>
  <c r="X1301" i="17" a="1"/>
  <c r="X1301" i="17" s="1"/>
  <c r="X1302" i="17" a="1"/>
  <c r="X1302" i="17" s="1"/>
  <c r="Y1302" i="17" s="1"/>
  <c r="Q1302" i="17" s="1"/>
  <c r="W1302" i="17" s="1"/>
  <c r="X1303" i="17" a="1"/>
  <c r="X1303" i="17" s="1"/>
  <c r="Y1303" i="17" s="1"/>
  <c r="Q1303" i="17" s="1"/>
  <c r="W1303" i="17" s="1"/>
  <c r="X1304" i="17" a="1"/>
  <c r="X1304" i="17" s="1"/>
  <c r="Y1304" i="17" s="1"/>
  <c r="Q1304" i="17" s="1"/>
  <c r="W1304" i="17" s="1"/>
  <c r="X1305" i="17" a="1"/>
  <c r="X1305" i="17" s="1"/>
  <c r="Y1305" i="17" s="1"/>
  <c r="Q1305" i="17" s="1"/>
  <c r="W1305" i="17" s="1"/>
  <c r="X1648" i="17" a="1"/>
  <c r="X1648" i="17"/>
  <c r="X1649" i="17" a="1"/>
  <c r="X1649" i="17"/>
  <c r="X1650" i="17" a="1"/>
  <c r="X1650" i="17" s="1"/>
  <c r="Y1650" i="17" s="1"/>
  <c r="Q1650" i="17" s="1"/>
  <c r="W1650" i="17" s="1"/>
  <c r="X1651" i="17" a="1"/>
  <c r="X1651" i="17" s="1"/>
  <c r="X1652" i="17" a="1"/>
  <c r="X1652" i="17" s="1"/>
  <c r="Y1652" i="17" s="1"/>
  <c r="Q1652" i="17" s="1"/>
  <c r="W1652" i="17" s="1"/>
  <c r="X1653" i="17" a="1"/>
  <c r="X1653" i="17" s="1"/>
  <c r="Y1653" i="17" s="1"/>
  <c r="Q1653" i="17" s="1"/>
  <c r="W1653" i="17" s="1"/>
  <c r="X1784" i="17" a="1"/>
  <c r="X1784" i="17" s="1"/>
  <c r="Y1784" i="17" s="1"/>
  <c r="Q1784" i="17" s="1"/>
  <c r="W1784" i="17" s="1"/>
  <c r="X1785" i="17" a="1"/>
  <c r="X1785" i="17" s="1"/>
  <c r="Y1785" i="17" s="1"/>
  <c r="Q1785" i="17" s="1"/>
  <c r="W1785" i="17" s="1"/>
  <c r="X254" i="17" a="1"/>
  <c r="X254" i="17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X258" i="17" a="1"/>
  <c r="X258" i="17" s="1"/>
  <c r="Y258" i="17" s="1"/>
  <c r="Q258" i="17" s="1"/>
  <c r="W258" i="17" s="1"/>
  <c r="X259" i="17" a="1"/>
  <c r="X259" i="17" s="1"/>
  <c r="Y259" i="17" s="1"/>
  <c r="Q259" i="17" s="1"/>
  <c r="W259" i="17" s="1"/>
  <c r="X386" i="17" a="1"/>
  <c r="X386" i="17" s="1"/>
  <c r="Y386" i="17" s="1"/>
  <c r="Q386" i="17" s="1"/>
  <c r="W386" i="17" s="1"/>
  <c r="X387" i="17" a="1"/>
  <c r="X387" i="17" s="1"/>
  <c r="Y387" i="17" s="1"/>
  <c r="Q387" i="17" s="1"/>
  <c r="W387" i="17" s="1"/>
  <c r="X654" i="17" a="1"/>
  <c r="X654" i="17"/>
  <c r="X655" i="17" a="1"/>
  <c r="X655" i="17" s="1"/>
  <c r="X656" i="17" a="1"/>
  <c r="X656" i="17"/>
  <c r="X657" i="17" a="1"/>
  <c r="X657" i="17" s="1"/>
  <c r="X658" i="17" a="1"/>
  <c r="X658" i="17" s="1"/>
  <c r="Y658" i="17" s="1"/>
  <c r="Q658" i="17" s="1"/>
  <c r="W658" i="17" s="1"/>
  <c r="X659" i="17" a="1"/>
  <c r="X659" i="17" s="1"/>
  <c r="Y659" i="17" s="1"/>
  <c r="Q659" i="17" s="1"/>
  <c r="W659" i="17" s="1"/>
  <c r="X786" i="17" a="1"/>
  <c r="X786" i="17" s="1"/>
  <c r="Y786" i="17" s="1"/>
  <c r="Q786" i="17" s="1"/>
  <c r="W786" i="17" s="1"/>
  <c r="X787" i="17" a="1"/>
  <c r="X787" i="17" s="1"/>
  <c r="Y787" i="17" s="1"/>
  <c r="Q787" i="17" s="1"/>
  <c r="W787" i="17" s="1"/>
  <c r="X1306" i="17" a="1"/>
  <c r="X1306" i="17" s="1"/>
  <c r="Y1306" i="17" s="1"/>
  <c r="Q1306" i="17" s="1"/>
  <c r="W1306" i="17" s="1"/>
  <c r="X1307" i="17" a="1"/>
  <c r="X1307" i="17"/>
  <c r="X1308" i="17" a="1"/>
  <c r="X1308" i="17" s="1"/>
  <c r="Y1308" i="17" s="1"/>
  <c r="Q1308" i="17" s="1"/>
  <c r="W1308" i="17" s="1"/>
  <c r="X1309" i="17" a="1"/>
  <c r="X1309" i="17" s="1"/>
  <c r="X1310" i="17" a="1"/>
  <c r="X1310" i="17" s="1"/>
  <c r="Y1310" i="17" s="1"/>
  <c r="Q1310" i="17" s="1"/>
  <c r="W1310" i="17" s="1"/>
  <c r="X1311" i="17" a="1"/>
  <c r="X1311" i="17" s="1"/>
  <c r="Y1311" i="17" s="1"/>
  <c r="Q1311" i="17" s="1"/>
  <c r="W1311" i="17" s="1"/>
  <c r="X1312" i="17" a="1"/>
  <c r="X1312" i="17" s="1"/>
  <c r="Y1312" i="17" s="1"/>
  <c r="Q1312" i="17" s="1"/>
  <c r="W1312" i="17" s="1"/>
  <c r="X1313" i="17" a="1"/>
  <c r="X1313" i="17" s="1"/>
  <c r="Y1313" i="17" s="1"/>
  <c r="Q1313" i="17" s="1"/>
  <c r="W1313" i="17" s="1"/>
  <c r="X1314" i="17" a="1"/>
  <c r="X1314" i="17" s="1"/>
  <c r="Y1314" i="17" s="1"/>
  <c r="Q1314" i="17" s="1"/>
  <c r="W1314" i="17" s="1"/>
  <c r="X1315" i="17" a="1"/>
  <c r="X1315" i="17"/>
  <c r="Y1315" i="17" s="1"/>
  <c r="Q1315" i="17" s="1"/>
  <c r="W1315" i="17" s="1"/>
  <c r="X1316" i="17" a="1"/>
  <c r="X1316" i="17"/>
  <c r="X1317" i="17" a="1"/>
  <c r="X1317" i="17" s="1"/>
  <c r="Y1317" i="17" s="1"/>
  <c r="Q1317" i="17" s="1"/>
  <c r="W1317" i="17" s="1"/>
  <c r="X1654" i="17" a="1"/>
  <c r="X1654" i="17" s="1"/>
  <c r="Y1654" i="17" s="1"/>
  <c r="Q1654" i="17" s="1"/>
  <c r="W1654" i="17" s="1"/>
  <c r="X1655" i="17" a="1"/>
  <c r="X1655" i="17" s="1"/>
  <c r="Y1655" i="17" s="1"/>
  <c r="Q1655" i="17" s="1"/>
  <c r="W1655" i="17" s="1"/>
  <c r="X1656" i="17" a="1"/>
  <c r="X1656" i="17" s="1"/>
  <c r="Y1656" i="17" s="1"/>
  <c r="Q1656" i="17" s="1"/>
  <c r="W1656" i="17" s="1"/>
  <c r="X1657" i="17" a="1"/>
  <c r="X1657" i="17" s="1"/>
  <c r="Y1657" i="17" s="1"/>
  <c r="Q1657" i="17" s="1"/>
  <c r="W1657" i="17" s="1"/>
  <c r="X1658" i="17" a="1"/>
  <c r="X1658" i="17" s="1"/>
  <c r="Y1658" i="17" s="1"/>
  <c r="Q1658" i="17" s="1"/>
  <c r="W1658" i="17" s="1"/>
  <c r="X1659" i="17" a="1"/>
  <c r="X1659" i="17" s="1"/>
  <c r="Y1659" i="17" s="1"/>
  <c r="Q1659" i="17" s="1"/>
  <c r="W1659" i="17" s="1"/>
  <c r="X1786" i="17" a="1"/>
  <c r="X1786" i="17"/>
  <c r="X1787" i="17" a="1"/>
  <c r="X1787" i="17" s="1"/>
  <c r="Y1787" i="17" s="1"/>
  <c r="Q1787" i="17" s="1"/>
  <c r="W1787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/>
  <c r="Y264" i="17" s="1"/>
  <c r="Q264" i="17" s="1"/>
  <c r="W264" i="17" s="1"/>
  <c r="X265" i="17" a="1"/>
  <c r="X265" i="17" s="1"/>
  <c r="Y265" i="17" s="1"/>
  <c r="Q265" i="17" s="1"/>
  <c r="W265" i="17" s="1"/>
  <c r="X388" i="17" a="1"/>
  <c r="X388" i="17" s="1"/>
  <c r="Y388" i="17" s="1"/>
  <c r="Q388" i="17" s="1"/>
  <c r="W388" i="17" s="1"/>
  <c r="X389" i="17" a="1"/>
  <c r="X389" i="17" s="1"/>
  <c r="X660" i="17" a="1"/>
  <c r="X660" i="17" s="1"/>
  <c r="Y660" i="17" s="1"/>
  <c r="Q660" i="17" s="1"/>
  <c r="W660" i="17" s="1"/>
  <c r="X661" i="17" a="1"/>
  <c r="X661" i="17" s="1"/>
  <c r="Y661" i="17" s="1"/>
  <c r="Q661" i="17" s="1"/>
  <c r="W661" i="17" s="1"/>
  <c r="X662" i="17" a="1"/>
  <c r="X662" i="17" s="1"/>
  <c r="Y662" i="17" s="1"/>
  <c r="Q662" i="17" s="1"/>
  <c r="W662" i="17" s="1"/>
  <c r="X663" i="17" a="1"/>
  <c r="X663" i="17" s="1"/>
  <c r="Y663" i="17" s="1"/>
  <c r="Q663" i="17" s="1"/>
  <c r="W663" i="17" s="1"/>
  <c r="X664" i="17" a="1"/>
  <c r="X664" i="17" s="1"/>
  <c r="Y664" i="17" s="1"/>
  <c r="Q664" i="17" s="1"/>
  <c r="W664" i="17" s="1"/>
  <c r="X665" i="17" a="1"/>
  <c r="X665" i="17" s="1"/>
  <c r="Y665" i="17" s="1"/>
  <c r="Q665" i="17" s="1"/>
  <c r="W665" i="17" s="1"/>
  <c r="X788" i="17" a="1"/>
  <c r="X788" i="17" s="1"/>
  <c r="Y788" i="17" s="1"/>
  <c r="Q788" i="17" s="1"/>
  <c r="W788" i="17" s="1"/>
  <c r="X789" i="17" a="1"/>
  <c r="X789" i="17" s="1"/>
  <c r="X1318" i="17" a="1"/>
  <c r="X1318" i="17" s="1"/>
  <c r="Y1318" i="17" s="1"/>
  <c r="Q1318" i="17" s="1"/>
  <c r="W1318" i="17" s="1"/>
  <c r="X1319" i="17" a="1"/>
  <c r="X1319" i="17" s="1"/>
  <c r="Y1319" i="17" s="1"/>
  <c r="Q1319" i="17" s="1"/>
  <c r="W1319" i="17" s="1"/>
  <c r="X1320" i="17" a="1"/>
  <c r="X1320" i="17" s="1"/>
  <c r="Y1320" i="17" s="1"/>
  <c r="Q1320" i="17" s="1"/>
  <c r="W1320" i="17" s="1"/>
  <c r="X1321" i="17" a="1"/>
  <c r="X1321" i="17" s="1"/>
  <c r="Y1321" i="17" s="1"/>
  <c r="Q1321" i="17" s="1"/>
  <c r="W1321" i="17" s="1"/>
  <c r="X1322" i="17" a="1"/>
  <c r="X1322" i="17" s="1"/>
  <c r="Y1322" i="17" s="1"/>
  <c r="Q1322" i="17" s="1"/>
  <c r="W1322" i="17" s="1"/>
  <c r="X1323" i="17" a="1"/>
  <c r="X1323" i="17" s="1"/>
  <c r="Y1323" i="17" s="1"/>
  <c r="Q1323" i="17" s="1"/>
  <c r="W1323" i="17" s="1"/>
  <c r="X1324" i="17" a="1"/>
  <c r="X1324" i="17" s="1"/>
  <c r="Y1324" i="17" s="1"/>
  <c r="Q1324" i="17" s="1"/>
  <c r="W1324" i="17" s="1"/>
  <c r="X1325" i="17" a="1"/>
  <c r="X1325" i="17" s="1"/>
  <c r="X1326" i="17" a="1"/>
  <c r="X1326" i="17" s="1"/>
  <c r="Y1326" i="17" s="1"/>
  <c r="Q1326" i="17" s="1"/>
  <c r="W1326" i="17" s="1"/>
  <c r="X1327" i="17" a="1"/>
  <c r="X1327" i="17" s="1"/>
  <c r="Y1327" i="17" s="1"/>
  <c r="Q1327" i="17" s="1"/>
  <c r="W1327" i="17" s="1"/>
  <c r="X1328" i="17" a="1"/>
  <c r="X1328" i="17" s="1"/>
  <c r="Y1328" i="17" s="1"/>
  <c r="Q1328" i="17" s="1"/>
  <c r="W1328" i="17" s="1"/>
  <c r="X1329" i="17" a="1"/>
  <c r="X1329" i="17" s="1"/>
  <c r="Y1329" i="17" s="1"/>
  <c r="Q1329" i="17" s="1"/>
  <c r="W1329" i="17" s="1"/>
  <c r="X1660" i="17" a="1"/>
  <c r="X1660" i="17" s="1"/>
  <c r="Y1660" i="17" s="1"/>
  <c r="Q1660" i="17" s="1"/>
  <c r="W1660" i="17" s="1"/>
  <c r="X1661" i="17" a="1"/>
  <c r="X1661" i="17" s="1"/>
  <c r="Y1661" i="17" s="1"/>
  <c r="Q1661" i="17" s="1"/>
  <c r="W1661" i="17" s="1"/>
  <c r="X1662" i="17" a="1"/>
  <c r="X1662" i="17" s="1"/>
  <c r="Y1662" i="17" s="1"/>
  <c r="Q1662" i="17" s="1"/>
  <c r="W1662" i="17" s="1"/>
  <c r="X1663" i="17" a="1"/>
  <c r="X1663" i="17" s="1"/>
  <c r="X1664" i="17" a="1"/>
  <c r="X1664" i="17" s="1"/>
  <c r="Y1664" i="17" s="1"/>
  <c r="Q1664" i="17" s="1"/>
  <c r="W1664" i="17" s="1"/>
  <c r="X1665" i="17" a="1"/>
  <c r="X1665" i="17" s="1"/>
  <c r="Y1665" i="17" s="1"/>
  <c r="Q1665" i="17" s="1"/>
  <c r="W1665" i="17" s="1"/>
  <c r="X1788" i="17" a="1"/>
  <c r="X1788" i="17" s="1"/>
  <c r="Y1788" i="17" s="1"/>
  <c r="Q1788" i="17" s="1"/>
  <c r="W1788" i="17" s="1"/>
  <c r="X1789" i="17" a="1"/>
  <c r="X1789" i="17" s="1"/>
  <c r="Y1789" i="17" s="1"/>
  <c r="Q1789" i="17" s="1"/>
  <c r="W1789" i="17" s="1"/>
  <c r="X266" i="17" a="1"/>
  <c r="X266" i="17"/>
  <c r="X267" i="17" a="1"/>
  <c r="X267" i="17" s="1"/>
  <c r="X268" i="17" a="1"/>
  <c r="X268" i="17"/>
  <c r="X269" i="17" a="1"/>
  <c r="X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390" i="17" a="1"/>
  <c r="X390" i="17" s="1"/>
  <c r="Y390" i="17" s="1"/>
  <c r="Q390" i="17" s="1"/>
  <c r="W390" i="17" s="1"/>
  <c r="X391" i="17" a="1"/>
  <c r="X391" i="17" s="1"/>
  <c r="Y391" i="17" s="1"/>
  <c r="Q391" i="17" s="1"/>
  <c r="W391" i="17" s="1"/>
  <c r="X666" i="17" a="1"/>
  <c r="X666" i="17" s="1"/>
  <c r="Y666" i="17" s="1"/>
  <c r="Q666" i="17" s="1"/>
  <c r="W666" i="17" s="1"/>
  <c r="X667" i="17" a="1"/>
  <c r="X667" i="17"/>
  <c r="X668" i="17" a="1"/>
  <c r="X668" i="17" s="1"/>
  <c r="Y668" i="17" s="1"/>
  <c r="Q668" i="17" s="1"/>
  <c r="W668" i="17" s="1"/>
  <c r="X669" i="17" a="1"/>
  <c r="X669" i="17" s="1"/>
  <c r="Y669" i="17" s="1"/>
  <c r="Q669" i="17" s="1"/>
  <c r="W669" i="17" s="1"/>
  <c r="X670" i="17" a="1"/>
  <c r="X670" i="17" s="1"/>
  <c r="Y670" i="17" s="1"/>
  <c r="Q670" i="17" s="1"/>
  <c r="W670" i="17" s="1"/>
  <c r="X671" i="17" a="1"/>
  <c r="X671" i="17" s="1"/>
  <c r="Y671" i="17" s="1"/>
  <c r="Q671" i="17" s="1"/>
  <c r="W671" i="17" s="1"/>
  <c r="X790" i="17" a="1"/>
  <c r="X790" i="17" s="1"/>
  <c r="Y790" i="17" s="1"/>
  <c r="Q790" i="17" s="1"/>
  <c r="W790" i="17" s="1"/>
  <c r="X791" i="17" a="1"/>
  <c r="X791" i="17" s="1"/>
  <c r="Y791" i="17" s="1"/>
  <c r="Q791" i="17" s="1"/>
  <c r="W791" i="17" s="1"/>
  <c r="X1330" i="17" a="1"/>
  <c r="X1330" i="17" s="1"/>
  <c r="Y1330" i="17" s="1"/>
  <c r="Q1330" i="17" s="1"/>
  <c r="W1330" i="17" s="1"/>
  <c r="X1331" i="17" a="1"/>
  <c r="X1331" i="17"/>
  <c r="Y1331" i="17" s="1"/>
  <c r="Q1331" i="17" s="1"/>
  <c r="W1331" i="17" s="1"/>
  <c r="X1332" i="17" a="1"/>
  <c r="X1332" i="17" s="1"/>
  <c r="X1333" i="17" a="1"/>
  <c r="X1333" i="17" s="1"/>
  <c r="X1334" i="17" a="1"/>
  <c r="X1334" i="17" s="1"/>
  <c r="Y1334" i="17" s="1"/>
  <c r="Q1334" i="17" s="1"/>
  <c r="W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Y1337" i="17" s="1"/>
  <c r="Q1337" i="17" s="1"/>
  <c r="W1337" i="17" s="1"/>
  <c r="X1338" i="17" a="1"/>
  <c r="X1338" i="17" s="1"/>
  <c r="Y1338" i="17" s="1"/>
  <c r="Q1338" i="17" s="1"/>
  <c r="W1338" i="17" s="1"/>
  <c r="X1339" i="17" a="1"/>
  <c r="X1339" i="17" s="1"/>
  <c r="Y1339" i="17" s="1"/>
  <c r="Q1339" i="17" s="1"/>
  <c r="W1339" i="17" s="1"/>
  <c r="X1340" i="17" a="1"/>
  <c r="X1340" i="17"/>
  <c r="X1341" i="17" a="1"/>
  <c r="X1341" i="17" s="1"/>
  <c r="X1666" i="17" a="1"/>
  <c r="X1666" i="17" s="1"/>
  <c r="Y1666" i="17" s="1"/>
  <c r="Q1666" i="17" s="1"/>
  <c r="W1666" i="17" s="1"/>
  <c r="X1667" i="17" a="1"/>
  <c r="X1667" i="17" s="1"/>
  <c r="Y1667" i="17" s="1"/>
  <c r="Q1667" i="17" s="1"/>
  <c r="W1667" i="17" s="1"/>
  <c r="X1668" i="17" a="1"/>
  <c r="X1668" i="17" s="1"/>
  <c r="Y1668" i="17" s="1"/>
  <c r="Q1668" i="17" s="1"/>
  <c r="W1668" i="17" s="1"/>
  <c r="X1669" i="17" a="1"/>
  <c r="X1669" i="17" s="1"/>
  <c r="Y1669" i="17" s="1"/>
  <c r="Q1669" i="17" s="1"/>
  <c r="W1669" i="17" s="1"/>
  <c r="X1670" i="17" a="1"/>
  <c r="X1670" i="17" s="1"/>
  <c r="Y1670" i="17" s="1"/>
  <c r="Q1670" i="17" s="1"/>
  <c r="W1670" i="17" s="1"/>
  <c r="X1671" i="17" a="1"/>
  <c r="X1671" i="17" s="1"/>
  <c r="Y1671" i="17" s="1"/>
  <c r="Q1671" i="17" s="1"/>
  <c r="W1671" i="17" s="1"/>
  <c r="X1790" i="17" a="1"/>
  <c r="X1790" i="17" s="1"/>
  <c r="Y1790" i="17" s="1"/>
  <c r="Q1790" i="17" s="1"/>
  <c r="W1790" i="17" s="1"/>
  <c r="X1791" i="17" a="1"/>
  <c r="X179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Y274" i="17" s="1"/>
  <c r="Q274" i="17" s="1"/>
  <c r="W274" i="17" s="1"/>
  <c r="X275" i="17" a="1"/>
  <c r="X275" i="17" s="1"/>
  <c r="Y275" i="17" s="1"/>
  <c r="Q275" i="17" s="1"/>
  <c r="W275" i="17" s="1"/>
  <c r="X276" i="17" a="1"/>
  <c r="X276" i="17" s="1"/>
  <c r="Y276" i="17" s="1"/>
  <c r="Q276" i="17" s="1"/>
  <c r="W276" i="17" s="1"/>
  <c r="X277" i="17" a="1"/>
  <c r="X277" i="17" s="1"/>
  <c r="Y277" i="17" s="1"/>
  <c r="Q277" i="17" s="1"/>
  <c r="W277" i="17" s="1"/>
  <c r="X392" i="17" a="1"/>
  <c r="X392" i="17" s="1"/>
  <c r="Y392" i="17" s="1"/>
  <c r="Q392" i="17" s="1"/>
  <c r="W392" i="17" s="1"/>
  <c r="X393" i="17" a="1"/>
  <c r="X393" i="17" s="1"/>
  <c r="X672" i="17" a="1"/>
  <c r="X672" i="17" s="1"/>
  <c r="Y672" i="17" s="1"/>
  <c r="Q672" i="17" s="1"/>
  <c r="W672" i="17" s="1"/>
  <c r="X673" i="17" a="1"/>
  <c r="X673" i="17" s="1"/>
  <c r="Y673" i="17" s="1"/>
  <c r="Q673" i="17" s="1"/>
  <c r="W673" i="17" s="1"/>
  <c r="X674" i="17" a="1"/>
  <c r="X674" i="17" s="1"/>
  <c r="Y674" i="17" s="1"/>
  <c r="Q674" i="17" s="1"/>
  <c r="W674" i="17" s="1"/>
  <c r="X675" i="17" a="1"/>
  <c r="X675" i="17" s="1"/>
  <c r="Y675" i="17" s="1"/>
  <c r="Q675" i="17" s="1"/>
  <c r="W675" i="17" s="1"/>
  <c r="X676" i="17" a="1"/>
  <c r="X676" i="17"/>
  <c r="X677" i="17" a="1"/>
  <c r="X677" i="17"/>
  <c r="X792" i="17" a="1"/>
  <c r="X792" i="17" s="1"/>
  <c r="Y792" i="17" s="1"/>
  <c r="Q792" i="17" s="1"/>
  <c r="W792" i="17" s="1"/>
  <c r="X793" i="17" a="1"/>
  <c r="X793" i="17" s="1"/>
  <c r="X1342" i="17" a="1"/>
  <c r="X1342" i="17" s="1"/>
  <c r="Y1342" i="17" s="1"/>
  <c r="Q1342" i="17" s="1"/>
  <c r="W1342" i="17" s="1"/>
  <c r="X1343" i="17" a="1"/>
  <c r="X1343" i="17" s="1"/>
  <c r="Y1343" i="17" s="1"/>
  <c r="Q1343" i="17" s="1"/>
  <c r="W1343" i="17" s="1"/>
  <c r="X1344" i="17" a="1"/>
  <c r="X1344" i="17" s="1"/>
  <c r="Y1344" i="17" s="1"/>
  <c r="Q1344" i="17" s="1"/>
  <c r="W1344" i="17" s="1"/>
  <c r="X1345" i="17" a="1"/>
  <c r="X1345" i="17" s="1"/>
  <c r="Y1345" i="17" s="1"/>
  <c r="Q1345" i="17" s="1"/>
  <c r="W1345" i="17" s="1"/>
  <c r="X1346" i="17" a="1"/>
  <c r="X1346" i="17"/>
  <c r="Y1346" i="17" s="1"/>
  <c r="Q1346" i="17" s="1"/>
  <c r="W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X1350" i="17" a="1"/>
  <c r="X1350" i="17" s="1"/>
  <c r="Y1350" i="17" s="1"/>
  <c r="Q1350" i="17" s="1"/>
  <c r="W1350" i="17" s="1"/>
  <c r="X1351" i="17" a="1"/>
  <c r="X1351" i="17" s="1"/>
  <c r="Y1351" i="17" s="1"/>
  <c r="Q1351" i="17" s="1"/>
  <c r="W1351" i="17" s="1"/>
  <c r="X1352" i="17" a="1"/>
  <c r="X1352" i="17" s="1"/>
  <c r="Y1352" i="17" s="1"/>
  <c r="Q1352" i="17" s="1"/>
  <c r="W1352" i="17" s="1"/>
  <c r="X1353" i="17" a="1"/>
  <c r="X1353" i="17" s="1"/>
  <c r="Y1353" i="17" s="1"/>
  <c r="Q1353" i="17" s="1"/>
  <c r="W1353" i="17" s="1"/>
  <c r="X1672" i="17" a="1"/>
  <c r="X1672" i="17" s="1"/>
  <c r="Y1672" i="17" s="1"/>
  <c r="Q1672" i="17" s="1"/>
  <c r="W1672" i="17" s="1"/>
  <c r="X1673" i="17" a="1"/>
  <c r="X1673" i="17"/>
  <c r="X1674" i="17" a="1"/>
  <c r="X1674" i="17" s="1"/>
  <c r="Y1674" i="17" s="1"/>
  <c r="Q1674" i="17" s="1"/>
  <c r="W1674" i="17" s="1"/>
  <c r="X1675" i="17" a="1"/>
  <c r="X1675" i="17" s="1"/>
  <c r="X1676" i="17" a="1"/>
  <c r="X1676" i="17" s="1"/>
  <c r="Y1676" i="17" s="1"/>
  <c r="Q1676" i="17" s="1"/>
  <c r="W1676" i="17" s="1"/>
  <c r="X1677" i="17" a="1"/>
  <c r="X1677" i="17" s="1"/>
  <c r="Y1677" i="17" s="1"/>
  <c r="Q1677" i="17" s="1"/>
  <c r="W1677" i="17" s="1"/>
  <c r="X1792" i="17" a="1"/>
  <c r="X1792" i="17" s="1"/>
  <c r="Y1792" i="17" s="1"/>
  <c r="Q1792" i="17" s="1"/>
  <c r="W1792" i="17" s="1"/>
  <c r="X1793" i="17" a="1"/>
  <c r="X1793" i="17" s="1"/>
  <c r="Y1793" i="17" s="1"/>
  <c r="Q1793" i="17" s="1"/>
  <c r="W1793" i="17" s="1"/>
  <c r="X278" i="17" a="1"/>
  <c r="X278" i="17" s="1"/>
  <c r="Y278" i="17" s="1"/>
  <c r="Q278" i="17" s="1"/>
  <c r="W278" i="17" s="1"/>
  <c r="X279" i="17" a="1"/>
  <c r="X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394" i="17" a="1"/>
  <c r="X394" i="17" s="1"/>
  <c r="Y394" i="17" s="1"/>
  <c r="Q394" i="17" s="1"/>
  <c r="W394" i="17" s="1"/>
  <c r="X395" i="17" a="1"/>
  <c r="X395" i="17" s="1"/>
  <c r="Y395" i="17" s="1"/>
  <c r="Q395" i="17" s="1"/>
  <c r="W395" i="17" s="1"/>
  <c r="X678" i="17" a="1"/>
  <c r="X678" i="17" s="1"/>
  <c r="Y678" i="17" s="1"/>
  <c r="Q678" i="17" s="1"/>
  <c r="W678" i="17" s="1"/>
  <c r="X679" i="17" a="1"/>
  <c r="X679" i="17" s="1"/>
  <c r="Y679" i="17" s="1"/>
  <c r="Q679" i="17" s="1"/>
  <c r="W679" i="17" s="1"/>
  <c r="X680" i="17" a="1"/>
  <c r="X680" i="17" s="1"/>
  <c r="Y680" i="17" s="1"/>
  <c r="Q680" i="17" s="1"/>
  <c r="W680" i="17" s="1"/>
  <c r="X681" i="17" a="1"/>
  <c r="X681" i="17" s="1"/>
  <c r="X682" i="17" a="1"/>
  <c r="X682" i="17" s="1"/>
  <c r="Y682" i="17" s="1"/>
  <c r="Q682" i="17" s="1"/>
  <c r="W682" i="17" s="1"/>
  <c r="X683" i="17" a="1"/>
  <c r="X683" i="17" s="1"/>
  <c r="Y683" i="17" s="1"/>
  <c r="Q683" i="17" s="1"/>
  <c r="W683" i="17" s="1"/>
  <c r="X794" i="17" a="1"/>
  <c r="X794" i="17" s="1"/>
  <c r="Y794" i="17" s="1"/>
  <c r="Q794" i="17" s="1"/>
  <c r="W794" i="17" s="1"/>
  <c r="X795" i="17" a="1"/>
  <c r="X795" i="17" s="1"/>
  <c r="Y795" i="17" s="1"/>
  <c r="Q795" i="17" s="1"/>
  <c r="W795" i="17" s="1"/>
  <c r="X1354" i="17" a="1"/>
  <c r="X1354" i="17" s="1"/>
  <c r="Y1354" i="17" s="1"/>
  <c r="Q1354" i="17" s="1"/>
  <c r="W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 s="1"/>
  <c r="Y1357" i="17" s="1"/>
  <c r="Q1357" i="17" s="1"/>
  <c r="W1357" i="17" s="1"/>
  <c r="X1358" i="17" a="1"/>
  <c r="X1358" i="17" s="1"/>
  <c r="Y1358" i="17" s="1"/>
  <c r="Q1358" i="17" s="1"/>
  <c r="W1358" i="17" s="1"/>
  <c r="X1359" i="17" a="1"/>
  <c r="X1359" i="17"/>
  <c r="Y1359" i="17" s="1"/>
  <c r="Q1359" i="17" s="1"/>
  <c r="W1359" i="17" s="1"/>
  <c r="X1360" i="17" a="1"/>
  <c r="X1360" i="17" s="1"/>
  <c r="Y1360" i="17" s="1"/>
  <c r="Q1360" i="17" s="1"/>
  <c r="W1360" i="17" s="1"/>
  <c r="X1361" i="17" a="1"/>
  <c r="X1361" i="17" s="1"/>
  <c r="Y1361" i="17" s="1"/>
  <c r="Q1361" i="17" s="1"/>
  <c r="W1361" i="17" s="1"/>
  <c r="X1362" i="17" a="1"/>
  <c r="X1362" i="17" s="1"/>
  <c r="Y1362" i="17" s="1"/>
  <c r="Q1362" i="17" s="1"/>
  <c r="W1362" i="17" s="1"/>
  <c r="X1363" i="17" a="1"/>
  <c r="X1363" i="17" s="1"/>
  <c r="Y1363" i="17" s="1"/>
  <c r="Q1363" i="17" s="1"/>
  <c r="W1363" i="17" s="1"/>
  <c r="X1364" i="17" a="1"/>
  <c r="X1364" i="17" s="1"/>
  <c r="Y1364" i="17" s="1"/>
  <c r="Q1364" i="17" s="1"/>
  <c r="W1364" i="17" s="1"/>
  <c r="X1365" i="17" a="1"/>
  <c r="X1365" i="17" s="1"/>
  <c r="Y1365" i="17" s="1"/>
  <c r="Q1365" i="17" s="1"/>
  <c r="W1365" i="17" s="1"/>
  <c r="X1678" i="17" a="1"/>
  <c r="X1678" i="17" s="1"/>
  <c r="Y1678" i="17" s="1"/>
  <c r="Q1678" i="17" s="1"/>
  <c r="W1678" i="17" s="1"/>
  <c r="X1679" i="17" a="1"/>
  <c r="X1679" i="17" s="1"/>
  <c r="Y1679" i="17" s="1"/>
  <c r="Q1679" i="17" s="1"/>
  <c r="W1679" i="17" s="1"/>
  <c r="X1680" i="17" a="1"/>
  <c r="X1680" i="17" s="1"/>
  <c r="Y1680" i="17" s="1"/>
  <c r="Q1680" i="17" s="1"/>
  <c r="W1680" i="17" s="1"/>
  <c r="X1681" i="17" a="1"/>
  <c r="X1681" i="17" s="1"/>
  <c r="Y1681" i="17" s="1"/>
  <c r="Q1681" i="17" s="1"/>
  <c r="W1681" i="17" s="1"/>
  <c r="X1682" i="17" a="1"/>
  <c r="X1682" i="17" s="1"/>
  <c r="Y1682" i="17" s="1"/>
  <c r="Q1682" i="17" s="1"/>
  <c r="W1682" i="17" s="1"/>
  <c r="X1683" i="17" a="1"/>
  <c r="X1683" i="17" s="1"/>
  <c r="Y1683" i="17" s="1"/>
  <c r="Q1683" i="17" s="1"/>
  <c r="W1683" i="17" s="1"/>
  <c r="X1794" i="17" a="1"/>
  <c r="X1794" i="17" s="1"/>
  <c r="Y1794" i="17" s="1"/>
  <c r="Q1794" i="17" s="1"/>
  <c r="W1794" i="17" s="1"/>
  <c r="X1795" i="17" a="1"/>
  <c r="X1795" i="17" s="1"/>
  <c r="Y1795" i="17" s="1"/>
  <c r="Q1795" i="17" s="1"/>
  <c r="W1795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 s="1"/>
  <c r="Y289" i="17" s="1"/>
  <c r="Q289" i="17" s="1"/>
  <c r="W289" i="17" s="1"/>
  <c r="X396" i="17" a="1"/>
  <c r="X396" i="17"/>
  <c r="Y396" i="17" s="1"/>
  <c r="Q396" i="17" s="1"/>
  <c r="W396" i="17" s="1"/>
  <c r="X397" i="17" a="1"/>
  <c r="X397" i="17" s="1"/>
  <c r="X684" i="17" a="1"/>
  <c r="X684" i="17" s="1"/>
  <c r="Y684" i="17" s="1"/>
  <c r="Q684" i="17" s="1"/>
  <c r="W684" i="17" s="1"/>
  <c r="X685" i="17" a="1"/>
  <c r="X685" i="17" s="1"/>
  <c r="Y685" i="17" s="1"/>
  <c r="Q685" i="17" s="1"/>
  <c r="W685" i="17" s="1"/>
  <c r="X686" i="17" a="1"/>
  <c r="X686" i="17" s="1"/>
  <c r="Y686" i="17" s="1"/>
  <c r="Q686" i="17" s="1"/>
  <c r="W686" i="17" s="1"/>
  <c r="X687" i="17" a="1"/>
  <c r="X687" i="17" s="1"/>
  <c r="Y687" i="17" s="1"/>
  <c r="Q687" i="17" s="1"/>
  <c r="W687" i="17" s="1"/>
  <c r="X688" i="17" a="1"/>
  <c r="X688" i="17"/>
  <c r="X689" i="17" a="1"/>
  <c r="X689" i="17" s="1"/>
  <c r="Y689" i="17" s="1"/>
  <c r="Q689" i="17" s="1"/>
  <c r="W689" i="17" s="1"/>
  <c r="X796" i="17" a="1"/>
  <c r="X796" i="17" s="1"/>
  <c r="Y796" i="17" s="1"/>
  <c r="Q796" i="17" s="1"/>
  <c r="W796" i="17" s="1"/>
  <c r="X797" i="17" a="1"/>
  <c r="X797" i="17" s="1"/>
  <c r="Y797" i="17" s="1"/>
  <c r="Q797" i="17" s="1"/>
  <c r="W797" i="17" s="1"/>
  <c r="X1366" i="17" a="1"/>
  <c r="X1366" i="17" s="1"/>
  <c r="Y1366" i="17" s="1"/>
  <c r="Q1366" i="17" s="1"/>
  <c r="W1366" i="17" s="1"/>
  <c r="X1367" i="17" a="1"/>
  <c r="X1367" i="17" s="1"/>
  <c r="Y1367" i="17" s="1"/>
  <c r="Q1367" i="17" s="1"/>
  <c r="W1367" i="17" s="1"/>
  <c r="X1368" i="17" a="1"/>
  <c r="X1368" i="17" s="1"/>
  <c r="Y1368" i="17" s="1"/>
  <c r="Q1368" i="17" s="1"/>
  <c r="W1368" i="17" s="1"/>
  <c r="X1369" i="17" a="1"/>
  <c r="X1369" i="17" s="1"/>
  <c r="Y1369" i="17" s="1"/>
  <c r="Q1369" i="17" s="1"/>
  <c r="W1369" i="17" s="1"/>
  <c r="X1370" i="17" a="1"/>
  <c r="X1370" i="17"/>
  <c r="Y1370" i="17" s="1"/>
  <c r="Q1370" i="17" s="1"/>
  <c r="W1370" i="17" s="1"/>
  <c r="X1371" i="17" a="1"/>
  <c r="X1371" i="17"/>
  <c r="Y1371" i="17" s="1"/>
  <c r="Q1371" i="17" s="1"/>
  <c r="W1371" i="17" s="1"/>
  <c r="X1372" i="17" a="1"/>
  <c r="X1372" i="17" s="1"/>
  <c r="Y1372" i="17" s="1"/>
  <c r="Q1372" i="17" s="1"/>
  <c r="W1372" i="17" s="1"/>
  <c r="X1373" i="17" a="1"/>
  <c r="X1373" i="17" s="1"/>
  <c r="X1374" i="17" a="1"/>
  <c r="X1374" i="17" s="1"/>
  <c r="Y1374" i="17" s="1"/>
  <c r="Q1374" i="17" s="1"/>
  <c r="W1374" i="17" s="1"/>
  <c r="X1375" i="17" a="1"/>
  <c r="X1375" i="17" s="1"/>
  <c r="Y1375" i="17" s="1"/>
  <c r="Q1375" i="17" s="1"/>
  <c r="W1375" i="17" s="1"/>
  <c r="X1376" i="17" a="1"/>
  <c r="X1376" i="17"/>
  <c r="Y1376" i="17" s="1"/>
  <c r="Q1376" i="17" s="1"/>
  <c r="W1376" i="17" s="1"/>
  <c r="X1377" i="17" a="1"/>
  <c r="X1377" i="17" s="1"/>
  <c r="Y1377" i="17" s="1"/>
  <c r="Q1377" i="17" s="1"/>
  <c r="W1377" i="17" s="1"/>
  <c r="X1684" i="17" a="1"/>
  <c r="X1684" i="17" s="1"/>
  <c r="Y1684" i="17" s="1"/>
  <c r="Q1684" i="17" s="1"/>
  <c r="W1684" i="17" s="1"/>
  <c r="X1685" i="17" a="1"/>
  <c r="X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 s="1"/>
  <c r="Y1688" i="17" s="1"/>
  <c r="Q1688" i="17" s="1"/>
  <c r="W1688" i="17" s="1"/>
  <c r="X1689" i="17" a="1"/>
  <c r="X1689" i="17" s="1"/>
  <c r="Y1689" i="17" s="1"/>
  <c r="Q1689" i="17" s="1"/>
  <c r="W1689" i="17" s="1"/>
  <c r="X1796" i="17" a="1"/>
  <c r="X1796" i="17" s="1"/>
  <c r="Y1796" i="17" s="1"/>
  <c r="Q1796" i="17" s="1"/>
  <c r="W1796" i="17" s="1"/>
  <c r="X1797" i="17" a="1"/>
  <c r="X1797" i="17" s="1"/>
  <c r="Y1797" i="17" s="1"/>
  <c r="Q1797" i="17" s="1"/>
  <c r="W1797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690" i="17" a="1"/>
  <c r="X690" i="17" s="1"/>
  <c r="Y690" i="17" s="1"/>
  <c r="Q690" i="17" s="1"/>
  <c r="W690" i="17" s="1"/>
  <c r="X691" i="17" a="1"/>
  <c r="X691" i="17" s="1"/>
  <c r="Y691" i="17" s="1"/>
  <c r="Q691" i="17" s="1"/>
  <c r="W691" i="17" s="1"/>
  <c r="X692" i="17" a="1"/>
  <c r="X692" i="17" s="1"/>
  <c r="Y692" i="17" s="1"/>
  <c r="Q692" i="17" s="1"/>
  <c r="W692" i="17" s="1"/>
  <c r="X693" i="17" a="1"/>
  <c r="X693" i="17" s="1"/>
  <c r="Y693" i="17" s="1"/>
  <c r="Q693" i="17" s="1"/>
  <c r="W693" i="17" s="1"/>
  <c r="X694" i="17" a="1"/>
  <c r="X694" i="17" s="1"/>
  <c r="Y694" i="17" s="1"/>
  <c r="Q694" i="17" s="1"/>
  <c r="W694" i="17" s="1"/>
  <c r="X695" i="17" a="1"/>
  <c r="X695" i="17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 s="1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 s="1"/>
  <c r="Y1379" i="17" s="1"/>
  <c r="Q1379" i="17" s="1"/>
  <c r="W1379" i="17" s="1"/>
  <c r="X1380" i="17" a="1"/>
  <c r="X1380" i="17" s="1"/>
  <c r="Y1380" i="17" s="1"/>
  <c r="Q1380" i="17" s="1"/>
  <c r="W1380" i="17" s="1"/>
  <c r="X1381" i="17" a="1"/>
  <c r="X1381" i="17" s="1"/>
  <c r="X1382" i="17" a="1"/>
  <c r="X1382" i="17" s="1"/>
  <c r="Y1382" i="17" s="1"/>
  <c r="Q1382" i="17" s="1"/>
  <c r="W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 s="1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Y1690" i="17" s="1"/>
  <c r="Q1690" i="17" s="1"/>
  <c r="W1690" i="17" s="1"/>
  <c r="X1691" i="17" a="1"/>
  <c r="X1691" i="17" s="1"/>
  <c r="Y1691" i="17" s="1"/>
  <c r="Q1691" i="17" s="1"/>
  <c r="W1691" i="17" s="1"/>
  <c r="X1692" i="17" a="1"/>
  <c r="X1692" i="17" s="1"/>
  <c r="Y1692" i="17" s="1"/>
  <c r="Q1692" i="17" s="1"/>
  <c r="W1692" i="17" s="1"/>
  <c r="X1693" i="17" a="1"/>
  <c r="X1693" i="17" s="1"/>
  <c r="Y1693" i="17" s="1"/>
  <c r="Q1693" i="17" s="1"/>
  <c r="W1693" i="17" s="1"/>
  <c r="X1694" i="17" a="1"/>
  <c r="X1694" i="17" s="1"/>
  <c r="Y1694" i="17" s="1"/>
  <c r="Q1694" i="17" s="1"/>
  <c r="W1694" i="17" s="1"/>
  <c r="X1695" i="17" a="1"/>
  <c r="X1695" i="17" s="1"/>
  <c r="Y1695" i="17" s="1"/>
  <c r="Q1695" i="17" s="1"/>
  <c r="W1695" i="17" s="1"/>
  <c r="X1798" i="17" a="1"/>
  <c r="X1798" i="17" s="1"/>
  <c r="Y1798" i="17" s="1"/>
  <c r="Q1798" i="17" s="1"/>
  <c r="W1798" i="17" s="1"/>
  <c r="X1799" i="17" a="1"/>
  <c r="X1799" i="17" s="1"/>
  <c r="Y1799" i="17" s="1"/>
  <c r="Q1799" i="17" s="1"/>
  <c r="W1799" i="17" s="1"/>
  <c r="X296" i="17" a="1"/>
  <c r="X296" i="17" s="1"/>
  <c r="Y296" i="17" s="1"/>
  <c r="Q296" i="17" s="1"/>
  <c r="W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 s="1"/>
  <c r="Y400" i="17" s="1"/>
  <c r="Q400" i="17" s="1"/>
  <c r="W400" i="17" s="1"/>
  <c r="X401" i="17" a="1"/>
  <c r="X401" i="17" s="1"/>
  <c r="X696" i="17" a="1"/>
  <c r="X696" i="17" s="1"/>
  <c r="Y696" i="17" s="1"/>
  <c r="Q696" i="17" s="1"/>
  <c r="W696" i="17" s="1"/>
  <c r="X697" i="17" a="1"/>
  <c r="X697" i="17" s="1"/>
  <c r="Y697" i="17" s="1"/>
  <c r="Q697" i="17" s="1"/>
  <c r="W697" i="17" s="1"/>
  <c r="X698" i="17" a="1"/>
  <c r="X698" i="17" s="1"/>
  <c r="Y698" i="17" s="1"/>
  <c r="Q698" i="17" s="1"/>
  <c r="W698" i="17" s="1"/>
  <c r="X699" i="17" a="1"/>
  <c r="X699" i="17" s="1"/>
  <c r="Y699" i="17" s="1"/>
  <c r="Q699" i="17" s="1"/>
  <c r="W699" i="17" s="1"/>
  <c r="X700" i="17" a="1"/>
  <c r="X700" i="17"/>
  <c r="Y700" i="17" s="1"/>
  <c r="Q700" i="17" s="1"/>
  <c r="W700" i="17" s="1"/>
  <c r="X701" i="17" a="1"/>
  <c r="X701" i="17" s="1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Y801" i="17" s="1"/>
  <c r="Q801" i="17" s="1"/>
  <c r="W801" i="17" s="1"/>
  <c r="X1390" i="17" a="1"/>
  <c r="X1390" i="17" s="1"/>
  <c r="Y1390" i="17" s="1"/>
  <c r="Q1390" i="17" s="1"/>
  <c r="W1390" i="17" s="1"/>
  <c r="X1391" i="17" a="1"/>
  <c r="X1391" i="17" s="1"/>
  <c r="Y1391" i="17" s="1"/>
  <c r="Q1391" i="17" s="1"/>
  <c r="W1391" i="17" s="1"/>
  <c r="X1392" i="17" a="1"/>
  <c r="X1392" i="17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/>
  <c r="Y1395" i="17" s="1"/>
  <c r="Q1395" i="17" s="1"/>
  <c r="W1395" i="17" s="1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Y1398" i="17" s="1"/>
  <c r="Q1398" i="17" s="1"/>
  <c r="W1398" i="17" s="1"/>
  <c r="X1399" i="17" a="1"/>
  <c r="X1399" i="17" s="1"/>
  <c r="Y1399" i="17" s="1"/>
  <c r="Q1399" i="17" s="1"/>
  <c r="W1399" i="17" s="1"/>
  <c r="X1400" i="17" a="1"/>
  <c r="X1400" i="17" s="1"/>
  <c r="Y1400" i="17" s="1"/>
  <c r="Q1400" i="17" s="1"/>
  <c r="W1400" i="17" s="1"/>
  <c r="X1401" i="17" a="1"/>
  <c r="X1401" i="17" s="1"/>
  <c r="Y1401" i="17" s="1"/>
  <c r="Q1401" i="17" s="1"/>
  <c r="W1401" i="17" s="1"/>
  <c r="X1696" i="17" a="1"/>
  <c r="X1696" i="17" s="1"/>
  <c r="Y1696" i="17" s="1"/>
  <c r="Q1696" i="17" s="1"/>
  <c r="W1696" i="17" s="1"/>
  <c r="X1697" i="17" a="1"/>
  <c r="X1697" i="17"/>
  <c r="Y1697" i="17" s="1"/>
  <c r="Q1697" i="17" s="1"/>
  <c r="W1697" i="17" s="1"/>
  <c r="X1698" i="17" a="1"/>
  <c r="X1698" i="17" s="1"/>
  <c r="Y1698" i="17" s="1"/>
  <c r="Q1698" i="17" s="1"/>
  <c r="W1698" i="17" s="1"/>
  <c r="X1699" i="17" a="1"/>
  <c r="X1699" i="17" s="1"/>
  <c r="X1700" i="17" a="1"/>
  <c r="X1700" i="17" s="1"/>
  <c r="Y1700" i="17" s="1"/>
  <c r="Q1700" i="17" s="1"/>
  <c r="W1700" i="17" s="1"/>
  <c r="X1701" i="17" a="1"/>
  <c r="X1701" i="17" s="1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702" i="17"/>
  <c r="Q702" i="17" s="1"/>
  <c r="W702" i="17" s="1"/>
  <c r="Y802" i="17"/>
  <c r="Q802" i="17" s="1"/>
  <c r="W802" i="17" s="1"/>
  <c r="Y803" i="17"/>
  <c r="Q803" i="17" s="1"/>
  <c r="W803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10" i="17"/>
  <c r="Q810" i="17" s="1"/>
  <c r="W810" i="17" s="1"/>
  <c r="Y811" i="17"/>
  <c r="Q811" i="17" s="1"/>
  <c r="W811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6" i="17"/>
  <c r="Q1406" i="17" s="1"/>
  <c r="W1406" i="17" s="1"/>
  <c r="Y1407" i="17"/>
  <c r="Q1407" i="17" s="1"/>
  <c r="W1407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2" i="17"/>
  <c r="Q12" i="17" s="1"/>
  <c r="W12" i="17" s="1"/>
  <c r="Y13" i="17"/>
  <c r="Q13" i="17" s="1"/>
  <c r="W13" i="17" s="1"/>
  <c r="Y304" i="17"/>
  <c r="Q304" i="17" s="1"/>
  <c r="W304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2" i="17"/>
  <c r="Q412" i="17" s="1"/>
  <c r="W412" i="17" s="1"/>
  <c r="Y413" i="17"/>
  <c r="Q413" i="17" s="1"/>
  <c r="W413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8" i="17"/>
  <c r="Q818" i="17" s="1"/>
  <c r="W818" i="17" s="1"/>
  <c r="Y819" i="17"/>
  <c r="Q819" i="17" s="1"/>
  <c r="W819" i="17" s="1"/>
  <c r="Y820" i="17"/>
  <c r="Q820" i="17" s="1"/>
  <c r="W820" i="17" s="1"/>
  <c r="Y821" i="17"/>
  <c r="Q821" i="17" s="1"/>
  <c r="W821" i="17" s="1"/>
  <c r="Y824" i="17"/>
  <c r="Q824" i="17" s="1"/>
  <c r="W824" i="17" s="1"/>
  <c r="Y1408" i="17"/>
  <c r="Q1408" i="17" s="1"/>
  <c r="W1408" i="17" s="1"/>
  <c r="Y1409" i="17"/>
  <c r="Q1409" i="17" s="1"/>
  <c r="W1409" i="17" s="1"/>
  <c r="Y1410" i="17"/>
  <c r="Q1410" i="17" s="1"/>
  <c r="W1410" i="17" s="1"/>
  <c r="Y1411" i="17"/>
  <c r="Q1411" i="17" s="1"/>
  <c r="W1411" i="17" s="1"/>
  <c r="Y1412" i="17"/>
  <c r="Q1412" i="17" s="1"/>
  <c r="W1412" i="17" s="1"/>
  <c r="Y1704" i="17"/>
  <c r="Q1704" i="17" s="1"/>
  <c r="W1704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19" i="17"/>
  <c r="Q19" i="17" s="1"/>
  <c r="W19" i="17" s="1"/>
  <c r="Y414" i="17"/>
  <c r="Q414" i="17" s="1"/>
  <c r="W414" i="17" s="1"/>
  <c r="Y415" i="17"/>
  <c r="Q415" i="17" s="1"/>
  <c r="W415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826" i="17"/>
  <c r="Q826" i="17" s="1"/>
  <c r="W826" i="17" s="1"/>
  <c r="Y827" i="17"/>
  <c r="Q827" i="17" s="1"/>
  <c r="W827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4" i="17"/>
  <c r="Q834" i="17" s="1"/>
  <c r="W834" i="17" s="1"/>
  <c r="Y835" i="17"/>
  <c r="Q835" i="17" s="1"/>
  <c r="W835" i="17" s="1"/>
  <c r="Y836" i="17"/>
  <c r="Q836" i="17" s="1"/>
  <c r="W836" i="17" s="1"/>
  <c r="Y837" i="17"/>
  <c r="Q837" i="17" s="1"/>
  <c r="W837" i="17" s="1"/>
  <c r="Y1414" i="17"/>
  <c r="Q1414" i="17" s="1"/>
  <c r="W1414" i="17" s="1"/>
  <c r="Y1415" i="17"/>
  <c r="Q1415" i="17" s="1"/>
  <c r="W1415" i="17" s="1"/>
  <c r="Y1416" i="17"/>
  <c r="Q1416" i="17" s="1"/>
  <c r="W1416" i="17" s="1"/>
  <c r="Y1418" i="17"/>
  <c r="Q1418" i="17" s="1"/>
  <c r="W1418" i="17" s="1"/>
  <c r="Y1419" i="17"/>
  <c r="Q1419" i="17" s="1"/>
  <c r="W1419" i="17" s="1"/>
  <c r="Y1706" i="17"/>
  <c r="Q1706" i="17" s="1"/>
  <c r="W1706" i="17" s="1"/>
  <c r="Y1707" i="17"/>
  <c r="Q1707" i="17" s="1"/>
  <c r="W1707" i="17" s="1"/>
  <c r="Y20" i="17"/>
  <c r="Q20" i="17" s="1"/>
  <c r="W20" i="17" s="1"/>
  <c r="Y21" i="17"/>
  <c r="Q21" i="17" s="1"/>
  <c r="W21" i="17" s="1"/>
  <c r="Y22" i="17"/>
  <c r="Q22" i="17" s="1"/>
  <c r="W22" i="17" s="1"/>
  <c r="Y24" i="17"/>
  <c r="Q24" i="17" s="1"/>
  <c r="W24" i="17" s="1"/>
  <c r="Y25" i="17"/>
  <c r="Q25" i="17" s="1"/>
  <c r="W25" i="17" s="1"/>
  <c r="Y308" i="17"/>
  <c r="Q308" i="17" s="1"/>
  <c r="W308" i="17" s="1"/>
  <c r="Y309" i="17"/>
  <c r="Q309" i="17" s="1"/>
  <c r="W309" i="17" s="1"/>
  <c r="Y421" i="17"/>
  <c r="Q421" i="17" s="1"/>
  <c r="W421" i="17" s="1"/>
  <c r="Y422" i="17"/>
  <c r="Q422" i="17" s="1"/>
  <c r="W422" i="17" s="1"/>
  <c r="Y424" i="17"/>
  <c r="Q424" i="17" s="1"/>
  <c r="W424" i="17" s="1"/>
  <c r="Y425" i="17"/>
  <c r="Q425" i="17" s="1"/>
  <c r="W425" i="17" s="1"/>
  <c r="Y708" i="17"/>
  <c r="Q708" i="17" s="1"/>
  <c r="W708" i="17" s="1"/>
  <c r="Y709" i="17"/>
  <c r="Q709" i="17" s="1"/>
  <c r="W709" i="17" s="1"/>
  <c r="Y838" i="17"/>
  <c r="Q838" i="17" s="1"/>
  <c r="W838" i="17" s="1"/>
  <c r="Y840" i="17"/>
  <c r="Q840" i="17" s="1"/>
  <c r="W840" i="17" s="1"/>
  <c r="Y842" i="17"/>
  <c r="Q842" i="17" s="1"/>
  <c r="W842" i="17" s="1"/>
  <c r="Y843" i="17"/>
  <c r="Q843" i="17" s="1"/>
  <c r="W843" i="17" s="1"/>
  <c r="Y844" i="17"/>
  <c r="Q844" i="17" s="1"/>
  <c r="W844" i="17" s="1"/>
  <c r="Y845" i="17"/>
  <c r="Q845" i="17" s="1"/>
  <c r="W845" i="17" s="1"/>
  <c r="Y846" i="17"/>
  <c r="Q846" i="17" s="1"/>
  <c r="W846" i="17" s="1"/>
  <c r="Y848" i="17"/>
  <c r="Q848" i="17" s="1"/>
  <c r="W848" i="17" s="1"/>
  <c r="Y1420" i="17"/>
  <c r="Q1420" i="17" s="1"/>
  <c r="W1420" i="17" s="1"/>
  <c r="Y1421" i="17"/>
  <c r="Q1421" i="17" s="1"/>
  <c r="W1421" i="17" s="1"/>
  <c r="Y1422" i="17"/>
  <c r="Q1422" i="17" s="1"/>
  <c r="W1422" i="17" s="1"/>
  <c r="Y1423" i="17"/>
  <c r="Q1423" i="17" s="1"/>
  <c r="W1423" i="17" s="1"/>
  <c r="Y1424" i="17"/>
  <c r="Q1424" i="17" s="1"/>
  <c r="W1424" i="17" s="1"/>
  <c r="Y1425" i="17"/>
  <c r="Q1425" i="17" s="1"/>
  <c r="W1425" i="17" s="1"/>
  <c r="Y1708" i="17"/>
  <c r="Q1708" i="17" s="1"/>
  <c r="W1708" i="17" s="1"/>
  <c r="Y26" i="17"/>
  <c r="Q26" i="17" s="1"/>
  <c r="W26" i="17" s="1"/>
  <c r="Y27" i="17"/>
  <c r="Q27" i="17" s="1"/>
  <c r="W27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426" i="17"/>
  <c r="Q426" i="17" s="1"/>
  <c r="W426" i="17" s="1"/>
  <c r="Y427" i="17"/>
  <c r="Q427" i="17" s="1"/>
  <c r="W427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850" i="17"/>
  <c r="Q850" i="17" s="1"/>
  <c r="W850" i="17" s="1"/>
  <c r="Y851" i="17"/>
  <c r="Q851" i="17" s="1"/>
  <c r="W851" i="17" s="1"/>
  <c r="Y852" i="17"/>
  <c r="Q852" i="17" s="1"/>
  <c r="W852" i="17" s="1"/>
  <c r="Y853" i="17"/>
  <c r="Q853" i="17" s="1"/>
  <c r="W853" i="17" s="1"/>
  <c r="Y854" i="17"/>
  <c r="Q854" i="17" s="1"/>
  <c r="W854" i="17" s="1"/>
  <c r="Y855" i="17"/>
  <c r="Q855" i="17" s="1"/>
  <c r="W855" i="17" s="1"/>
  <c r="Y856" i="17"/>
  <c r="Q856" i="17" s="1"/>
  <c r="W856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1426" i="17"/>
  <c r="Q1426" i="17" s="1"/>
  <c r="W1426" i="17" s="1"/>
  <c r="Y1427" i="17"/>
  <c r="Q1427" i="17" s="1"/>
  <c r="W1427" i="17" s="1"/>
  <c r="Y1428" i="17"/>
  <c r="Q1428" i="17" s="1"/>
  <c r="W1428" i="17" s="1"/>
  <c r="Y1430" i="17"/>
  <c r="Q1430" i="17" s="1"/>
  <c r="W1430" i="17" s="1"/>
  <c r="Y1431" i="17"/>
  <c r="Q1431" i="17" s="1"/>
  <c r="W1431" i="17" s="1"/>
  <c r="Y1710" i="17"/>
  <c r="Q1710" i="17" s="1"/>
  <c r="W1710" i="17" s="1"/>
  <c r="Y1711" i="17"/>
  <c r="Q1711" i="17" s="1"/>
  <c r="W1711" i="17" s="1"/>
  <c r="Y32" i="17"/>
  <c r="Q32" i="17" s="1"/>
  <c r="W32" i="17" s="1"/>
  <c r="Y33" i="17"/>
  <c r="Q33" i="17" s="1"/>
  <c r="W33" i="17" s="1"/>
  <c r="Y34" i="17"/>
  <c r="Q34" i="17" s="1"/>
  <c r="W34" i="17" s="1"/>
  <c r="Y36" i="17"/>
  <c r="Q36" i="17" s="1"/>
  <c r="W36" i="17" s="1"/>
  <c r="Y37" i="17"/>
  <c r="Q37" i="17" s="1"/>
  <c r="W37" i="17" s="1"/>
  <c r="Y312" i="17"/>
  <c r="Q312" i="17" s="1"/>
  <c r="W312" i="17" s="1"/>
  <c r="Y313" i="17"/>
  <c r="Q313" i="17" s="1"/>
  <c r="W313" i="17" s="1"/>
  <c r="Y432" i="17"/>
  <c r="Q432" i="17" s="1"/>
  <c r="W432" i="17" s="1"/>
  <c r="Y434" i="17"/>
  <c r="Q434" i="17" s="1"/>
  <c r="W434" i="17" s="1"/>
  <c r="Y436" i="17"/>
  <c r="Q436" i="17" s="1"/>
  <c r="W436" i="17" s="1"/>
  <c r="Y437" i="17"/>
  <c r="Q437" i="17" s="1"/>
  <c r="W437" i="17" s="1"/>
  <c r="Y712" i="17"/>
  <c r="Q712" i="17" s="1"/>
  <c r="W712" i="17" s="1"/>
  <c r="Y713" i="17"/>
  <c r="Q713" i="17" s="1"/>
  <c r="W713" i="17" s="1"/>
  <c r="Y862" i="17"/>
  <c r="Q862" i="17" s="1"/>
  <c r="W862" i="17" s="1"/>
  <c r="Y863" i="17"/>
  <c r="Q863" i="17" s="1"/>
  <c r="W863" i="17" s="1"/>
  <c r="Y864" i="17"/>
  <c r="Q864" i="17" s="1"/>
  <c r="W864" i="17" s="1"/>
  <c r="Y866" i="17"/>
  <c r="Q866" i="17" s="1"/>
  <c r="W866" i="17" s="1"/>
  <c r="Y867" i="17"/>
  <c r="Q867" i="17" s="1"/>
  <c r="W867" i="17" s="1"/>
  <c r="Y868" i="17"/>
  <c r="Q868" i="17" s="1"/>
  <c r="W868" i="17" s="1"/>
  <c r="Y869" i="17"/>
  <c r="Q869" i="17" s="1"/>
  <c r="W869" i="17" s="1"/>
  <c r="Y870" i="17"/>
  <c r="Q870" i="17" s="1"/>
  <c r="W870" i="17" s="1"/>
  <c r="Y871" i="17"/>
  <c r="Q871" i="17" s="1"/>
  <c r="W871" i="17" s="1"/>
  <c r="Y1432" i="17"/>
  <c r="Q1432" i="17" s="1"/>
  <c r="W1432" i="17" s="1"/>
  <c r="Y1433" i="17"/>
  <c r="Q1433" i="17" s="1"/>
  <c r="W1433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438" i="17"/>
  <c r="Q438" i="17" s="1"/>
  <c r="W438" i="17" s="1"/>
  <c r="Y439" i="17"/>
  <c r="Q439" i="17" s="1"/>
  <c r="W439" i="17" s="1"/>
  <c r="Y440" i="17"/>
  <c r="Q440" i="17" s="1"/>
  <c r="W440" i="17" s="1"/>
  <c r="Y441" i="17"/>
  <c r="Q441" i="17" s="1"/>
  <c r="W441" i="17" s="1"/>
  <c r="Y442" i="17"/>
  <c r="Q442" i="17" s="1"/>
  <c r="W442" i="17" s="1"/>
  <c r="Y443" i="17"/>
  <c r="Q443" i="17" s="1"/>
  <c r="W443" i="17" s="1"/>
  <c r="Y714" i="17"/>
  <c r="Q714" i="17" s="1"/>
  <c r="W714" i="17" s="1"/>
  <c r="Y874" i="17"/>
  <c r="Q874" i="17" s="1"/>
  <c r="W874" i="17" s="1"/>
  <c r="Y875" i="17"/>
  <c r="Q875" i="17" s="1"/>
  <c r="W875" i="17" s="1"/>
  <c r="Y876" i="17"/>
  <c r="Q876" i="17" s="1"/>
  <c r="W876" i="17" s="1"/>
  <c r="Y877" i="17"/>
  <c r="Q877" i="17" s="1"/>
  <c r="W877" i="17" s="1"/>
  <c r="Y878" i="17"/>
  <c r="Q878" i="17" s="1"/>
  <c r="W878" i="17" s="1"/>
  <c r="Y879" i="17"/>
  <c r="Q879" i="17" s="1"/>
  <c r="W879" i="17" s="1"/>
  <c r="Y880" i="17"/>
  <c r="Q880" i="17" s="1"/>
  <c r="W880" i="17" s="1"/>
  <c r="Y882" i="17"/>
  <c r="Q882" i="17" s="1"/>
  <c r="W882" i="17" s="1"/>
  <c r="Y883" i="17"/>
  <c r="Q883" i="17" s="1"/>
  <c r="W883" i="17" s="1"/>
  <c r="Y884" i="17"/>
  <c r="Q884" i="17" s="1"/>
  <c r="W884" i="17" s="1"/>
  <c r="Y885" i="17"/>
  <c r="Q885" i="17" s="1"/>
  <c r="W885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2" i="17"/>
  <c r="Q1442" i="17" s="1"/>
  <c r="W1442" i="17" s="1"/>
  <c r="Y1443" i="17"/>
  <c r="Q1443" i="17" s="1"/>
  <c r="W1443" i="17" s="1"/>
  <c r="Y1714" i="17"/>
  <c r="Q1714" i="17" s="1"/>
  <c r="W1714" i="17" s="1"/>
  <c r="Y1715" i="17"/>
  <c r="Q1715" i="17" s="1"/>
  <c r="W1715" i="17" s="1"/>
  <c r="Y45" i="17"/>
  <c r="Q45" i="17" s="1"/>
  <c r="W45" i="17" s="1"/>
  <c r="Y46" i="17"/>
  <c r="Q46" i="17" s="1"/>
  <c r="W46" i="17" s="1"/>
  <c r="Y48" i="17"/>
  <c r="Q48" i="17" s="1"/>
  <c r="W48" i="17" s="1"/>
  <c r="Y49" i="17"/>
  <c r="Q49" i="17" s="1"/>
  <c r="W49" i="17" s="1"/>
  <c r="Y316" i="17"/>
  <c r="Q316" i="17" s="1"/>
  <c r="W316" i="17" s="1"/>
  <c r="Y317" i="17"/>
  <c r="Q317" i="17" s="1"/>
  <c r="W317" i="17" s="1"/>
  <c r="Y444" i="17"/>
  <c r="Q444" i="17" s="1"/>
  <c r="W444" i="17" s="1"/>
  <c r="Y445" i="17"/>
  <c r="Q445" i="17" s="1"/>
  <c r="W445" i="17" s="1"/>
  <c r="Y446" i="17"/>
  <c r="Q446" i="17" s="1"/>
  <c r="W446" i="17" s="1"/>
  <c r="Y448" i="17"/>
  <c r="Q448" i="17" s="1"/>
  <c r="W448" i="17" s="1"/>
  <c r="Y449" i="17"/>
  <c r="Q449" i="17" s="1"/>
  <c r="W449" i="17" s="1"/>
  <c r="Y716" i="17"/>
  <c r="Q716" i="17" s="1"/>
  <c r="W716" i="17" s="1"/>
  <c r="Y717" i="17"/>
  <c r="Q717" i="17" s="1"/>
  <c r="W717" i="17" s="1"/>
  <c r="Y886" i="17"/>
  <c r="Q886" i="17" s="1"/>
  <c r="W886" i="17" s="1"/>
  <c r="Y887" i="17"/>
  <c r="Q887" i="17" s="1"/>
  <c r="W887" i="17" s="1"/>
  <c r="Y888" i="17"/>
  <c r="Q888" i="17" s="1"/>
  <c r="W888" i="17" s="1"/>
  <c r="Y890" i="17"/>
  <c r="Q890" i="17" s="1"/>
  <c r="W890" i="17" s="1"/>
  <c r="Y891" i="17"/>
  <c r="Q891" i="17" s="1"/>
  <c r="W891" i="17" s="1"/>
  <c r="Y892" i="17"/>
  <c r="Q892" i="17" s="1"/>
  <c r="W892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1444" i="17"/>
  <c r="Q1444" i="17" s="1"/>
  <c r="W1444" i="17" s="1"/>
  <c r="Y1445" i="17"/>
  <c r="Q1445" i="17" s="1"/>
  <c r="W1445" i="17" s="1"/>
  <c r="Y1446" i="17"/>
  <c r="Q1446" i="17" s="1"/>
  <c r="W1446" i="17" s="1"/>
  <c r="Y1447" i="17"/>
  <c r="Q1447" i="17" s="1"/>
  <c r="W1447" i="17" s="1"/>
  <c r="Y1448" i="17"/>
  <c r="Q1448" i="17" s="1"/>
  <c r="W1448" i="17" s="1"/>
  <c r="Y1449" i="17"/>
  <c r="Q1449" i="17" s="1"/>
  <c r="W1449" i="17" s="1"/>
  <c r="Y1716" i="17"/>
  <c r="Q1716" i="17" s="1"/>
  <c r="W1716" i="17" s="1"/>
  <c r="Y50" i="17"/>
  <c r="Q50" i="17" s="1"/>
  <c r="W50" i="17" s="1"/>
  <c r="Y51" i="17"/>
  <c r="Q51" i="17" s="1"/>
  <c r="W51" i="17" s="1"/>
  <c r="Y52" i="17"/>
  <c r="Q52" i="17" s="1"/>
  <c r="W52" i="17" s="1"/>
  <c r="Y53" i="17"/>
  <c r="Q53" i="17" s="1"/>
  <c r="W53" i="17" s="1"/>
  <c r="Y54" i="17"/>
  <c r="Q54" i="17" s="1"/>
  <c r="W54" i="17" s="1"/>
  <c r="Y55" i="17"/>
  <c r="Q55" i="17" s="1"/>
  <c r="W55" i="17" s="1"/>
  <c r="Y318" i="17"/>
  <c r="Q318" i="17" s="1"/>
  <c r="W318" i="17" s="1"/>
  <c r="Y450" i="17"/>
  <c r="Q450" i="17" s="1"/>
  <c r="W450" i="17" s="1"/>
  <c r="Y451" i="17"/>
  <c r="Q451" i="17" s="1"/>
  <c r="W451" i="17" s="1"/>
  <c r="Y452" i="17"/>
  <c r="Q452" i="17" s="1"/>
  <c r="W452" i="17" s="1"/>
  <c r="Y453" i="17"/>
  <c r="Q453" i="17" s="1"/>
  <c r="W453" i="17" s="1"/>
  <c r="Y454" i="17"/>
  <c r="Q454" i="17" s="1"/>
  <c r="W454" i="17" s="1"/>
  <c r="Y455" i="17"/>
  <c r="Q455" i="17" s="1"/>
  <c r="W455" i="17" s="1"/>
  <c r="Y718" i="17"/>
  <c r="Q718" i="17" s="1"/>
  <c r="W718" i="17" s="1"/>
  <c r="Y898" i="17"/>
  <c r="Q898" i="17" s="1"/>
  <c r="W898" i="17" s="1"/>
  <c r="Y899" i="17"/>
  <c r="Q899" i="17" s="1"/>
  <c r="W899" i="17" s="1"/>
  <c r="Y900" i="17"/>
  <c r="Q900" i="17" s="1"/>
  <c r="W900" i="17" s="1"/>
  <c r="Y901" i="17"/>
  <c r="Q901" i="17" s="1"/>
  <c r="W901" i="17" s="1"/>
  <c r="Y903" i="17"/>
  <c r="Q903" i="17" s="1"/>
  <c r="W903" i="17" s="1"/>
  <c r="Y904" i="17"/>
  <c r="Q904" i="17" s="1"/>
  <c r="W904" i="17" s="1"/>
  <c r="Y906" i="17"/>
  <c r="Q906" i="17" s="1"/>
  <c r="W906" i="17" s="1"/>
  <c r="Y907" i="17"/>
  <c r="Q907" i="17" s="1"/>
  <c r="W907" i="17" s="1"/>
  <c r="Y908" i="17"/>
  <c r="Q908" i="17" s="1"/>
  <c r="W908" i="17" s="1"/>
  <c r="Y909" i="17"/>
  <c r="Q909" i="17" s="1"/>
  <c r="W909" i="17" s="1"/>
  <c r="Y1452" i="17"/>
  <c r="Q1452" i="17" s="1"/>
  <c r="W1452" i="17" s="1"/>
  <c r="Y1454" i="17"/>
  <c r="Q1454" i="17" s="1"/>
  <c r="W1454" i="17" s="1"/>
  <c r="Y1455" i="17"/>
  <c r="Q1455" i="17" s="1"/>
  <c r="W1455" i="17" s="1"/>
  <c r="Y1718" i="17"/>
  <c r="Q1718" i="17" s="1"/>
  <c r="W1718" i="17" s="1"/>
  <c r="Y1719" i="17"/>
  <c r="Q1719" i="17" s="1"/>
  <c r="W1719" i="17" s="1"/>
  <c r="Y56" i="17"/>
  <c r="Q56" i="17" s="1"/>
  <c r="W56" i="17" s="1"/>
  <c r="Y57" i="17"/>
  <c r="Q57" i="17" s="1"/>
  <c r="W57" i="17" s="1"/>
  <c r="Y58" i="17"/>
  <c r="Q58" i="17" s="1"/>
  <c r="W58" i="17" s="1"/>
  <c r="Y60" i="17"/>
  <c r="Q60" i="17" s="1"/>
  <c r="W60" i="17" s="1"/>
  <c r="Y61" i="17"/>
  <c r="Q61" i="17" s="1"/>
  <c r="W61" i="17" s="1"/>
  <c r="Y320" i="17"/>
  <c r="Q320" i="17" s="1"/>
  <c r="W320" i="17" s="1"/>
  <c r="Y321" i="17"/>
  <c r="Q321" i="17" s="1"/>
  <c r="W321" i="17" s="1"/>
  <c r="Y456" i="17"/>
  <c r="Q456" i="17" s="1"/>
  <c r="W456" i="17" s="1"/>
  <c r="Y457" i="17"/>
  <c r="Q457" i="17" s="1"/>
  <c r="W457" i="17" s="1"/>
  <c r="Y458" i="17"/>
  <c r="Q458" i="17" s="1"/>
  <c r="W458" i="17" s="1"/>
  <c r="Y460" i="17"/>
  <c r="Q460" i="17" s="1"/>
  <c r="W460" i="17" s="1"/>
  <c r="Y461" i="17"/>
  <c r="Q461" i="17" s="1"/>
  <c r="W461" i="17" s="1"/>
  <c r="Y720" i="17"/>
  <c r="Q720" i="17" s="1"/>
  <c r="W720" i="17" s="1"/>
  <c r="Y721" i="17"/>
  <c r="Q721" i="17" s="1"/>
  <c r="W721" i="17" s="1"/>
  <c r="Y910" i="17"/>
  <c r="Q910" i="17" s="1"/>
  <c r="W910" i="17" s="1"/>
  <c r="Y911" i="17"/>
  <c r="Q911" i="17" s="1"/>
  <c r="W911" i="17" s="1"/>
  <c r="Y912" i="17"/>
  <c r="Q912" i="17" s="1"/>
  <c r="W912" i="17" s="1"/>
  <c r="Y914" i="17"/>
  <c r="Q914" i="17" s="1"/>
  <c r="W914" i="17" s="1"/>
  <c r="Y915" i="17"/>
  <c r="Q915" i="17" s="1"/>
  <c r="W915" i="17" s="1"/>
  <c r="Y916" i="17"/>
  <c r="Q916" i="17" s="1"/>
  <c r="W916" i="17" s="1"/>
  <c r="Y917" i="17"/>
  <c r="Q917" i="17" s="1"/>
  <c r="W917" i="17" s="1"/>
  <c r="Y918" i="17"/>
  <c r="Q918" i="17" s="1"/>
  <c r="W918" i="17" s="1"/>
  <c r="Y919" i="17"/>
  <c r="Q919" i="17" s="1"/>
  <c r="W919" i="17" s="1"/>
  <c r="Y920" i="17"/>
  <c r="Q920" i="17" s="1"/>
  <c r="W920" i="17" s="1"/>
  <c r="Y1456" i="17"/>
  <c r="Q1456" i="17" s="1"/>
  <c r="W1456" i="17" s="1"/>
  <c r="Y1457" i="17"/>
  <c r="Q1457" i="17" s="1"/>
  <c r="W1457" i="17" s="1"/>
  <c r="Y1458" i="17"/>
  <c r="Q1458" i="17" s="1"/>
  <c r="W1458" i="17" s="1"/>
  <c r="Y1459" i="17"/>
  <c r="Q1459" i="17" s="1"/>
  <c r="W1459" i="17" s="1"/>
  <c r="Y1460" i="17"/>
  <c r="Q1460" i="17" s="1"/>
  <c r="W1460" i="17" s="1"/>
  <c r="Y1461" i="17"/>
  <c r="Q1461" i="17" s="1"/>
  <c r="W1461" i="17" s="1"/>
  <c r="Y1720" i="17"/>
  <c r="Q1720" i="17" s="1"/>
  <c r="W1720" i="17" s="1"/>
  <c r="Y62" i="17"/>
  <c r="Q62" i="17" s="1"/>
  <c r="W62" i="17" s="1"/>
  <c r="Y63" i="17"/>
  <c r="Q63" i="17" s="1"/>
  <c r="W63" i="17" s="1"/>
  <c r="Y64" i="17"/>
  <c r="Q64" i="17" s="1"/>
  <c r="W64" i="17" s="1"/>
  <c r="Y65" i="17"/>
  <c r="Q65" i="17" s="1"/>
  <c r="W65" i="17" s="1"/>
  <c r="Y66" i="17"/>
  <c r="Q66" i="17" s="1"/>
  <c r="W66" i="17" s="1"/>
  <c r="Y67" i="17"/>
  <c r="Q67" i="17" s="1"/>
  <c r="W67" i="17" s="1"/>
  <c r="Y322" i="17"/>
  <c r="Q322" i="17" s="1"/>
  <c r="W322" i="17" s="1"/>
  <c r="Y462" i="17"/>
  <c r="Q462" i="17" s="1"/>
  <c r="W462" i="17" s="1"/>
  <c r="Y463" i="17"/>
  <c r="Q463" i="17" s="1"/>
  <c r="W463" i="17" s="1"/>
  <c r="Y464" i="17"/>
  <c r="Q464" i="17" s="1"/>
  <c r="W464" i="17" s="1"/>
  <c r="Y465" i="17"/>
  <c r="Q465" i="17" s="1"/>
  <c r="W465" i="17" s="1"/>
  <c r="Y467" i="17"/>
  <c r="Q467" i="17" s="1"/>
  <c r="W467" i="17" s="1"/>
  <c r="Y722" i="17"/>
  <c r="Q722" i="17" s="1"/>
  <c r="W722" i="17" s="1"/>
  <c r="Y922" i="17"/>
  <c r="Q922" i="17" s="1"/>
  <c r="W922" i="17" s="1"/>
  <c r="Y923" i="17"/>
  <c r="Q923" i="17" s="1"/>
  <c r="W923" i="17" s="1"/>
  <c r="Y924" i="17"/>
  <c r="Q924" i="17" s="1"/>
  <c r="W924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30" i="17"/>
  <c r="Q930" i="17" s="1"/>
  <c r="W930" i="17" s="1"/>
  <c r="Y931" i="17"/>
  <c r="Q931" i="17" s="1"/>
  <c r="W931" i="17" s="1"/>
  <c r="Y932" i="17"/>
  <c r="Q932" i="17" s="1"/>
  <c r="W932" i="17" s="1"/>
  <c r="Y933" i="17"/>
  <c r="Q933" i="17" s="1"/>
  <c r="W933" i="17" s="1"/>
  <c r="Y1462" i="17"/>
  <c r="Q1462" i="17" s="1"/>
  <c r="W1462" i="17" s="1"/>
  <c r="Y1464" i="17"/>
  <c r="Q1464" i="17" s="1"/>
  <c r="W1464" i="17" s="1"/>
  <c r="Y1466" i="17"/>
  <c r="Q1466" i="17" s="1"/>
  <c r="W1466" i="17" s="1"/>
  <c r="Y1467" i="17"/>
  <c r="Q1467" i="17" s="1"/>
  <c r="W1467" i="17" s="1"/>
  <c r="Y1722" i="17"/>
  <c r="Q1722" i="17" s="1"/>
  <c r="W1722" i="17" s="1"/>
  <c r="Y1723" i="17"/>
  <c r="Q1723" i="17" s="1"/>
  <c r="W1723" i="17" s="1"/>
  <c r="Y68" i="17"/>
  <c r="Q68" i="17" s="1"/>
  <c r="W68" i="17" s="1"/>
  <c r="Y69" i="17"/>
  <c r="Q69" i="17" s="1"/>
  <c r="W69" i="17" s="1"/>
  <c r="Y72" i="17"/>
  <c r="Q72" i="17" s="1"/>
  <c r="W72" i="17" s="1"/>
  <c r="Y73" i="17"/>
  <c r="Q73" i="17" s="1"/>
  <c r="W73" i="17" s="1"/>
  <c r="Y324" i="17"/>
  <c r="Q324" i="17" s="1"/>
  <c r="W324" i="17" s="1"/>
  <c r="Y325" i="17"/>
  <c r="Q325" i="17" s="1"/>
  <c r="W325" i="17" s="1"/>
  <c r="Y468" i="17"/>
  <c r="Q468" i="17" s="1"/>
  <c r="W468" i="17" s="1"/>
  <c r="Y469" i="17"/>
  <c r="Q469" i="17" s="1"/>
  <c r="W469" i="17" s="1"/>
  <c r="Y470" i="17"/>
  <c r="Q470" i="17" s="1"/>
  <c r="W470" i="17" s="1"/>
  <c r="Y472" i="17"/>
  <c r="Q472" i="17" s="1"/>
  <c r="W472" i="17" s="1"/>
  <c r="Y473" i="17"/>
  <c r="Q473" i="17" s="1"/>
  <c r="W473" i="17" s="1"/>
  <c r="Y724" i="17"/>
  <c r="Q724" i="17" s="1"/>
  <c r="W724" i="17" s="1"/>
  <c r="Y725" i="17"/>
  <c r="Q725" i="17" s="1"/>
  <c r="W725" i="17" s="1"/>
  <c r="Y934" i="17"/>
  <c r="Q934" i="17" s="1"/>
  <c r="W934" i="17" s="1"/>
  <c r="Y935" i="17"/>
  <c r="Q935" i="17" s="1"/>
  <c r="W935" i="17" s="1"/>
  <c r="Y936" i="17"/>
  <c r="Q936" i="17" s="1"/>
  <c r="W936" i="17" s="1"/>
  <c r="Y938" i="17"/>
  <c r="Q938" i="17" s="1"/>
  <c r="W938" i="17" s="1"/>
  <c r="Y939" i="17"/>
  <c r="Q939" i="17" s="1"/>
  <c r="W939" i="17" s="1"/>
  <c r="Y940" i="17"/>
  <c r="Q940" i="17" s="1"/>
  <c r="W940" i="17" s="1"/>
  <c r="Y941" i="17"/>
  <c r="Q941" i="17" s="1"/>
  <c r="W941" i="17" s="1"/>
  <c r="Y942" i="17"/>
  <c r="Q942" i="17" s="1"/>
  <c r="W942" i="17" s="1"/>
  <c r="Y943" i="17"/>
  <c r="Q943" i="17" s="1"/>
  <c r="W943" i="17" s="1"/>
  <c r="Y944" i="17"/>
  <c r="Q944" i="17" s="1"/>
  <c r="W944" i="17" s="1"/>
  <c r="Y1468" i="17"/>
  <c r="Q1468" i="17" s="1"/>
  <c r="W1468" i="17" s="1"/>
  <c r="Y1469" i="17"/>
  <c r="Q1469" i="17" s="1"/>
  <c r="W1469" i="17" s="1"/>
  <c r="Y1470" i="17"/>
  <c r="Q1470" i="17" s="1"/>
  <c r="W1470" i="17" s="1"/>
  <c r="Y1471" i="17"/>
  <c r="Q1471" i="17" s="1"/>
  <c r="W1471" i="17" s="1"/>
  <c r="Y1472" i="17"/>
  <c r="Q1472" i="17" s="1"/>
  <c r="W1472" i="17" s="1"/>
  <c r="Y1473" i="17"/>
  <c r="Q1473" i="17" s="1"/>
  <c r="W1473" i="17" s="1"/>
  <c r="Y1724" i="17"/>
  <c r="Q1724" i="17" s="1"/>
  <c r="W1724" i="17" s="1"/>
  <c r="Y74" i="17"/>
  <c r="Q74" i="17" s="1"/>
  <c r="W74" i="17" s="1"/>
  <c r="Y75" i="17"/>
  <c r="Q75" i="17" s="1"/>
  <c r="W75" i="17" s="1"/>
  <c r="Y76" i="17"/>
  <c r="Q76" i="17" s="1"/>
  <c r="W76" i="17" s="1"/>
  <c r="Y77" i="17"/>
  <c r="Q77" i="17" s="1"/>
  <c r="W77" i="17" s="1"/>
  <c r="Y79" i="17"/>
  <c r="Q79" i="17" s="1"/>
  <c r="W79" i="17" s="1"/>
  <c r="Y326" i="17"/>
  <c r="Q326" i="17" s="1"/>
  <c r="W326" i="17" s="1"/>
  <c r="Y474" i="17"/>
  <c r="Q474" i="17" s="1"/>
  <c r="W474" i="17" s="1"/>
  <c r="Y475" i="17"/>
  <c r="Q475" i="17" s="1"/>
  <c r="W475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726" i="17"/>
  <c r="Q726" i="17" s="1"/>
  <c r="W726" i="17" s="1"/>
  <c r="Y946" i="17"/>
  <c r="Q946" i="17" s="1"/>
  <c r="W946" i="17" s="1"/>
  <c r="Y947" i="17"/>
  <c r="Q947" i="17" s="1"/>
  <c r="W947" i="17" s="1"/>
  <c r="Y948" i="17"/>
  <c r="Q948" i="17" s="1"/>
  <c r="W948" i="17" s="1"/>
  <c r="Y949" i="17"/>
  <c r="Q949" i="17" s="1"/>
  <c r="W949" i="17" s="1"/>
  <c r="Y950" i="17"/>
  <c r="Q950" i="17" s="1"/>
  <c r="W950" i="17" s="1"/>
  <c r="Y952" i="17"/>
  <c r="Q952" i="17" s="1"/>
  <c r="W952" i="17" s="1"/>
  <c r="Y954" i="17"/>
  <c r="Q954" i="17" s="1"/>
  <c r="W954" i="17" s="1"/>
  <c r="Y955" i="17"/>
  <c r="Q955" i="17" s="1"/>
  <c r="W955" i="17" s="1"/>
  <c r="Y956" i="17"/>
  <c r="Q956" i="17" s="1"/>
  <c r="W956" i="17" s="1"/>
  <c r="Y957" i="17"/>
  <c r="Q957" i="17" s="1"/>
  <c r="W957" i="17" s="1"/>
  <c r="Y1474" i="17"/>
  <c r="Q1474" i="17" s="1"/>
  <c r="W1474" i="17" s="1"/>
  <c r="Y1475" i="17"/>
  <c r="Q1475" i="17" s="1"/>
  <c r="W1475" i="17" s="1"/>
  <c r="Y1478" i="17"/>
  <c r="Q1478" i="17" s="1"/>
  <c r="W1478" i="17" s="1"/>
  <c r="Y1479" i="17"/>
  <c r="Q1479" i="17" s="1"/>
  <c r="W1479" i="17" s="1"/>
  <c r="Y1726" i="17"/>
  <c r="Q1726" i="17" s="1"/>
  <c r="W1726" i="17" s="1"/>
  <c r="Y1727" i="17"/>
  <c r="Q1727" i="17" s="1"/>
  <c r="W1727" i="17" s="1"/>
  <c r="Y80" i="17"/>
  <c r="Q80" i="17" s="1"/>
  <c r="W80" i="17" s="1"/>
  <c r="Y81" i="17"/>
  <c r="Q81" i="17" s="1"/>
  <c r="W81" i="17" s="1"/>
  <c r="Y82" i="17"/>
  <c r="Q82" i="17" s="1"/>
  <c r="W82" i="17" s="1"/>
  <c r="Y84" i="17"/>
  <c r="Q84" i="17" s="1"/>
  <c r="W84" i="17" s="1"/>
  <c r="Y85" i="17"/>
  <c r="Q85" i="17" s="1"/>
  <c r="W85" i="17" s="1"/>
  <c r="Y328" i="17"/>
  <c r="Q328" i="17" s="1"/>
  <c r="W328" i="17" s="1"/>
  <c r="Y329" i="17"/>
  <c r="Q329" i="17" s="1"/>
  <c r="W329" i="17" s="1"/>
  <c r="Y480" i="17"/>
  <c r="Q480" i="17" s="1"/>
  <c r="W480" i="17" s="1"/>
  <c r="Y481" i="17"/>
  <c r="Q481" i="17" s="1"/>
  <c r="W481" i="17" s="1"/>
  <c r="Y482" i="17"/>
  <c r="Q482" i="17" s="1"/>
  <c r="W482" i="17" s="1"/>
  <c r="Y484" i="17"/>
  <c r="Q484" i="17" s="1"/>
  <c r="W484" i="17" s="1"/>
  <c r="Y485" i="17"/>
  <c r="Q485" i="17" s="1"/>
  <c r="W485" i="17" s="1"/>
  <c r="Y728" i="17"/>
  <c r="Q728" i="17" s="1"/>
  <c r="W728" i="17" s="1"/>
  <c r="Y729" i="17"/>
  <c r="Q729" i="17" s="1"/>
  <c r="W729" i="17" s="1"/>
  <c r="Y958" i="17"/>
  <c r="Q958" i="17" s="1"/>
  <c r="W958" i="17" s="1"/>
  <c r="Y959" i="17"/>
  <c r="Q959" i="17" s="1"/>
  <c r="W959" i="17" s="1"/>
  <c r="Y960" i="17"/>
  <c r="Q960" i="17" s="1"/>
  <c r="W960" i="17" s="1"/>
  <c r="Y962" i="17"/>
  <c r="Q962" i="17" s="1"/>
  <c r="W962" i="17" s="1"/>
  <c r="Y963" i="17"/>
  <c r="Q963" i="17" s="1"/>
  <c r="W963" i="17" s="1"/>
  <c r="Y964" i="17"/>
  <c r="Q964" i="17" s="1"/>
  <c r="W964" i="17" s="1"/>
  <c r="Y965" i="17"/>
  <c r="Q965" i="17" s="1"/>
  <c r="W965" i="17" s="1"/>
  <c r="Y966" i="17"/>
  <c r="Q966" i="17" s="1"/>
  <c r="W966" i="17" s="1"/>
  <c r="Y967" i="17"/>
  <c r="Q967" i="17" s="1"/>
  <c r="W967" i="17" s="1"/>
  <c r="Y968" i="17"/>
  <c r="Q968" i="17" s="1"/>
  <c r="W968" i="17" s="1"/>
  <c r="Y1480" i="17"/>
  <c r="Q1480" i="17" s="1"/>
  <c r="W1480" i="17" s="1"/>
  <c r="Y1481" i="17"/>
  <c r="Q1481" i="17" s="1"/>
  <c r="W1481" i="17" s="1"/>
  <c r="Y1482" i="17"/>
  <c r="Q1482" i="17" s="1"/>
  <c r="W1482" i="17" s="1"/>
  <c r="Y1483" i="17"/>
  <c r="Q1483" i="17" s="1"/>
  <c r="W1483" i="17" s="1"/>
  <c r="Y1485" i="17"/>
  <c r="Q1485" i="17" s="1"/>
  <c r="W1485" i="17" s="1"/>
  <c r="Y1728" i="17"/>
  <c r="Q1728" i="17" s="1"/>
  <c r="W1728" i="17" s="1"/>
  <c r="Y86" i="17"/>
  <c r="Q86" i="17" s="1"/>
  <c r="W86" i="17" s="1"/>
  <c r="Y87" i="17"/>
  <c r="Q87" i="17" s="1"/>
  <c r="W87" i="17" s="1"/>
  <c r="Y88" i="17"/>
  <c r="Q88" i="17" s="1"/>
  <c r="W88" i="17" s="1"/>
  <c r="Y89" i="17"/>
  <c r="Q89" i="17" s="1"/>
  <c r="W89" i="17" s="1"/>
  <c r="Y90" i="17"/>
  <c r="Q90" i="17" s="1"/>
  <c r="W90" i="17" s="1"/>
  <c r="Y91" i="17"/>
  <c r="Q91" i="17" s="1"/>
  <c r="W91" i="17" s="1"/>
  <c r="Y330" i="17"/>
  <c r="Q330" i="17" s="1"/>
  <c r="W330" i="17" s="1"/>
  <c r="Y486" i="17"/>
  <c r="Q486" i="17" s="1"/>
  <c r="W486" i="17" s="1"/>
  <c r="Y487" i="17"/>
  <c r="Q487" i="17" s="1"/>
  <c r="W487" i="17" s="1"/>
  <c r="Y488" i="17"/>
  <c r="Q488" i="17" s="1"/>
  <c r="W488" i="17" s="1"/>
  <c r="Y489" i="17"/>
  <c r="Q489" i="17" s="1"/>
  <c r="W489" i="17" s="1"/>
  <c r="Y490" i="17"/>
  <c r="Q490" i="17" s="1"/>
  <c r="W490" i="17" s="1"/>
  <c r="Y730" i="17"/>
  <c r="Q730" i="17" s="1"/>
  <c r="W730" i="17" s="1"/>
  <c r="Y970" i="17"/>
  <c r="Q970" i="17" s="1"/>
  <c r="W970" i="17" s="1"/>
  <c r="Y971" i="17"/>
  <c r="Q971" i="17" s="1"/>
  <c r="W971" i="17" s="1"/>
  <c r="Y972" i="17"/>
  <c r="Q972" i="17" s="1"/>
  <c r="W972" i="17" s="1"/>
  <c r="Y973" i="17"/>
  <c r="Q973" i="17" s="1"/>
  <c r="W973" i="17" s="1"/>
  <c r="Y974" i="17"/>
  <c r="Q974" i="17" s="1"/>
  <c r="W974" i="17" s="1"/>
  <c r="Y975" i="17"/>
  <c r="Q975" i="17" s="1"/>
  <c r="W975" i="17" s="1"/>
  <c r="Y976" i="17"/>
  <c r="Q976" i="17" s="1"/>
  <c r="W976" i="17" s="1"/>
  <c r="Y978" i="17"/>
  <c r="Q978" i="17" s="1"/>
  <c r="W978" i="17" s="1"/>
  <c r="Y979" i="17"/>
  <c r="Q979" i="17" s="1"/>
  <c r="W979" i="17" s="1"/>
  <c r="Y980" i="17"/>
  <c r="Q980" i="17" s="1"/>
  <c r="W980" i="17" s="1"/>
  <c r="Y981" i="17"/>
  <c r="Q981" i="17" s="1"/>
  <c r="W981" i="17" s="1"/>
  <c r="Y1486" i="17"/>
  <c r="Q1486" i="17" s="1"/>
  <c r="W1486" i="17" s="1"/>
  <c r="Y1487" i="17"/>
  <c r="Q1487" i="17" s="1"/>
  <c r="W1487" i="17" s="1"/>
  <c r="Y1488" i="17"/>
  <c r="Q1488" i="17" s="1"/>
  <c r="W1488" i="17" s="1"/>
  <c r="Y1490" i="17"/>
  <c r="Q1490" i="17" s="1"/>
  <c r="W1490" i="17" s="1"/>
  <c r="Y1491" i="17"/>
  <c r="Q1491" i="17" s="1"/>
  <c r="W1491" i="17" s="1"/>
  <c r="Y1730" i="17"/>
  <c r="Q1730" i="17" s="1"/>
  <c r="W1730" i="17" s="1"/>
  <c r="Y1731" i="17"/>
  <c r="Q1731" i="17" s="1"/>
  <c r="W1731" i="17" s="1"/>
  <c r="Y92" i="17"/>
  <c r="Q92" i="17" s="1"/>
  <c r="W92" i="17" s="1"/>
  <c r="Y93" i="17"/>
  <c r="Q93" i="17" s="1"/>
  <c r="W93" i="17" s="1"/>
  <c r="Y94" i="17"/>
  <c r="Q94" i="17" s="1"/>
  <c r="W94" i="17" s="1"/>
  <c r="Y96" i="17"/>
  <c r="Q96" i="17" s="1"/>
  <c r="W96" i="17" s="1"/>
  <c r="Y97" i="17"/>
  <c r="Q97" i="17" s="1"/>
  <c r="W97" i="17" s="1"/>
  <c r="Y332" i="17"/>
  <c r="Q332" i="17" s="1"/>
  <c r="W332" i="17" s="1"/>
  <c r="Y333" i="17"/>
  <c r="Q333" i="17" s="1"/>
  <c r="W333" i="17" s="1"/>
  <c r="Y492" i="17"/>
  <c r="Q492" i="17" s="1"/>
  <c r="W492" i="17" s="1"/>
  <c r="Y493" i="17"/>
  <c r="Q493" i="17" s="1"/>
  <c r="W493" i="17" s="1"/>
  <c r="Y494" i="17"/>
  <c r="Q494" i="17" s="1"/>
  <c r="W494" i="17" s="1"/>
  <c r="Y496" i="17"/>
  <c r="Q496" i="17" s="1"/>
  <c r="W496" i="17" s="1"/>
  <c r="Y497" i="17"/>
  <c r="Q497" i="17" s="1"/>
  <c r="W497" i="17" s="1"/>
  <c r="Y732" i="17"/>
  <c r="Q732" i="17" s="1"/>
  <c r="W732" i="17" s="1"/>
  <c r="Y733" i="17"/>
  <c r="Q733" i="17" s="1"/>
  <c r="W733" i="17" s="1"/>
  <c r="Y982" i="17"/>
  <c r="Q982" i="17" s="1"/>
  <c r="W982" i="17" s="1"/>
  <c r="Y983" i="17"/>
  <c r="Q983" i="17" s="1"/>
  <c r="W983" i="17" s="1"/>
  <c r="Y984" i="17"/>
  <c r="Q984" i="17" s="1"/>
  <c r="W984" i="17" s="1"/>
  <c r="Y986" i="17"/>
  <c r="Q986" i="17" s="1"/>
  <c r="W986" i="17" s="1"/>
  <c r="Y987" i="17"/>
  <c r="Q987" i="17" s="1"/>
  <c r="W987" i="17" s="1"/>
  <c r="Y988" i="17"/>
  <c r="Q988" i="17" s="1"/>
  <c r="W988" i="17" s="1"/>
  <c r="Y989" i="17"/>
  <c r="Q989" i="17" s="1"/>
  <c r="W989" i="17" s="1"/>
  <c r="Y990" i="17"/>
  <c r="Q990" i="17" s="1"/>
  <c r="W990" i="17" s="1"/>
  <c r="Y991" i="17"/>
  <c r="Q991" i="17" s="1"/>
  <c r="W991" i="17" s="1"/>
  <c r="Y992" i="17"/>
  <c r="Q992" i="17" s="1"/>
  <c r="W992" i="17" s="1"/>
  <c r="Y1492" i="17"/>
  <c r="Q1492" i="17" s="1"/>
  <c r="W1492" i="17" s="1"/>
  <c r="Y1493" i="17"/>
  <c r="Q1493" i="17" s="1"/>
  <c r="W1493" i="17" s="1"/>
  <c r="Y1494" i="17"/>
  <c r="Q1494" i="17" s="1"/>
  <c r="W1494" i="17" s="1"/>
  <c r="Y1495" i="17"/>
  <c r="Q1495" i="17" s="1"/>
  <c r="W1495" i="17" s="1"/>
  <c r="Y1732" i="17"/>
  <c r="Q1732" i="17" s="1"/>
  <c r="W1732" i="17" s="1"/>
  <c r="Y98" i="17"/>
  <c r="Q98" i="17" s="1"/>
  <c r="W98" i="17" s="1"/>
  <c r="Y99" i="17"/>
  <c r="Q99" i="17" s="1"/>
  <c r="W99" i="17" s="1"/>
  <c r="Y100" i="17"/>
  <c r="Q100" i="17" s="1"/>
  <c r="W100" i="17" s="1"/>
  <c r="Y101" i="17"/>
  <c r="Q101" i="17" s="1"/>
  <c r="W101" i="17" s="1"/>
  <c r="Y102" i="17"/>
  <c r="Q102" i="17" s="1"/>
  <c r="W102" i="17" s="1"/>
  <c r="Y103" i="17"/>
  <c r="Q103" i="17" s="1"/>
  <c r="W103" i="17" s="1"/>
  <c r="Y334" i="17"/>
  <c r="Q334" i="17" s="1"/>
  <c r="W334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503" i="17"/>
  <c r="Q503" i="17" s="1"/>
  <c r="W503" i="17" s="1"/>
  <c r="Y994" i="17"/>
  <c r="Q994" i="17" s="1"/>
  <c r="W994" i="17" s="1"/>
  <c r="Y995" i="17"/>
  <c r="Q995" i="17" s="1"/>
  <c r="W995" i="17" s="1"/>
  <c r="Y996" i="17"/>
  <c r="Q996" i="17" s="1"/>
  <c r="W996" i="17" s="1"/>
  <c r="Y997" i="17"/>
  <c r="Q997" i="17" s="1"/>
  <c r="W997" i="17" s="1"/>
  <c r="Y998" i="17"/>
  <c r="Q998" i="17" s="1"/>
  <c r="W998" i="17" s="1"/>
  <c r="Y999" i="17"/>
  <c r="Q999" i="17" s="1"/>
  <c r="W999" i="17" s="1"/>
  <c r="Y1000" i="17"/>
  <c r="Q1000" i="17" s="1"/>
  <c r="W1000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498" i="17"/>
  <c r="Q1498" i="17" s="1"/>
  <c r="W1498" i="17" s="1"/>
  <c r="Y1499" i="17"/>
  <c r="Q1499" i="17" s="1"/>
  <c r="W1499" i="17" s="1"/>
  <c r="Y1500" i="17"/>
  <c r="Q1500" i="17" s="1"/>
  <c r="W1500" i="17" s="1"/>
  <c r="Y1502" i="17"/>
  <c r="Q1502" i="17" s="1"/>
  <c r="W1502" i="17" s="1"/>
  <c r="Y1503" i="17"/>
  <c r="Q1503" i="17" s="1"/>
  <c r="W1503" i="17" s="1"/>
  <c r="Y1734" i="17"/>
  <c r="Q1734" i="17" s="1"/>
  <c r="W1734" i="17" s="1"/>
  <c r="Y1735" i="17"/>
  <c r="Q1735" i="17" s="1"/>
  <c r="W1735" i="17" s="1"/>
  <c r="Y104" i="17"/>
  <c r="Q104" i="17" s="1"/>
  <c r="W104" i="17" s="1"/>
  <c r="Y105" i="17"/>
  <c r="Q105" i="17" s="1"/>
  <c r="W105" i="17" s="1"/>
  <c r="Y106" i="17"/>
  <c r="Q106" i="17" s="1"/>
  <c r="W106" i="17" s="1"/>
  <c r="Y108" i="17"/>
  <c r="Q108" i="17" s="1"/>
  <c r="W108" i="17" s="1"/>
  <c r="Y109" i="17"/>
  <c r="Q109" i="17" s="1"/>
  <c r="W109" i="17" s="1"/>
  <c r="Y336" i="17"/>
  <c r="Q336" i="17" s="1"/>
  <c r="W336" i="17" s="1"/>
  <c r="Y337" i="17"/>
  <c r="Q337" i="17" s="1"/>
  <c r="W337" i="17" s="1"/>
  <c r="Y504" i="17"/>
  <c r="Q504" i="17" s="1"/>
  <c r="W504" i="17" s="1"/>
  <c r="Y505" i="17"/>
  <c r="Q505" i="17" s="1"/>
  <c r="W505" i="17" s="1"/>
  <c r="Y506" i="17"/>
  <c r="Q506" i="17" s="1"/>
  <c r="W506" i="17" s="1"/>
  <c r="Y508" i="17"/>
  <c r="Q508" i="17" s="1"/>
  <c r="W508" i="17" s="1"/>
  <c r="Y509" i="17"/>
  <c r="Q509" i="17" s="1"/>
  <c r="W509" i="17" s="1"/>
  <c r="Y736" i="17"/>
  <c r="Q736" i="17" s="1"/>
  <c r="W736" i="17" s="1"/>
  <c r="Y737" i="17"/>
  <c r="Q737" i="17" s="1"/>
  <c r="W737" i="17" s="1"/>
  <c r="Y1007" i="17"/>
  <c r="Q1007" i="17" s="1"/>
  <c r="W1007" i="17" s="1"/>
  <c r="Y1008" i="17"/>
  <c r="Q1008" i="17" s="1"/>
  <c r="W1008" i="17" s="1"/>
  <c r="Y1010" i="17"/>
  <c r="Q1010" i="17" s="1"/>
  <c r="W1010" i="17" s="1"/>
  <c r="Y1011" i="17"/>
  <c r="Q1011" i="17" s="1"/>
  <c r="W1011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5" i="17"/>
  <c r="Q1015" i="17" s="1"/>
  <c r="W1015" i="17" s="1"/>
  <c r="Y1016" i="17"/>
  <c r="Q1016" i="17" s="1"/>
  <c r="W1016" i="17" s="1"/>
  <c r="Y1504" i="17"/>
  <c r="Q1504" i="17" s="1"/>
  <c r="W1504" i="17" s="1"/>
  <c r="Y1505" i="17"/>
  <c r="Q1505" i="17" s="1"/>
  <c r="W1505" i="17" s="1"/>
  <c r="Y1506" i="17"/>
  <c r="Q1506" i="17" s="1"/>
  <c r="W1506" i="17" s="1"/>
  <c r="Y1507" i="17"/>
  <c r="Q1507" i="17" s="1"/>
  <c r="W1507" i="17" s="1"/>
  <c r="Y1508" i="17"/>
  <c r="Q1508" i="17" s="1"/>
  <c r="W1508" i="17" s="1"/>
  <c r="Y1736" i="17"/>
  <c r="Q1736" i="17" s="1"/>
  <c r="W1736" i="17" s="1"/>
  <c r="Y110" i="17"/>
  <c r="Q110" i="17" s="1"/>
  <c r="W110" i="17" s="1"/>
  <c r="Y111" i="17"/>
  <c r="Q111" i="17" s="1"/>
  <c r="W111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338" i="17"/>
  <c r="Q338" i="17" s="1"/>
  <c r="W338" i="17" s="1"/>
  <c r="Y510" i="17"/>
  <c r="Q510" i="17" s="1"/>
  <c r="W510" i="17" s="1"/>
  <c r="Y511" i="17"/>
  <c r="Q511" i="17" s="1"/>
  <c r="W511" i="17" s="1"/>
  <c r="Y512" i="17"/>
  <c r="Q512" i="17" s="1"/>
  <c r="W512" i="17" s="1"/>
  <c r="Y513" i="17"/>
  <c r="Q513" i="17" s="1"/>
  <c r="W513" i="17" s="1"/>
  <c r="Y514" i="17"/>
  <c r="Q514" i="17" s="1"/>
  <c r="W514" i="17" s="1"/>
  <c r="Y515" i="17"/>
  <c r="Q515" i="17" s="1"/>
  <c r="W515" i="17" s="1"/>
  <c r="Y738" i="17"/>
  <c r="Q738" i="17" s="1"/>
  <c r="W738" i="17" s="1"/>
  <c r="Y1018" i="17"/>
  <c r="Q1018" i="17" s="1"/>
  <c r="W1018" i="17" s="1"/>
  <c r="Y1019" i="17"/>
  <c r="Q1019" i="17" s="1"/>
  <c r="W1019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3" i="17"/>
  <c r="Q1023" i="17" s="1"/>
  <c r="W1023" i="17" s="1"/>
  <c r="Y1024" i="17"/>
  <c r="Q1024" i="17" s="1"/>
  <c r="W1024" i="17" s="1"/>
  <c r="Y1026" i="17"/>
  <c r="Q1026" i="17" s="1"/>
  <c r="W1026" i="17" s="1"/>
  <c r="Y1027" i="17"/>
  <c r="Q1027" i="17" s="1"/>
  <c r="W1027" i="17" s="1"/>
  <c r="Y1028" i="17"/>
  <c r="Q1028" i="17" s="1"/>
  <c r="W1028" i="17" s="1"/>
  <c r="Y1029" i="17"/>
  <c r="Q1029" i="17" s="1"/>
  <c r="W1029" i="17" s="1"/>
  <c r="Y1510" i="17"/>
  <c r="Q1510" i="17" s="1"/>
  <c r="W1510" i="17" s="1"/>
  <c r="Y1511" i="17"/>
  <c r="Q1511" i="17" s="1"/>
  <c r="W1511" i="17" s="1"/>
  <c r="Y1512" i="17"/>
  <c r="Q1512" i="17" s="1"/>
  <c r="W1512" i="17" s="1"/>
  <c r="Y1514" i="17"/>
  <c r="Q1514" i="17" s="1"/>
  <c r="W1514" i="17" s="1"/>
  <c r="Y1515" i="17"/>
  <c r="Q1515" i="17" s="1"/>
  <c r="W1515" i="17" s="1"/>
  <c r="Y1738" i="17"/>
  <c r="Q1738" i="17" s="1"/>
  <c r="W1738" i="17" s="1"/>
  <c r="Y1739" i="17"/>
  <c r="Q1739" i="17" s="1"/>
  <c r="W1739" i="17" s="1"/>
  <c r="Y116" i="17"/>
  <c r="Q116" i="17" s="1"/>
  <c r="W116" i="17" s="1"/>
  <c r="Y117" i="17"/>
  <c r="Q117" i="17" s="1"/>
  <c r="W117" i="17" s="1"/>
  <c r="Y118" i="17"/>
  <c r="Q118" i="17" s="1"/>
  <c r="W118" i="17" s="1"/>
  <c r="Y120" i="17"/>
  <c r="Q120" i="17" s="1"/>
  <c r="W120" i="17" s="1"/>
  <c r="Y121" i="17"/>
  <c r="Q121" i="17" s="1"/>
  <c r="W121" i="17" s="1"/>
  <c r="Y340" i="17"/>
  <c r="Q340" i="17" s="1"/>
  <c r="W340" i="17" s="1"/>
  <c r="Y341" i="17"/>
  <c r="Q341" i="17" s="1"/>
  <c r="W341" i="17" s="1"/>
  <c r="Y516" i="17"/>
  <c r="Q516" i="17" s="1"/>
  <c r="W516" i="17" s="1"/>
  <c r="Y517" i="17"/>
  <c r="Q517" i="17" s="1"/>
  <c r="W517" i="17" s="1"/>
  <c r="Y518" i="17"/>
  <c r="Q518" i="17" s="1"/>
  <c r="W518" i="17" s="1"/>
  <c r="Y520" i="17"/>
  <c r="Q520" i="17" s="1"/>
  <c r="W520" i="17" s="1"/>
  <c r="Y521" i="17"/>
  <c r="Q521" i="17" s="1"/>
  <c r="W521" i="17" s="1"/>
  <c r="Y740" i="17"/>
  <c r="Q740" i="17" s="1"/>
  <c r="W740" i="17" s="1"/>
  <c r="Y741" i="17"/>
  <c r="Q741" i="17" s="1"/>
  <c r="W741" i="17" s="1"/>
  <c r="Y1032" i="17"/>
  <c r="Q1032" i="17" s="1"/>
  <c r="W1032" i="17" s="1"/>
  <c r="Y1034" i="17"/>
  <c r="Q1034" i="17" s="1"/>
  <c r="W1034" i="17" s="1"/>
  <c r="Y1035" i="17"/>
  <c r="Q1035" i="17" s="1"/>
  <c r="W1035" i="17" s="1"/>
  <c r="Y1036" i="17"/>
  <c r="Q1036" i="17" s="1"/>
  <c r="W1036" i="17" s="1"/>
  <c r="Y1037" i="17"/>
  <c r="Q1037" i="17" s="1"/>
  <c r="W1037" i="17" s="1"/>
  <c r="Y1038" i="17"/>
  <c r="Q1038" i="17" s="1"/>
  <c r="W1038" i="17" s="1"/>
  <c r="Y1039" i="17"/>
  <c r="Q1039" i="17" s="1"/>
  <c r="W1039" i="17" s="1"/>
  <c r="Y1040" i="17"/>
  <c r="Q1040" i="17" s="1"/>
  <c r="W1040" i="17" s="1"/>
  <c r="Y1516" i="17"/>
  <c r="Q1516" i="17" s="1"/>
  <c r="W1516" i="17" s="1"/>
  <c r="Y1517" i="17"/>
  <c r="Q1517" i="17" s="1"/>
  <c r="W1517" i="17" s="1"/>
  <c r="Y1518" i="17"/>
  <c r="Q1518" i="17" s="1"/>
  <c r="W1518" i="17" s="1"/>
  <c r="Y1519" i="17"/>
  <c r="Q1519" i="17" s="1"/>
  <c r="W1519" i="17" s="1"/>
  <c r="Y1520" i="17"/>
  <c r="Q1520" i="17" s="1"/>
  <c r="W1520" i="17" s="1"/>
  <c r="Y1521" i="17"/>
  <c r="Q1521" i="17" s="1"/>
  <c r="W1521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126" i="17"/>
  <c r="Q126" i="17" s="1"/>
  <c r="W126" i="17" s="1"/>
  <c r="Y127" i="17"/>
  <c r="Q127" i="17" s="1"/>
  <c r="W127" i="17" s="1"/>
  <c r="Y342" i="17"/>
  <c r="Q342" i="17" s="1"/>
  <c r="W342" i="17" s="1"/>
  <c r="Y522" i="17"/>
  <c r="Q522" i="17" s="1"/>
  <c r="W522" i="17" s="1"/>
  <c r="Y523" i="17"/>
  <c r="Q523" i="17" s="1"/>
  <c r="W523" i="17" s="1"/>
  <c r="Y524" i="17"/>
  <c r="Q524" i="17" s="1"/>
  <c r="W524" i="17" s="1"/>
  <c r="Y525" i="17"/>
  <c r="Q525" i="17" s="1"/>
  <c r="W525" i="17" s="1"/>
  <c r="Y526" i="17"/>
  <c r="Q526" i="17" s="1"/>
  <c r="W526" i="17" s="1"/>
  <c r="Y527" i="17"/>
  <c r="Q527" i="17" s="1"/>
  <c r="W527" i="17" s="1"/>
  <c r="Y742" i="17"/>
  <c r="Q742" i="17" s="1"/>
  <c r="W742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7" i="17"/>
  <c r="Q1047" i="17" s="1"/>
  <c r="W1047" i="17" s="1"/>
  <c r="Y1048" i="17"/>
  <c r="Q1048" i="17" s="1"/>
  <c r="W1048" i="17" s="1"/>
  <c r="Y1050" i="17"/>
  <c r="Q1050" i="17" s="1"/>
  <c r="W1050" i="17" s="1"/>
  <c r="Y1051" i="17"/>
  <c r="Q1051" i="17" s="1"/>
  <c r="W1051" i="17" s="1"/>
  <c r="Y1052" i="17"/>
  <c r="Q1052" i="17" s="1"/>
  <c r="W1052" i="17" s="1"/>
  <c r="Y1053" i="17"/>
  <c r="Q1053" i="17" s="1"/>
  <c r="W1053" i="17" s="1"/>
  <c r="Y1522" i="17"/>
  <c r="Q1522" i="17" s="1"/>
  <c r="W1522" i="17" s="1"/>
  <c r="Y1523" i="17"/>
  <c r="Q1523" i="17" s="1"/>
  <c r="W1523" i="17" s="1"/>
  <c r="Y1524" i="17"/>
  <c r="Q1524" i="17" s="1"/>
  <c r="W1524" i="17" s="1"/>
  <c r="Y1526" i="17"/>
  <c r="Q1526" i="17" s="1"/>
  <c r="W1526" i="17" s="1"/>
  <c r="Y1527" i="17"/>
  <c r="Q1527" i="17" s="1"/>
  <c r="W1527" i="17" s="1"/>
  <c r="Y1742" i="17"/>
  <c r="Q1742" i="17" s="1"/>
  <c r="W1742" i="17" s="1"/>
  <c r="Y1743" i="17"/>
  <c r="Q1743" i="17" s="1"/>
  <c r="W1743" i="17" s="1"/>
  <c r="Y129" i="17"/>
  <c r="Q129" i="17" s="1"/>
  <c r="W129" i="17" s="1"/>
  <c r="Y130" i="17"/>
  <c r="Q130" i="17" s="1"/>
  <c r="W130" i="17" s="1"/>
  <c r="Y132" i="17"/>
  <c r="Q132" i="17" s="1"/>
  <c r="W132" i="17" s="1"/>
  <c r="Y133" i="17"/>
  <c r="Q133" i="17" s="1"/>
  <c r="W133" i="17" s="1"/>
  <c r="Y344" i="17"/>
  <c r="Q344" i="17" s="1"/>
  <c r="W344" i="17" s="1"/>
  <c r="Y345" i="17"/>
  <c r="Q345" i="17" s="1"/>
  <c r="W345" i="17" s="1"/>
  <c r="Y528" i="17"/>
  <c r="Q528" i="17" s="1"/>
  <c r="W528" i="17" s="1"/>
  <c r="Y529" i="17"/>
  <c r="Q529" i="17" s="1"/>
  <c r="W529" i="17" s="1"/>
  <c r="Y530" i="17"/>
  <c r="Q530" i="17" s="1"/>
  <c r="W530" i="17" s="1"/>
  <c r="Y532" i="17"/>
  <c r="Q532" i="17" s="1"/>
  <c r="W532" i="17" s="1"/>
  <c r="Y533" i="17"/>
  <c r="Q533" i="17" s="1"/>
  <c r="W533" i="17" s="1"/>
  <c r="Y744" i="17"/>
  <c r="Q744" i="17" s="1"/>
  <c r="W744" i="17" s="1"/>
  <c r="Y745" i="17"/>
  <c r="Q745" i="17" s="1"/>
  <c r="W745" i="17" s="1"/>
  <c r="Y1054" i="17"/>
  <c r="Q1054" i="17" s="1"/>
  <c r="W1054" i="17" s="1"/>
  <c r="Y1055" i="17"/>
  <c r="Q1055" i="17" s="1"/>
  <c r="W1055" i="17" s="1"/>
  <c r="Y1056" i="17"/>
  <c r="Q1056" i="17" s="1"/>
  <c r="W1056" i="17" s="1"/>
  <c r="Y1058" i="17"/>
  <c r="Q1058" i="17" s="1"/>
  <c r="W1058" i="17" s="1"/>
  <c r="Y1059" i="17"/>
  <c r="Q1059" i="17" s="1"/>
  <c r="W1059" i="17" s="1"/>
  <c r="Y1060" i="17"/>
  <c r="Q1060" i="17" s="1"/>
  <c r="W1060" i="17" s="1"/>
  <c r="Y1061" i="17"/>
  <c r="Q1061" i="17" s="1"/>
  <c r="W1061" i="17" s="1"/>
  <c r="Y1062" i="17"/>
  <c r="Q1062" i="17" s="1"/>
  <c r="W1062" i="17" s="1"/>
  <c r="Y1063" i="17"/>
  <c r="Q1063" i="17" s="1"/>
  <c r="W1063" i="17" s="1"/>
  <c r="Y1064" i="17"/>
  <c r="Q1064" i="17" s="1"/>
  <c r="W1064" i="17" s="1"/>
  <c r="Y1528" i="17"/>
  <c r="Q1528" i="17" s="1"/>
  <c r="W1528" i="17" s="1"/>
  <c r="Y1529" i="17"/>
  <c r="Q1529" i="17" s="1"/>
  <c r="W1529" i="17" s="1"/>
  <c r="Y1530" i="17"/>
  <c r="Q1530" i="17" s="1"/>
  <c r="W1530" i="17" s="1"/>
  <c r="Y1531" i="17"/>
  <c r="Q1531" i="17" s="1"/>
  <c r="W1531" i="17" s="1"/>
  <c r="Y1533" i="17"/>
  <c r="Q1533" i="17" s="1"/>
  <c r="W1533" i="17" s="1"/>
  <c r="Y1744" i="17"/>
  <c r="Q1744" i="17" s="1"/>
  <c r="W1744" i="17" s="1"/>
  <c r="Y135" i="17"/>
  <c r="Q135" i="17" s="1"/>
  <c r="W135" i="17" s="1"/>
  <c r="Y136" i="17"/>
  <c r="Q136" i="17" s="1"/>
  <c r="W136" i="17" s="1"/>
  <c r="Y137" i="17"/>
  <c r="Q137" i="17" s="1"/>
  <c r="W137" i="17" s="1"/>
  <c r="Y138" i="17"/>
  <c r="Q138" i="17" s="1"/>
  <c r="W138" i="17" s="1"/>
  <c r="Y139" i="17"/>
  <c r="Q139" i="17" s="1"/>
  <c r="W139" i="17" s="1"/>
  <c r="Y346" i="17"/>
  <c r="Q346" i="17" s="1"/>
  <c r="W346" i="17" s="1"/>
  <c r="Y534" i="17"/>
  <c r="Q534" i="17" s="1"/>
  <c r="W534" i="17" s="1"/>
  <c r="Y536" i="17"/>
  <c r="Q536" i="17" s="1"/>
  <c r="W536" i="17" s="1"/>
  <c r="Y537" i="17"/>
  <c r="Q537" i="17" s="1"/>
  <c r="W537" i="17" s="1"/>
  <c r="Y538" i="17"/>
  <c r="Q538" i="17" s="1"/>
  <c r="W538" i="17" s="1"/>
  <c r="Y539" i="17"/>
  <c r="Q539" i="17" s="1"/>
  <c r="W539" i="17" s="1"/>
  <c r="Y1066" i="17"/>
  <c r="Q1066" i="17" s="1"/>
  <c r="W1066" i="17" s="1"/>
  <c r="Y1067" i="17"/>
  <c r="Q1067" i="17" s="1"/>
  <c r="W1067" i="17" s="1"/>
  <c r="Y1068" i="17"/>
  <c r="Q1068" i="17" s="1"/>
  <c r="W1068" i="17" s="1"/>
  <c r="Y1069" i="17"/>
  <c r="Q1069" i="17" s="1"/>
  <c r="W1069" i="17" s="1"/>
  <c r="Y1070" i="17"/>
  <c r="Q1070" i="17" s="1"/>
  <c r="W1070" i="17" s="1"/>
  <c r="Y1071" i="17"/>
  <c r="Q1071" i="17" s="1"/>
  <c r="W1071" i="17" s="1"/>
  <c r="Y1072" i="17"/>
  <c r="Q1072" i="17" s="1"/>
  <c r="W1072" i="17" s="1"/>
  <c r="Y1074" i="17"/>
  <c r="Q1074" i="17" s="1"/>
  <c r="W1074" i="17" s="1"/>
  <c r="Y1075" i="17"/>
  <c r="Q1075" i="17" s="1"/>
  <c r="W1075" i="17" s="1"/>
  <c r="Y1076" i="17"/>
  <c r="Q1076" i="17" s="1"/>
  <c r="W1076" i="17" s="1"/>
  <c r="Y1077" i="17"/>
  <c r="Q1077" i="17" s="1"/>
  <c r="W1077" i="17" s="1"/>
  <c r="Y1535" i="17"/>
  <c r="Q1535" i="17" s="1"/>
  <c r="W1535" i="17" s="1"/>
  <c r="Y1536" i="17"/>
  <c r="Q1536" i="17" s="1"/>
  <c r="W1536" i="17" s="1"/>
  <c r="Y1538" i="17"/>
  <c r="Q1538" i="17" s="1"/>
  <c r="W1538" i="17" s="1"/>
  <c r="Y1539" i="17"/>
  <c r="Q1539" i="17" s="1"/>
  <c r="W1539" i="17" s="1"/>
  <c r="Y1746" i="17"/>
  <c r="Q1746" i="17" s="1"/>
  <c r="W1746" i="17" s="1"/>
  <c r="Y1747" i="17"/>
  <c r="Q1747" i="17" s="1"/>
  <c r="W1747" i="17" s="1"/>
  <c r="Y140" i="17"/>
  <c r="Q140" i="17" s="1"/>
  <c r="W140" i="17" s="1"/>
  <c r="Y141" i="17"/>
  <c r="Q141" i="17" s="1"/>
  <c r="W141" i="17" s="1"/>
  <c r="Y142" i="17"/>
  <c r="Q142" i="17" s="1"/>
  <c r="W142" i="17" s="1"/>
  <c r="Y144" i="17"/>
  <c r="Q144" i="17" s="1"/>
  <c r="W144" i="17" s="1"/>
  <c r="Y348" i="17"/>
  <c r="Q348" i="17" s="1"/>
  <c r="W348" i="17" s="1"/>
  <c r="Y349" i="17"/>
  <c r="Q349" i="17" s="1"/>
  <c r="W349" i="17" s="1"/>
  <c r="Y540" i="17"/>
  <c r="Q540" i="17" s="1"/>
  <c r="W540" i="17" s="1"/>
  <c r="Y541" i="17"/>
  <c r="Q541" i="17" s="1"/>
  <c r="W541" i="17" s="1"/>
  <c r="Y544" i="17"/>
  <c r="Q544" i="17" s="1"/>
  <c r="W544" i="17" s="1"/>
  <c r="Y545" i="17"/>
  <c r="Q545" i="17" s="1"/>
  <c r="W545" i="17" s="1"/>
  <c r="Y749" i="17"/>
  <c r="Q749" i="17" s="1"/>
  <c r="W749" i="17" s="1"/>
  <c r="Y1078" i="17"/>
  <c r="Q1078" i="17" s="1"/>
  <c r="W1078" i="17" s="1"/>
  <c r="Y1079" i="17"/>
  <c r="Q1079" i="17" s="1"/>
  <c r="W1079" i="17" s="1"/>
  <c r="Y1080" i="17"/>
  <c r="Q1080" i="17" s="1"/>
  <c r="W1080" i="17" s="1"/>
  <c r="Y1082" i="17"/>
  <c r="Q1082" i="17" s="1"/>
  <c r="W1082" i="17" s="1"/>
  <c r="Y1083" i="17"/>
  <c r="Q1083" i="17" s="1"/>
  <c r="W1083" i="17" s="1"/>
  <c r="Y1084" i="17"/>
  <c r="Q1084" i="17" s="1"/>
  <c r="W1084" i="17" s="1"/>
  <c r="Y1085" i="17"/>
  <c r="Q1085" i="17" s="1"/>
  <c r="W1085" i="17" s="1"/>
  <c r="Y1086" i="17"/>
  <c r="Q1086" i="17" s="1"/>
  <c r="W1086" i="17" s="1"/>
  <c r="Y1087" i="17"/>
  <c r="Q1087" i="17" s="1"/>
  <c r="W1087" i="17" s="1"/>
  <c r="Y1088" i="17"/>
  <c r="Q1088" i="17" s="1"/>
  <c r="W1088" i="17" s="1"/>
  <c r="Y1540" i="17"/>
  <c r="Q1540" i="17" s="1"/>
  <c r="W1540" i="17" s="1"/>
  <c r="Y1541" i="17"/>
  <c r="Q1541" i="17" s="1"/>
  <c r="W1541" i="17" s="1"/>
  <c r="Y1542" i="17"/>
  <c r="Q1542" i="17" s="1"/>
  <c r="W1542" i="17" s="1"/>
  <c r="Y1543" i="17"/>
  <c r="Q1543" i="17" s="1"/>
  <c r="W1543" i="17" s="1"/>
  <c r="Y1544" i="17"/>
  <c r="Q1544" i="17" s="1"/>
  <c r="W1544" i="17" s="1"/>
  <c r="Y1748" i="17"/>
  <c r="Q1748" i="17" s="1"/>
  <c r="W1748" i="17" s="1"/>
  <c r="Y146" i="17"/>
  <c r="Q146" i="17" s="1"/>
  <c r="W146" i="17" s="1"/>
  <c r="Y147" i="17"/>
  <c r="Q147" i="17" s="1"/>
  <c r="W147" i="17" s="1"/>
  <c r="Y148" i="17"/>
  <c r="Q148" i="17" s="1"/>
  <c r="W148" i="17" s="1"/>
  <c r="Y149" i="17"/>
  <c r="Q149" i="17" s="1"/>
  <c r="W149" i="17" s="1"/>
  <c r="Y150" i="17"/>
  <c r="Q150" i="17" s="1"/>
  <c r="W150" i="17" s="1"/>
  <c r="Y151" i="17"/>
  <c r="Q151" i="17" s="1"/>
  <c r="W151" i="17" s="1"/>
  <c r="Y350" i="17"/>
  <c r="Q350" i="17" s="1"/>
  <c r="W350" i="17" s="1"/>
  <c r="Y546" i="17"/>
  <c r="Q546" i="17" s="1"/>
  <c r="W546" i="17" s="1"/>
  <c r="Y547" i="17"/>
  <c r="Q547" i="17" s="1"/>
  <c r="W547" i="17" s="1"/>
  <c r="Y549" i="17"/>
  <c r="Q549" i="17" s="1"/>
  <c r="W549" i="17" s="1"/>
  <c r="Y550" i="17"/>
  <c r="Q550" i="17" s="1"/>
  <c r="W550" i="17" s="1"/>
  <c r="Y551" i="17"/>
  <c r="Q551" i="17" s="1"/>
  <c r="W551" i="17" s="1"/>
  <c r="Y750" i="17"/>
  <c r="Q750" i="17" s="1"/>
  <c r="W750" i="17" s="1"/>
  <c r="Y1090" i="17"/>
  <c r="Q1090" i="17" s="1"/>
  <c r="W1090" i="17" s="1"/>
  <c r="Y1091" i="17"/>
  <c r="Q1091" i="17" s="1"/>
  <c r="W1091" i="17" s="1"/>
  <c r="Y1092" i="17"/>
  <c r="Q1092" i="17" s="1"/>
  <c r="W1092" i="17" s="1"/>
  <c r="Y1093" i="17"/>
  <c r="Q1093" i="17" s="1"/>
  <c r="W1093" i="17" s="1"/>
  <c r="Y1094" i="17"/>
  <c r="Q1094" i="17" s="1"/>
  <c r="W1094" i="17" s="1"/>
  <c r="Y1095" i="17"/>
  <c r="Q1095" i="17" s="1"/>
  <c r="W1095" i="17" s="1"/>
  <c r="Y1096" i="17"/>
  <c r="Q1096" i="17" s="1"/>
  <c r="W1096" i="17" s="1"/>
  <c r="Y1099" i="17"/>
  <c r="Q1099" i="17" s="1"/>
  <c r="W1099" i="17" s="1"/>
  <c r="Y1100" i="17"/>
  <c r="Q1100" i="17" s="1"/>
  <c r="W1100" i="17" s="1"/>
  <c r="Y1101" i="17"/>
  <c r="Q1101" i="17" s="1"/>
  <c r="W1101" i="17" s="1"/>
  <c r="Y1546" i="17"/>
  <c r="Q1546" i="17" s="1"/>
  <c r="W1546" i="17" s="1"/>
  <c r="Y1548" i="17"/>
  <c r="Q1548" i="17" s="1"/>
  <c r="W1548" i="17" s="1"/>
  <c r="Y1550" i="17"/>
  <c r="Q1550" i="17" s="1"/>
  <c r="W1550" i="17" s="1"/>
  <c r="Y1551" i="17"/>
  <c r="Q1551" i="17" s="1"/>
  <c r="W1551" i="17" s="1"/>
  <c r="Y1751" i="17"/>
  <c r="Q1751" i="17" s="1"/>
  <c r="W1751" i="17" s="1"/>
  <c r="Y152" i="17"/>
  <c r="Q152" i="17" s="1"/>
  <c r="W152" i="17" s="1"/>
  <c r="Y153" i="17"/>
  <c r="Q153" i="17" s="1"/>
  <c r="W153" i="17" s="1"/>
  <c r="Y156" i="17"/>
  <c r="Q156" i="17" s="1"/>
  <c r="W156" i="17" s="1"/>
  <c r="Y157" i="17"/>
  <c r="Q157" i="17" s="1"/>
  <c r="W157" i="17" s="1"/>
  <c r="Y353" i="17"/>
  <c r="Q353" i="17" s="1"/>
  <c r="W353" i="17" s="1"/>
  <c r="Y553" i="17"/>
  <c r="Q553" i="17" s="1"/>
  <c r="W553" i="17" s="1"/>
  <c r="Y554" i="17"/>
  <c r="Q554" i="17" s="1"/>
  <c r="W554" i="17" s="1"/>
  <c r="Y556" i="17"/>
  <c r="Q556" i="17" s="1"/>
  <c r="W556" i="17" s="1"/>
  <c r="Y557" i="17"/>
  <c r="Q557" i="17" s="1"/>
  <c r="W557" i="17" s="1"/>
  <c r="Y752" i="17"/>
  <c r="Q752" i="17" s="1"/>
  <c r="W752" i="17" s="1"/>
  <c r="Y753" i="17"/>
  <c r="Q753" i="17" s="1"/>
  <c r="W753" i="17" s="1"/>
  <c r="Y1103" i="17"/>
  <c r="Q1103" i="17" s="1"/>
  <c r="W1103" i="17" s="1"/>
  <c r="Y1104" i="17"/>
  <c r="Q1104" i="17" s="1"/>
  <c r="W1104" i="17" s="1"/>
  <c r="Y1106" i="17"/>
  <c r="Q1106" i="17" s="1"/>
  <c r="W1106" i="17" s="1"/>
  <c r="Y1108" i="17"/>
  <c r="Q1108" i="17" s="1"/>
  <c r="W1108" i="17" s="1"/>
  <c r="Y1109" i="17"/>
  <c r="Q1109" i="17" s="1"/>
  <c r="W1109" i="17" s="1"/>
  <c r="Y1110" i="17"/>
  <c r="Q1110" i="17" s="1"/>
  <c r="W1110" i="17" s="1"/>
  <c r="Y1111" i="17"/>
  <c r="Q1111" i="17" s="1"/>
  <c r="W1111" i="17" s="1"/>
  <c r="Y1552" i="17"/>
  <c r="Q1552" i="17" s="1"/>
  <c r="W1552" i="17" s="1"/>
  <c r="Y1553" i="17"/>
  <c r="Q1553" i="17" s="1"/>
  <c r="W1553" i="17" s="1"/>
  <c r="Y1554" i="17"/>
  <c r="Q1554" i="17" s="1"/>
  <c r="W1554" i="17" s="1"/>
  <c r="Y1555" i="17"/>
  <c r="Q1555" i="17" s="1"/>
  <c r="W1555" i="17" s="1"/>
  <c r="Y1556" i="17"/>
  <c r="Q1556" i="17" s="1"/>
  <c r="W1556" i="17" s="1"/>
  <c r="Y1557" i="17"/>
  <c r="Q1557" i="17" s="1"/>
  <c r="W1557" i="17" s="1"/>
  <c r="Y158" i="17"/>
  <c r="Q158" i="17" s="1"/>
  <c r="W158" i="17" s="1"/>
  <c r="Y159" i="17"/>
  <c r="Q159" i="17" s="1"/>
  <c r="W159" i="17" s="1"/>
  <c r="Y160" i="17"/>
  <c r="Q160" i="17" s="1"/>
  <c r="W160" i="17" s="1"/>
  <c r="Y161" i="17"/>
  <c r="Q161" i="17" s="1"/>
  <c r="W161" i="17" s="1"/>
  <c r="Y163" i="17"/>
  <c r="Q163" i="17" s="1"/>
  <c r="W163" i="17" s="1"/>
  <c r="Y354" i="17"/>
  <c r="Q354" i="17" s="1"/>
  <c r="W354" i="17" s="1"/>
  <c r="Y559" i="17"/>
  <c r="Q559" i="17" s="1"/>
  <c r="W559" i="17" s="1"/>
  <c r="Y560" i="17"/>
  <c r="Q560" i="17" s="1"/>
  <c r="W560" i="17" s="1"/>
  <c r="Y561" i="17"/>
  <c r="Q561" i="17" s="1"/>
  <c r="W561" i="17" s="1"/>
  <c r="Y562" i="17"/>
  <c r="Q562" i="17" s="1"/>
  <c r="W562" i="17" s="1"/>
  <c r="Y754" i="17"/>
  <c r="Q754" i="17" s="1"/>
  <c r="W754" i="17" s="1"/>
  <c r="Y1115" i="17"/>
  <c r="Q1115" i="17" s="1"/>
  <c r="W1115" i="17" s="1"/>
  <c r="Y1116" i="17"/>
  <c r="Q1116" i="17" s="1"/>
  <c r="W1116" i="17" s="1"/>
  <c r="Y1117" i="17"/>
  <c r="Q1117" i="17" s="1"/>
  <c r="W1117" i="17" s="1"/>
  <c r="Y1120" i="17"/>
  <c r="Q1120" i="17" s="1"/>
  <c r="W1120" i="17" s="1"/>
  <c r="Y1122" i="17"/>
  <c r="Q1122" i="17" s="1"/>
  <c r="W1122" i="17" s="1"/>
  <c r="Y1123" i="17"/>
  <c r="Q1123" i="17" s="1"/>
  <c r="W1123" i="17" s="1"/>
  <c r="Y1125" i="17"/>
  <c r="Q1125" i="17" s="1"/>
  <c r="W1125" i="17" s="1"/>
  <c r="Y1558" i="17"/>
  <c r="Q1558" i="17" s="1"/>
  <c r="W1558" i="17" s="1"/>
  <c r="Y1559" i="17"/>
  <c r="Q1559" i="17" s="1"/>
  <c r="W1559" i="17" s="1"/>
  <c r="Y1562" i="17"/>
  <c r="Q1562" i="17" s="1"/>
  <c r="W1562" i="17" s="1"/>
  <c r="Y1563" i="17"/>
  <c r="Q1563" i="17" s="1"/>
  <c r="W1563" i="17" s="1"/>
  <c r="Y1754" i="17"/>
  <c r="Q1754" i="17" s="1"/>
  <c r="W1754" i="17" s="1"/>
  <c r="Y1755" i="17"/>
  <c r="Q1755" i="17" s="1"/>
  <c r="W1755" i="17" s="1"/>
  <c r="Y165" i="17"/>
  <c r="Q165" i="17" s="1"/>
  <c r="W165" i="17" s="1"/>
  <c r="Y166" i="17"/>
  <c r="Q166" i="17" s="1"/>
  <c r="W166" i="17" s="1"/>
  <c r="Y168" i="17"/>
  <c r="Q168" i="17" s="1"/>
  <c r="W168" i="17" s="1"/>
  <c r="Y169" i="17"/>
  <c r="Q169" i="17" s="1"/>
  <c r="W169" i="17" s="1"/>
  <c r="Y356" i="17"/>
  <c r="Q356" i="17" s="1"/>
  <c r="W356" i="17" s="1"/>
  <c r="Y357" i="17"/>
  <c r="Q357" i="17" s="1"/>
  <c r="W357" i="17" s="1"/>
  <c r="Y566" i="17"/>
  <c r="Q566" i="17" s="1"/>
  <c r="W566" i="17" s="1"/>
  <c r="Y568" i="17"/>
  <c r="Q568" i="17" s="1"/>
  <c r="W568" i="17" s="1"/>
  <c r="Y569" i="17"/>
  <c r="Q569" i="17" s="1"/>
  <c r="W569" i="17" s="1"/>
  <c r="Y756" i="17"/>
  <c r="Q756" i="17" s="1"/>
  <c r="W756" i="17" s="1"/>
  <c r="Y757" i="17"/>
  <c r="Q757" i="17" s="1"/>
  <c r="W757" i="17" s="1"/>
  <c r="Y1126" i="17"/>
  <c r="Q1126" i="17" s="1"/>
  <c r="W1126" i="17" s="1"/>
  <c r="Y1127" i="17"/>
  <c r="Q1127" i="17" s="1"/>
  <c r="W1127" i="17" s="1"/>
  <c r="Y1128" i="17"/>
  <c r="Q1128" i="17" s="1"/>
  <c r="W1128" i="17" s="1"/>
  <c r="Y1130" i="17"/>
  <c r="Q1130" i="17" s="1"/>
  <c r="W1130" i="17" s="1"/>
  <c r="Y1132" i="17"/>
  <c r="Q1132" i="17" s="1"/>
  <c r="W1132" i="17" s="1"/>
  <c r="Y1133" i="17"/>
  <c r="Q1133" i="17" s="1"/>
  <c r="W1133" i="17" s="1"/>
  <c r="Y1134" i="17"/>
  <c r="Q1134" i="17" s="1"/>
  <c r="W1134" i="17" s="1"/>
  <c r="Y1135" i="17"/>
  <c r="Q1135" i="17" s="1"/>
  <c r="W1135" i="17" s="1"/>
  <c r="Y1136" i="17"/>
  <c r="Q1136" i="17" s="1"/>
  <c r="W1136" i="17" s="1"/>
  <c r="Y1564" i="17"/>
  <c r="Q1564" i="17" s="1"/>
  <c r="W1564" i="17" s="1"/>
  <c r="Y1565" i="17"/>
  <c r="Q1565" i="17" s="1"/>
  <c r="W1565" i="17" s="1"/>
  <c r="Y1566" i="17"/>
  <c r="Q1566" i="17" s="1"/>
  <c r="W1566" i="17" s="1"/>
  <c r="Y1567" i="17"/>
  <c r="Q1567" i="17" s="1"/>
  <c r="W1567" i="17" s="1"/>
  <c r="Y1568" i="17"/>
  <c r="Q1568" i="17" s="1"/>
  <c r="W1568" i="17" s="1"/>
  <c r="Y1569" i="17"/>
  <c r="Q1569" i="17" s="1"/>
  <c r="W1569" i="17" s="1"/>
  <c r="Y1756" i="17"/>
  <c r="Q1756" i="17" s="1"/>
  <c r="W1756" i="17" s="1"/>
  <c r="Y171" i="17"/>
  <c r="Q171" i="17" s="1"/>
  <c r="W171" i="17" s="1"/>
  <c r="Y172" i="17"/>
  <c r="Q172" i="17" s="1"/>
  <c r="W172" i="17" s="1"/>
  <c r="Y173" i="17"/>
  <c r="Q173" i="17" s="1"/>
  <c r="W173" i="17" s="1"/>
  <c r="Y358" i="17"/>
  <c r="Q358" i="17" s="1"/>
  <c r="W358" i="17" s="1"/>
  <c r="Y570" i="17"/>
  <c r="Q570" i="17" s="1"/>
  <c r="W570" i="17" s="1"/>
  <c r="Y571" i="17"/>
  <c r="Q571" i="17" s="1"/>
  <c r="W571" i="17" s="1"/>
  <c r="Y572" i="17"/>
  <c r="Q572" i="17" s="1"/>
  <c r="W572" i="17" s="1"/>
  <c r="Y573" i="17"/>
  <c r="Q573" i="17" s="1"/>
  <c r="W573" i="17" s="1"/>
  <c r="Y574" i="17"/>
  <c r="Q574" i="17" s="1"/>
  <c r="W574" i="17" s="1"/>
  <c r="Y758" i="17"/>
  <c r="Q758" i="17" s="1"/>
  <c r="W758" i="17" s="1"/>
  <c r="Y1138" i="17"/>
  <c r="Q1138" i="17" s="1"/>
  <c r="W1138" i="17" s="1"/>
  <c r="Y1139" i="17"/>
  <c r="Q1139" i="17" s="1"/>
  <c r="W1139" i="17" s="1"/>
  <c r="Y1140" i="17"/>
  <c r="Q1140" i="17" s="1"/>
  <c r="W1140" i="17" s="1"/>
  <c r="Y1141" i="17"/>
  <c r="Q1141" i="17" s="1"/>
  <c r="W1141" i="17" s="1"/>
  <c r="Y1142" i="17"/>
  <c r="Q1142" i="17" s="1"/>
  <c r="W1142" i="17" s="1"/>
  <c r="Y1143" i="17"/>
  <c r="Q1143" i="17" s="1"/>
  <c r="W1143" i="17" s="1"/>
  <c r="Y1146" i="17"/>
  <c r="Q1146" i="17" s="1"/>
  <c r="W1146" i="17" s="1"/>
  <c r="Y1147" i="17"/>
  <c r="Q1147" i="17" s="1"/>
  <c r="W1147" i="17" s="1"/>
  <c r="Y1149" i="17"/>
  <c r="Q1149" i="17" s="1"/>
  <c r="W1149" i="17" s="1"/>
  <c r="Y1571" i="17"/>
  <c r="Q1571" i="17" s="1"/>
  <c r="W1571" i="17" s="1"/>
  <c r="Y1572" i="17"/>
  <c r="Q1572" i="17" s="1"/>
  <c r="W1572" i="17" s="1"/>
  <c r="Y1574" i="17"/>
  <c r="Q1574" i="17" s="1"/>
  <c r="W1574" i="17" s="1"/>
  <c r="Y1575" i="17"/>
  <c r="Q1575" i="17" s="1"/>
  <c r="W1575" i="17" s="1"/>
  <c r="Y1758" i="17"/>
  <c r="Q1758" i="17" s="1"/>
  <c r="W1758" i="17" s="1"/>
  <c r="Y1759" i="17"/>
  <c r="Q1759" i="17" s="1"/>
  <c r="W1759" i="17" s="1"/>
  <c r="Y178" i="17"/>
  <c r="Q178" i="17" s="1"/>
  <c r="W178" i="17" s="1"/>
  <c r="Y360" i="17"/>
  <c r="Q360" i="17" s="1"/>
  <c r="W360" i="17" s="1"/>
  <c r="Y361" i="17"/>
  <c r="Q361" i="17" s="1"/>
  <c r="W361" i="17" s="1"/>
  <c r="Y576" i="17"/>
  <c r="Q576" i="17" s="1"/>
  <c r="W576" i="17" s="1"/>
  <c r="Y580" i="17"/>
  <c r="Q580" i="17" s="1"/>
  <c r="W580" i="17" s="1"/>
  <c r="Y581" i="17"/>
  <c r="Q581" i="17" s="1"/>
  <c r="W581" i="17" s="1"/>
  <c r="Y760" i="17"/>
  <c r="Q760" i="17" s="1"/>
  <c r="W760" i="17" s="1"/>
  <c r="Y761" i="17"/>
  <c r="Q761" i="17" s="1"/>
  <c r="W761" i="17" s="1"/>
  <c r="Y1150" i="17"/>
  <c r="Q1150" i="17" s="1"/>
  <c r="W1150" i="17" s="1"/>
  <c r="Y1151" i="17"/>
  <c r="Q1151" i="17" s="1"/>
  <c r="W1151" i="17" s="1"/>
  <c r="Y1154" i="17"/>
  <c r="Q1154" i="17" s="1"/>
  <c r="W1154" i="17" s="1"/>
  <c r="Y1157" i="17"/>
  <c r="Q1157" i="17" s="1"/>
  <c r="W1157" i="17" s="1"/>
  <c r="Y1158" i="17"/>
  <c r="Q1158" i="17" s="1"/>
  <c r="W1158" i="17" s="1"/>
  <c r="Y1159" i="17"/>
  <c r="Q1159" i="17" s="1"/>
  <c r="W1159" i="17" s="1"/>
  <c r="Y1577" i="17"/>
  <c r="Q1577" i="17" s="1"/>
  <c r="W1577" i="17" s="1"/>
  <c r="Y1579" i="17"/>
  <c r="Q1579" i="17" s="1"/>
  <c r="W1579" i="17" s="1"/>
  <c r="Y1760" i="17"/>
  <c r="Q1760" i="17" s="1"/>
  <c r="W1760" i="17" s="1"/>
  <c r="Y182" i="17"/>
  <c r="Q182" i="17" s="1"/>
  <c r="W182" i="17" s="1"/>
  <c r="Y183" i="17"/>
  <c r="Q183" i="17" s="1"/>
  <c r="W183" i="17" s="1"/>
  <c r="Y184" i="17"/>
  <c r="Q184" i="17" s="1"/>
  <c r="W184" i="17" s="1"/>
  <c r="Y185" i="17"/>
  <c r="Q185" i="17" s="1"/>
  <c r="W185" i="17" s="1"/>
  <c r="Y362" i="17"/>
  <c r="Q362" i="17" s="1"/>
  <c r="W362" i="17" s="1"/>
  <c r="Y583" i="17"/>
  <c r="Q583" i="17" s="1"/>
  <c r="W583" i="17" s="1"/>
  <c r="Y585" i="17"/>
  <c r="Q585" i="17" s="1"/>
  <c r="W585" i="17" s="1"/>
  <c r="Y586" i="17"/>
  <c r="Q586" i="17" s="1"/>
  <c r="W586" i="17" s="1"/>
  <c r="Y762" i="17"/>
  <c r="Q762" i="17" s="1"/>
  <c r="W762" i="17" s="1"/>
  <c r="Y1162" i="17"/>
  <c r="Q1162" i="17" s="1"/>
  <c r="W1162" i="17" s="1"/>
  <c r="Y1163" i="17"/>
  <c r="Q1163" i="17" s="1"/>
  <c r="W1163" i="17" s="1"/>
  <c r="Y1165" i="17"/>
  <c r="Q1165" i="17" s="1"/>
  <c r="W1165" i="17" s="1"/>
  <c r="Y1167" i="17"/>
  <c r="Q1167" i="17" s="1"/>
  <c r="W1167" i="17" s="1"/>
  <c r="Y1170" i="17"/>
  <c r="Q1170" i="17" s="1"/>
  <c r="W1170" i="17" s="1"/>
  <c r="Y1171" i="17"/>
  <c r="Q1171" i="17" s="1"/>
  <c r="W1171" i="17" s="1"/>
  <c r="Y1172" i="17"/>
  <c r="Q1172" i="17" s="1"/>
  <c r="W1172" i="17" s="1"/>
  <c r="Y1173" i="17"/>
  <c r="Q1173" i="17" s="1"/>
  <c r="W1173" i="17" s="1"/>
  <c r="Y1582" i="17"/>
  <c r="Q1582" i="17" s="1"/>
  <c r="W1582" i="17" s="1"/>
  <c r="Y1762" i="17"/>
  <c r="Q1762" i="17" s="1"/>
  <c r="W1762" i="17" s="1"/>
  <c r="Y1763" i="17"/>
  <c r="Q1763" i="17" s="1"/>
  <c r="W1763" i="17" s="1"/>
  <c r="Y189" i="17"/>
  <c r="Q189" i="17" s="1"/>
  <c r="W189" i="17" s="1"/>
  <c r="Y365" i="17"/>
  <c r="Q365" i="17" s="1"/>
  <c r="W365" i="17" s="1"/>
  <c r="Y592" i="17"/>
  <c r="Q592" i="17" s="1"/>
  <c r="W592" i="17" s="1"/>
  <c r="Y765" i="17"/>
  <c r="Q765" i="17" s="1"/>
  <c r="W765" i="17" s="1"/>
  <c r="Y1180" i="17"/>
  <c r="Q1180" i="17" s="1"/>
  <c r="W1180" i="17" s="1"/>
  <c r="Y1181" i="17"/>
  <c r="Q1181" i="17" s="1"/>
  <c r="W1181" i="17" s="1"/>
  <c r="Y1182" i="17"/>
  <c r="Q1182" i="17" s="1"/>
  <c r="W1182" i="17" s="1"/>
  <c r="Y1589" i="17"/>
  <c r="Q1589" i="17" s="1"/>
  <c r="W1589" i="17" s="1"/>
  <c r="Y1591" i="17"/>
  <c r="Q1591" i="17" s="1"/>
  <c r="W1591" i="17" s="1"/>
  <c r="Y194" i="17"/>
  <c r="Q194" i="17" s="1"/>
  <c r="W194" i="17" s="1"/>
  <c r="Y197" i="17"/>
  <c r="Q197" i="17" s="1"/>
  <c r="W197" i="17" s="1"/>
  <c r="Y366" i="17"/>
  <c r="Q366" i="17" s="1"/>
  <c r="W366" i="17" s="1"/>
  <c r="Y595" i="17"/>
  <c r="Q595" i="17" s="1"/>
  <c r="W595" i="17" s="1"/>
  <c r="Y597" i="17"/>
  <c r="Q597" i="17" s="1"/>
  <c r="W597" i="17" s="1"/>
  <c r="Y1186" i="17"/>
  <c r="Q1186" i="17" s="1"/>
  <c r="W1186" i="17" s="1"/>
  <c r="Y1189" i="17"/>
  <c r="Q1189" i="17" s="1"/>
  <c r="W1189" i="17" s="1"/>
  <c r="Y1195" i="17"/>
  <c r="Q1195" i="17" s="1"/>
  <c r="W1195" i="17" s="1"/>
  <c r="Y1197" i="17"/>
  <c r="Q1197" i="17" s="1"/>
  <c r="W1197" i="17" s="1"/>
  <c r="Y1595" i="17"/>
  <c r="Q1595" i="17" s="1"/>
  <c r="W1595" i="17" s="1"/>
  <c r="Y1767" i="17"/>
  <c r="Q1767" i="17" s="1"/>
  <c r="W1767" i="17" s="1"/>
  <c r="Y369" i="17"/>
  <c r="Q369" i="17" s="1"/>
  <c r="W369" i="17" s="1"/>
  <c r="Y605" i="17"/>
  <c r="Q605" i="17" s="1"/>
  <c r="W605" i="17" s="1"/>
  <c r="Y768" i="17"/>
  <c r="Q768" i="17" s="1"/>
  <c r="W768" i="17" s="1"/>
  <c r="Y769" i="17"/>
  <c r="Q769" i="17" s="1"/>
  <c r="W769" i="17" s="1"/>
  <c r="Y1203" i="17"/>
  <c r="Q1203" i="17" s="1"/>
  <c r="W1203" i="17" s="1"/>
  <c r="Y1205" i="17"/>
  <c r="Q1205" i="17" s="1"/>
  <c r="W1205" i="17" s="1"/>
  <c r="Y1207" i="17"/>
  <c r="Q1207" i="17" s="1"/>
  <c r="W1207" i="17" s="1"/>
  <c r="Y1602" i="17"/>
  <c r="Q1602" i="17" s="1"/>
  <c r="W1602" i="17" s="1"/>
  <c r="Y1603" i="17"/>
  <c r="Q1603" i="17" s="1"/>
  <c r="W1603" i="17" s="1"/>
  <c r="Y206" i="17"/>
  <c r="Q206" i="17" s="1"/>
  <c r="W206" i="17" s="1"/>
  <c r="Y207" i="17"/>
  <c r="Q207" i="17" s="1"/>
  <c r="W207" i="17" s="1"/>
  <c r="Y209" i="17"/>
  <c r="Q209" i="17" s="1"/>
  <c r="W209" i="17" s="1"/>
  <c r="Y606" i="17"/>
  <c r="Q606" i="17" s="1"/>
  <c r="W606" i="17" s="1"/>
  <c r="Y608" i="17"/>
  <c r="Q608" i="17" s="1"/>
  <c r="W608" i="17" s="1"/>
  <c r="Y609" i="17"/>
  <c r="Q609" i="17" s="1"/>
  <c r="W609" i="17" s="1"/>
  <c r="Y1213" i="17"/>
  <c r="Q1213" i="17" s="1"/>
  <c r="W1213" i="17" s="1"/>
  <c r="Y1221" i="17"/>
  <c r="Q1221" i="17" s="1"/>
  <c r="W1221" i="17" s="1"/>
  <c r="Y1611" i="17"/>
  <c r="Q1611" i="17" s="1"/>
  <c r="W1611" i="17" s="1"/>
  <c r="Y1771" i="17"/>
  <c r="Q1771" i="17" s="1"/>
  <c r="W1771" i="17" s="1"/>
  <c r="Y216" i="17"/>
  <c r="Q216" i="17" s="1"/>
  <c r="W216" i="17" s="1"/>
  <c r="Y217" i="17"/>
  <c r="Q217" i="17" s="1"/>
  <c r="W217" i="17" s="1"/>
  <c r="Y373" i="17"/>
  <c r="Q373" i="17" s="1"/>
  <c r="W373" i="17" s="1"/>
  <c r="Y617" i="17"/>
  <c r="Q617" i="17" s="1"/>
  <c r="W617" i="17" s="1"/>
  <c r="Y773" i="17"/>
  <c r="Q773" i="17" s="1"/>
  <c r="W773" i="17" s="1"/>
  <c r="Y1228" i="17"/>
  <c r="Q1228" i="17" s="1"/>
  <c r="W1228" i="17" s="1"/>
  <c r="Y1229" i="17"/>
  <c r="Q1229" i="17" s="1"/>
  <c r="W1229" i="17" s="1"/>
  <c r="Y1612" i="17"/>
  <c r="Q1612" i="17" s="1"/>
  <c r="W1612" i="17" s="1"/>
  <c r="Y1615" i="17"/>
  <c r="Q1615" i="17" s="1"/>
  <c r="W1615" i="17" s="1"/>
  <c r="Y220" i="17"/>
  <c r="Q220" i="17" s="1"/>
  <c r="W220" i="17" s="1"/>
  <c r="Y221" i="17"/>
  <c r="Q221" i="17" s="1"/>
  <c r="W221" i="17" s="1"/>
  <c r="Y621" i="17"/>
  <c r="Q621" i="17" s="1"/>
  <c r="W621" i="17" s="1"/>
  <c r="Y1237" i="17"/>
  <c r="Q1237" i="17" s="1"/>
  <c r="W1237" i="17" s="1"/>
  <c r="Y1243" i="17"/>
  <c r="Q1243" i="17" s="1"/>
  <c r="W1243" i="17" s="1"/>
  <c r="Y1245" i="17"/>
  <c r="Q1245" i="17" s="1"/>
  <c r="W1245" i="17" s="1"/>
  <c r="Y1622" i="17"/>
  <c r="Q1622" i="17" s="1"/>
  <c r="W1622" i="17" s="1"/>
  <c r="Y1774" i="17"/>
  <c r="Q1774" i="17" s="1"/>
  <c r="W1774" i="17" s="1"/>
  <c r="Y1775" i="17"/>
  <c r="Q1775" i="17" s="1"/>
  <c r="W1775" i="17" s="1"/>
  <c r="Y229" i="17"/>
  <c r="Q229" i="17" s="1"/>
  <c r="W229" i="17" s="1"/>
  <c r="Y377" i="17"/>
  <c r="Q377" i="17" s="1"/>
  <c r="W377" i="17" s="1"/>
  <c r="Y776" i="17"/>
  <c r="Q776" i="17" s="1"/>
  <c r="W776" i="17" s="1"/>
  <c r="Y777" i="17"/>
  <c r="Q777" i="17" s="1"/>
  <c r="W777" i="17" s="1"/>
  <c r="Y1250" i="17"/>
  <c r="Q1250" i="17" s="1"/>
  <c r="W1250" i="17" s="1"/>
  <c r="Y1253" i="17"/>
  <c r="Q1253" i="17" s="1"/>
  <c r="W1253" i="17" s="1"/>
  <c r="Y1626" i="17"/>
  <c r="Q1626" i="17" s="1"/>
  <c r="W1626" i="17" s="1"/>
  <c r="Y1627" i="17"/>
  <c r="Q1627" i="17" s="1"/>
  <c r="W1627" i="17" s="1"/>
  <c r="Y233" i="17"/>
  <c r="Q233" i="17" s="1"/>
  <c r="W233" i="17" s="1"/>
  <c r="Y633" i="17"/>
  <c r="Q633" i="17" s="1"/>
  <c r="W633" i="17" s="1"/>
  <c r="Y1259" i="17"/>
  <c r="Q1259" i="17" s="1"/>
  <c r="W1259" i="17" s="1"/>
  <c r="Y1261" i="17"/>
  <c r="Q1261" i="17" s="1"/>
  <c r="W1261" i="17" s="1"/>
  <c r="Y1266" i="17"/>
  <c r="Q1266" i="17" s="1"/>
  <c r="W1266" i="17" s="1"/>
  <c r="Y1267" i="17"/>
  <c r="Q1267" i="17" s="1"/>
  <c r="W1267" i="17" s="1"/>
  <c r="Y1268" i="17"/>
  <c r="Q1268" i="17" s="1"/>
  <c r="W1268" i="17" s="1"/>
  <c r="Y1269" i="17"/>
  <c r="Q1269" i="17" s="1"/>
  <c r="W1269" i="17" s="1"/>
  <c r="Y1635" i="17"/>
  <c r="Q1635" i="17" s="1"/>
  <c r="W1635" i="17" s="1"/>
  <c r="Y1779" i="17"/>
  <c r="Q1779" i="17" s="1"/>
  <c r="W1779" i="17" s="1"/>
  <c r="Y241" i="17"/>
  <c r="Q241" i="17" s="1"/>
  <c r="W241" i="17" s="1"/>
  <c r="Y380" i="17"/>
  <c r="Q380" i="17" s="1"/>
  <c r="W380" i="17" s="1"/>
  <c r="Y381" i="17"/>
  <c r="Q381" i="17" s="1"/>
  <c r="W381" i="17" s="1"/>
  <c r="Y780" i="17"/>
  <c r="Q780" i="17" s="1"/>
  <c r="W780" i="17" s="1"/>
  <c r="Y781" i="17"/>
  <c r="Q781" i="17" s="1"/>
  <c r="W781" i="17" s="1"/>
  <c r="Y1274" i="17"/>
  <c r="Q1274" i="17" s="1"/>
  <c r="W1274" i="17" s="1"/>
  <c r="Y1276" i="17"/>
  <c r="Q1276" i="17" s="1"/>
  <c r="W1276" i="17" s="1"/>
  <c r="Y1277" i="17"/>
  <c r="Q1277" i="17" s="1"/>
  <c r="W1277" i="17" s="1"/>
  <c r="Y1639" i="17"/>
  <c r="Q1639" i="17" s="1"/>
  <c r="W1639" i="17" s="1"/>
  <c r="Y243" i="17"/>
  <c r="Q243" i="17" s="1"/>
  <c r="W243" i="17" s="1"/>
  <c r="Y245" i="17"/>
  <c r="Q245" i="17" s="1"/>
  <c r="W245" i="17" s="1"/>
  <c r="Y642" i="17"/>
  <c r="Q642" i="17" s="1"/>
  <c r="W642" i="17" s="1"/>
  <c r="Y645" i="17"/>
  <c r="Q645" i="17" s="1"/>
  <c r="W645" i="17" s="1"/>
  <c r="Y1282" i="17"/>
  <c r="Q1282" i="17" s="1"/>
  <c r="W1282" i="17" s="1"/>
  <c r="Y1283" i="17"/>
  <c r="Q1283" i="17" s="1"/>
  <c r="W1283" i="17" s="1"/>
  <c r="Y1284" i="17"/>
  <c r="Q1284" i="17" s="1"/>
  <c r="W1284" i="17" s="1"/>
  <c r="Y1293" i="17"/>
  <c r="Q1293" i="17" s="1"/>
  <c r="W1293" i="17" s="1"/>
  <c r="Y1647" i="17"/>
  <c r="Q1647" i="17" s="1"/>
  <c r="W1647" i="17" s="1"/>
  <c r="Y1782" i="17"/>
  <c r="Q1782" i="17" s="1"/>
  <c r="W1782" i="17" s="1"/>
  <c r="Y1783" i="17"/>
  <c r="Q1783" i="17" s="1"/>
  <c r="W1783" i="17" s="1"/>
  <c r="Y384" i="17"/>
  <c r="Q384" i="17" s="1"/>
  <c r="W384" i="17" s="1"/>
  <c r="Y385" i="17"/>
  <c r="Q385" i="17" s="1"/>
  <c r="W385" i="17" s="1"/>
  <c r="Y652" i="17"/>
  <c r="Q652" i="17" s="1"/>
  <c r="W652" i="17" s="1"/>
  <c r="Y784" i="17"/>
  <c r="Q784" i="17" s="1"/>
  <c r="W784" i="17" s="1"/>
  <c r="Y785" i="17"/>
  <c r="Q785" i="17" s="1"/>
  <c r="W785" i="17" s="1"/>
  <c r="Y1301" i="17"/>
  <c r="Q1301" i="17" s="1"/>
  <c r="W1301" i="17" s="1"/>
  <c r="Y1648" i="17"/>
  <c r="Q1648" i="17" s="1"/>
  <c r="W1648" i="17" s="1"/>
  <c r="Y1649" i="17"/>
  <c r="Q1649" i="17" s="1"/>
  <c r="W1649" i="17" s="1"/>
  <c r="Y1651" i="17"/>
  <c r="Q1651" i="17" s="1"/>
  <c r="W1651" i="17" s="1"/>
  <c r="Y254" i="17"/>
  <c r="Q254" i="17" s="1"/>
  <c r="W254" i="17" s="1"/>
  <c r="Y257" i="17"/>
  <c r="Q257" i="17" s="1"/>
  <c r="W257" i="17" s="1"/>
  <c r="Y654" i="17"/>
  <c r="Q654" i="17" s="1"/>
  <c r="W654" i="17" s="1"/>
  <c r="Y655" i="17"/>
  <c r="Q655" i="17" s="1"/>
  <c r="W655" i="17" s="1"/>
  <c r="Y656" i="17"/>
  <c r="Q656" i="17" s="1"/>
  <c r="W656" i="17" s="1"/>
  <c r="Y657" i="17"/>
  <c r="Q657" i="17" s="1"/>
  <c r="W657" i="17" s="1"/>
  <c r="Y1307" i="17"/>
  <c r="Q1307" i="17" s="1"/>
  <c r="W1307" i="17" s="1"/>
  <c r="Y1309" i="17"/>
  <c r="Q1309" i="17" s="1"/>
  <c r="W1309" i="17" s="1"/>
  <c r="Y1316" i="17"/>
  <c r="Q1316" i="17" s="1"/>
  <c r="W1316" i="17" s="1"/>
  <c r="Y1786" i="17"/>
  <c r="Q1786" i="17" s="1"/>
  <c r="W1786" i="17" s="1"/>
  <c r="Y389" i="17"/>
  <c r="Q389" i="17" s="1"/>
  <c r="W389" i="17" s="1"/>
  <c r="Y789" i="17"/>
  <c r="Q789" i="17" s="1"/>
  <c r="W789" i="17" s="1"/>
  <c r="Y1325" i="17"/>
  <c r="Q1325" i="17" s="1"/>
  <c r="W1325" i="17" s="1"/>
  <c r="Y1663" i="17"/>
  <c r="Q1663" i="17" s="1"/>
  <c r="W1663" i="17" s="1"/>
  <c r="Y266" i="17"/>
  <c r="Q266" i="17" s="1"/>
  <c r="W266" i="17" s="1"/>
  <c r="Y267" i="17"/>
  <c r="Q267" i="17" s="1"/>
  <c r="W267" i="17" s="1"/>
  <c r="Y268" i="17"/>
  <c r="Q268" i="17" s="1"/>
  <c r="W268" i="17" s="1"/>
  <c r="Y269" i="17"/>
  <c r="Q269" i="17" s="1"/>
  <c r="W269" i="17" s="1"/>
  <c r="Y667" i="17"/>
  <c r="Q667" i="17" s="1"/>
  <c r="W667" i="17" s="1"/>
  <c r="Y1332" i="17"/>
  <c r="Q1332" i="17" s="1"/>
  <c r="W1332" i="17" s="1"/>
  <c r="Y1333" i="17"/>
  <c r="Q1333" i="17" s="1"/>
  <c r="W1333" i="17" s="1"/>
  <c r="Y1340" i="17"/>
  <c r="Q1340" i="17" s="1"/>
  <c r="W1340" i="17" s="1"/>
  <c r="Y1341" i="17"/>
  <c r="Q1341" i="17" s="1"/>
  <c r="W1341" i="17" s="1"/>
  <c r="Y1791" i="17"/>
  <c r="Q1791" i="17" s="1"/>
  <c r="W1791" i="17" s="1"/>
  <c r="Y393" i="17"/>
  <c r="Q393" i="17" s="1"/>
  <c r="W393" i="17" s="1"/>
  <c r="Y676" i="17"/>
  <c r="Q676" i="17" s="1"/>
  <c r="W676" i="17" s="1"/>
  <c r="Y677" i="17"/>
  <c r="Q677" i="17" s="1"/>
  <c r="W677" i="17" s="1"/>
  <c r="Y793" i="17"/>
  <c r="Q793" i="17" s="1"/>
  <c r="W793" i="17" s="1"/>
  <c r="Y1348" i="17"/>
  <c r="Q1348" i="17" s="1"/>
  <c r="W1348" i="17" s="1"/>
  <c r="Y1349" i="17"/>
  <c r="Q1349" i="17" s="1"/>
  <c r="W1349" i="17" s="1"/>
  <c r="Y1673" i="17"/>
  <c r="Q1673" i="17" s="1"/>
  <c r="W1673" i="17" s="1"/>
  <c r="Y1675" i="17"/>
  <c r="Q1675" i="17" s="1"/>
  <c r="W1675" i="17" s="1"/>
  <c r="Y279" i="17"/>
  <c r="Q279" i="17" s="1"/>
  <c r="W279" i="17" s="1"/>
  <c r="Y681" i="17"/>
  <c r="Q681" i="17" s="1"/>
  <c r="W681" i="17" s="1"/>
  <c r="Y397" i="17"/>
  <c r="Q397" i="17" s="1"/>
  <c r="W397" i="17" s="1"/>
  <c r="Y688" i="17"/>
  <c r="Q688" i="17" s="1"/>
  <c r="W688" i="17" s="1"/>
  <c r="Y1373" i="17"/>
  <c r="Q1373" i="17" s="1"/>
  <c r="W1373" i="17" s="1"/>
  <c r="Y1685" i="17"/>
  <c r="Q1685" i="17" s="1"/>
  <c r="W1685" i="17" s="1"/>
  <c r="Y1381" i="17"/>
  <c r="Q1381" i="17" s="1"/>
  <c r="W1381" i="17" s="1"/>
  <c r="Y401" i="17"/>
  <c r="Q401" i="17" s="1"/>
  <c r="W401" i="17" s="1"/>
  <c r="Y1699" i="17"/>
  <c r="Q1699" i="17" s="1"/>
  <c r="W1699" i="17" s="1"/>
  <c r="G2" i="16"/>
  <c r="N2566" i="20" l="1"/>
  <c r="N2628" i="20"/>
  <c r="N1065" i="20"/>
  <c r="N919" i="20"/>
  <c r="K10" i="20" a="1"/>
  <c r="K10" i="20" s="1"/>
  <c r="K9" i="20" a="1"/>
  <c r="K9" i="20" s="1"/>
  <c r="K8" i="20" a="1"/>
  <c r="K8" i="20" s="1"/>
  <c r="K4" i="20" a="1"/>
  <c r="K4" i="20" s="1"/>
  <c r="K14" i="20" a="1"/>
  <c r="K14" i="20" s="1"/>
  <c r="K13" i="20" a="1"/>
  <c r="K13" i="20" s="1"/>
  <c r="K20" i="20" a="1"/>
  <c r="K20" i="20" s="1"/>
  <c r="K3" i="20" a="1"/>
  <c r="K3" i="20" s="1"/>
  <c r="K2" i="20" a="1"/>
  <c r="K2" i="20" s="1"/>
  <c r="K7" i="20" a="1"/>
  <c r="K7" i="20" s="1"/>
  <c r="K6" i="20" a="1"/>
  <c r="K6" i="20" s="1"/>
  <c r="K5" i="20" a="1"/>
  <c r="K5" i="20" s="1"/>
  <c r="R637" i="18"/>
  <c r="U637" i="18" s="1"/>
  <c r="R560" i="18"/>
  <c r="U560" i="18" s="1"/>
  <c r="R554" i="18"/>
  <c r="U554" i="18" s="1"/>
  <c r="R640" i="18"/>
  <c r="U640" i="18" s="1"/>
  <c r="R512" i="18"/>
  <c r="U512" i="18" s="1"/>
  <c r="R541" i="18"/>
  <c r="U541" i="18" s="1"/>
  <c r="R526" i="18"/>
  <c r="U526" i="18" s="1"/>
  <c r="R279" i="18"/>
  <c r="U279" i="18" s="1"/>
  <c r="R110" i="18"/>
  <c r="U110" i="18" s="1"/>
  <c r="R624" i="18"/>
  <c r="U624" i="18" s="1"/>
  <c r="O10" i="18" a="1"/>
  <c r="O10" i="18" s="1"/>
  <c r="O2" i="18" a="1"/>
  <c r="O2" i="18" s="1"/>
  <c r="O105" i="18" a="1"/>
  <c r="O105" i="18" s="1"/>
  <c r="O89" i="18" a="1"/>
  <c r="O89" i="18" s="1"/>
  <c r="O9" i="18" a="1"/>
  <c r="O9" i="18" s="1"/>
  <c r="R632" i="18"/>
  <c r="U632" i="18" s="1"/>
  <c r="R614" i="18"/>
  <c r="U614" i="18" s="1"/>
  <c r="R590" i="18"/>
  <c r="U590" i="18" s="1"/>
  <c r="R572" i="18"/>
  <c r="U572" i="18" s="1"/>
  <c r="R535" i="18"/>
  <c r="U535" i="18" s="1"/>
  <c r="R517" i="18"/>
  <c r="U517" i="18" s="1"/>
  <c r="R504" i="18"/>
  <c r="U504" i="18" s="1"/>
  <c r="R486" i="18"/>
  <c r="U486" i="18" s="1"/>
  <c r="R462" i="18"/>
  <c r="U462" i="18" s="1"/>
  <c r="R445" i="18"/>
  <c r="U445" i="18" s="1"/>
  <c r="R342" i="18"/>
  <c r="U342" i="18" s="1"/>
  <c r="R273" i="18"/>
  <c r="U273" i="18" s="1"/>
  <c r="R261" i="18"/>
  <c r="U261" i="18" s="1"/>
  <c r="R198" i="18"/>
  <c r="U198" i="18" s="1"/>
  <c r="R150" i="18"/>
  <c r="U150" i="18" s="1"/>
  <c r="R120" i="18"/>
  <c r="U120" i="18" s="1"/>
  <c r="O16" i="18" a="1"/>
  <c r="O16" i="18" s="1"/>
  <c r="O8" i="18" a="1"/>
  <c r="O8" i="18" s="1"/>
  <c r="O7" i="18" a="1"/>
  <c r="O7" i="18" s="1"/>
  <c r="R138" i="18"/>
  <c r="U138" i="18" s="1"/>
  <c r="O14" i="18" a="1"/>
  <c r="O14" i="18" s="1"/>
  <c r="O6" i="18" a="1"/>
  <c r="O6" i="18" s="1"/>
  <c r="R477" i="18"/>
  <c r="U477" i="18" s="1"/>
  <c r="R360" i="18"/>
  <c r="U360" i="18" s="1"/>
  <c r="R329" i="18"/>
  <c r="U329" i="18" s="1"/>
  <c r="R287" i="18"/>
  <c r="U287" i="18" s="1"/>
  <c r="R136" i="18"/>
  <c r="U136" i="18" s="1"/>
  <c r="O5" i="18" a="1"/>
  <c r="O5" i="18" s="1"/>
  <c r="R619" i="18"/>
  <c r="U619" i="18" s="1"/>
  <c r="R555" i="18"/>
  <c r="U555" i="18" s="1"/>
  <c r="O12" i="18" a="1"/>
  <c r="O12" i="18" s="1"/>
  <c r="R645" i="18"/>
  <c r="U645" i="18" s="1"/>
  <c r="R629" i="18"/>
  <c r="U629" i="18" s="1"/>
  <c r="N885" i="17" a="1"/>
  <c r="N885" i="17" s="1"/>
  <c r="N878" i="17" a="1"/>
  <c r="N878" i="17" s="1"/>
  <c r="N1437" i="17" a="1"/>
  <c r="N1437" i="17" s="1"/>
  <c r="N312" i="17" a="1"/>
  <c r="N312" i="17" s="1"/>
  <c r="N1711" i="17" a="1"/>
  <c r="N1711" i="17" s="1"/>
  <c r="N1421" i="17" a="1"/>
  <c r="N1421" i="17" s="1"/>
  <c r="N1708" i="17" a="1"/>
  <c r="N1708" i="17" s="1"/>
  <c r="N1707" i="17" a="1"/>
  <c r="N1707" i="17" s="1"/>
  <c r="N17" i="17" a="1"/>
  <c r="N17" i="17" s="1"/>
  <c r="N810" i="17" a="1"/>
  <c r="N810" i="17" s="1"/>
  <c r="N431" i="17" a="1"/>
  <c r="N431" i="17" s="1"/>
  <c r="N310" i="17" a="1"/>
  <c r="N310" i="17" s="1"/>
  <c r="N1709" i="17" a="1"/>
  <c r="N1709" i="17" s="1"/>
  <c r="N847" i="17" a="1"/>
  <c r="N847" i="17" s="1"/>
  <c r="N40" i="17" a="1"/>
  <c r="N40" i="17" s="1"/>
  <c r="N1435" i="17" a="1"/>
  <c r="N1435" i="17" s="1"/>
  <c r="N869" i="17" a="1"/>
  <c r="N869" i="17" s="1"/>
  <c r="N863" i="17" a="1"/>
  <c r="N863" i="17" s="1"/>
  <c r="N434" i="17" a="1"/>
  <c r="N434" i="17" s="1"/>
  <c r="N853" i="17" a="1"/>
  <c r="N853" i="17" s="1"/>
  <c r="N430" i="17" a="1"/>
  <c r="N430" i="17" s="1"/>
  <c r="N846" i="17" a="1"/>
  <c r="N846" i="17" s="1"/>
  <c r="N35" i="17" a="1"/>
  <c r="N35" i="17" s="1"/>
  <c r="N1430" i="17" a="1"/>
  <c r="N1430" i="17" s="1"/>
  <c r="N860" i="17" a="1"/>
  <c r="N860" i="17" s="1"/>
  <c r="N852" i="17" a="1"/>
  <c r="N852" i="17" s="1"/>
  <c r="N30" i="17" a="1"/>
  <c r="N30" i="17" s="1"/>
  <c r="N1424" i="17" a="1"/>
  <c r="N1424" i="17" s="1"/>
  <c r="N844" i="17" a="1"/>
  <c r="N844" i="17" s="1"/>
  <c r="N713" i="17" a="1"/>
  <c r="N713" i="17" s="1"/>
  <c r="N34" i="17" a="1"/>
  <c r="N34" i="17" s="1"/>
  <c r="N1429" i="17" a="1"/>
  <c r="N1429" i="17" s="1"/>
  <c r="N859" i="17" a="1"/>
  <c r="N859" i="17" s="1"/>
  <c r="N428" i="17" a="1"/>
  <c r="N428" i="17" s="1"/>
  <c r="N29" i="17" a="1"/>
  <c r="N29" i="17" s="1"/>
  <c r="N1423" i="17" a="1"/>
  <c r="N1423" i="17" s="1"/>
  <c r="N712" i="17" a="1"/>
  <c r="N712" i="17" s="1"/>
  <c r="N432" i="17" a="1"/>
  <c r="N432" i="17" s="1"/>
  <c r="N33" i="17" a="1"/>
  <c r="N33" i="17" s="1"/>
  <c r="N858" i="17" a="1"/>
  <c r="N858" i="17" s="1"/>
  <c r="N850" i="17" a="1"/>
  <c r="N850" i="17" s="1"/>
  <c r="N427" i="17" a="1"/>
  <c r="N427" i="17" s="1"/>
  <c r="N28" i="17" a="1"/>
  <c r="N28" i="17" s="1"/>
  <c r="N836" i="17" a="1"/>
  <c r="N836" i="17" s="1"/>
  <c r="N711" i="17" a="1"/>
  <c r="N711" i="17" s="1"/>
  <c r="N426" i="17" a="1"/>
  <c r="N426" i="17" s="1"/>
  <c r="N1422" i="17" a="1"/>
  <c r="N1422" i="17" s="1"/>
  <c r="N845" i="17" a="1"/>
  <c r="N845" i="17" s="1"/>
  <c r="N424" i="17" a="1"/>
  <c r="N424" i="17" s="1"/>
  <c r="N1416" i="17" a="1"/>
  <c r="N1416" i="17" s="1"/>
  <c r="N1704" i="17" a="1"/>
  <c r="N1704" i="17" s="1"/>
  <c r="N25" i="17" a="1"/>
  <c r="N25" i="17" s="1"/>
  <c r="N842" i="17" a="1"/>
  <c r="N842" i="17" s="1"/>
  <c r="N709" i="17" a="1"/>
  <c r="N709" i="17" s="1"/>
  <c r="N811" i="17" a="1"/>
  <c r="N811" i="17" s="1"/>
  <c r="N843" i="17" a="1"/>
  <c r="N843" i="17" s="1"/>
  <c r="N421" i="17" a="1"/>
  <c r="N421" i="17" s="1"/>
  <c r="N835" i="17" a="1"/>
  <c r="N835" i="17" s="1"/>
  <c r="N1409" i="17" a="1"/>
  <c r="N1409" i="17" s="1"/>
  <c r="N841" i="17" a="1"/>
  <c r="N841" i="17" s="1"/>
  <c r="N420" i="17" a="1"/>
  <c r="N420" i="17" s="1"/>
  <c r="N831" i="17" a="1"/>
  <c r="N831" i="17" s="1"/>
  <c r="N818" i="17" a="1"/>
  <c r="N818" i="17" s="1"/>
  <c r="N849" i="17" a="1"/>
  <c r="N849" i="17" s="1"/>
  <c r="N839" i="17" a="1"/>
  <c r="N839" i="17" s="1"/>
  <c r="N826" i="17" a="1"/>
  <c r="N826" i="17" s="1"/>
  <c r="N411" i="17" a="1"/>
  <c r="N411" i="17" s="1"/>
  <c r="N848" i="17" a="1"/>
  <c r="N848" i="17" s="1"/>
  <c r="N309" i="17" a="1"/>
  <c r="N309" i="17" s="1"/>
  <c r="N418" i="17" a="1"/>
  <c r="N418" i="17" s="1"/>
  <c r="N10" i="17" a="1"/>
  <c r="N10" i="17" s="1"/>
  <c r="N838" i="17" a="1"/>
  <c r="N838" i="17" s="1"/>
  <c r="N23" i="17" a="1"/>
  <c r="N23" i="17" s="1"/>
  <c r="N307" i="17" a="1"/>
  <c r="N307" i="17" s="1"/>
  <c r="N1407" i="17" a="1"/>
  <c r="N1407" i="17" s="1"/>
  <c r="N708" i="17" a="1"/>
  <c r="N708" i="17" s="1"/>
  <c r="N823" i="17" a="1"/>
  <c r="N823" i="17" s="1"/>
  <c r="N814" i="17" a="1"/>
  <c r="N814" i="17" s="1"/>
  <c r="N305" i="17" a="1"/>
  <c r="N305" i="17" s="1"/>
  <c r="N1702" i="17" a="1"/>
  <c r="N1702" i="17" s="1"/>
  <c r="N1403" i="17" a="1"/>
  <c r="N1403" i="17" s="1"/>
  <c r="N806" i="17" a="1"/>
  <c r="N806" i="17" s="1"/>
  <c r="N703" i="17" a="1"/>
  <c r="N703" i="17" s="1"/>
  <c r="N2" i="17" a="1"/>
  <c r="N2" i="17" s="1"/>
  <c r="N3" i="17" a="1"/>
  <c r="N3" i="17" s="1"/>
  <c r="N303" i="17" a="1"/>
  <c r="N303" i="17" s="1"/>
  <c r="N4" i="17" a="1"/>
  <c r="N4" i="17" s="1"/>
  <c r="N1706" i="17" a="1"/>
  <c r="N1706" i="17" s="1"/>
  <c r="N1415" i="17" a="1"/>
  <c r="N1415" i="17" s="1"/>
  <c r="N830" i="17" a="1"/>
  <c r="N830" i="17" s="1"/>
  <c r="N417" i="17" a="1"/>
  <c r="N417" i="17" s="1"/>
  <c r="N16" i="17" a="1"/>
  <c r="N16" i="17" s="1"/>
  <c r="N1413" i="17" a="1"/>
  <c r="N1413" i="17" s="1"/>
  <c r="N822" i="17" a="1"/>
  <c r="N822" i="17" s="1"/>
  <c r="N705" i="17" a="1"/>
  <c r="N705" i="17" s="1"/>
  <c r="N304" i="17" a="1"/>
  <c r="N304" i="17" s="1"/>
  <c r="N9" i="17" a="1"/>
  <c r="N9" i="17" s="1"/>
  <c r="N1402" i="17" a="1"/>
  <c r="N1402" i="17" s="1"/>
  <c r="N805" i="17" a="1"/>
  <c r="N805" i="17" s="1"/>
  <c r="N702" i="17" a="1"/>
  <c r="N702" i="17" s="1"/>
  <c r="N423" i="17" a="1"/>
  <c r="N423" i="17" s="1"/>
  <c r="N22" i="17" a="1"/>
  <c r="N22" i="17" s="1"/>
  <c r="N1419" i="17" a="1"/>
  <c r="N1419" i="17" s="1"/>
  <c r="N834" i="17" a="1"/>
  <c r="N834" i="17" s="1"/>
  <c r="N707" i="17" a="1"/>
  <c r="N707" i="17" s="1"/>
  <c r="N306" i="17" a="1"/>
  <c r="N306" i="17" s="1"/>
  <c r="N15" i="17" a="1"/>
  <c r="N15" i="17" s="1"/>
  <c r="N1408" i="17" a="1"/>
  <c r="N1408" i="17" s="1"/>
  <c r="N817" i="17" a="1"/>
  <c r="N817" i="17" s="1"/>
  <c r="N410" i="17" a="1"/>
  <c r="N410" i="17" s="1"/>
  <c r="N13" i="17" a="1"/>
  <c r="N13" i="17" s="1"/>
  <c r="N1406" i="17" a="1"/>
  <c r="N1406" i="17" s="1"/>
  <c r="N809" i="17" a="1"/>
  <c r="N809" i="17" s="1"/>
  <c r="N308" i="17" a="1"/>
  <c r="N308" i="17" s="1"/>
  <c r="N21" i="17" a="1"/>
  <c r="N21" i="17" s="1"/>
  <c r="N1414" i="17" a="1"/>
  <c r="N1414" i="17" s="1"/>
  <c r="N829" i="17" a="1"/>
  <c r="N829" i="17" s="1"/>
  <c r="N416" i="17" a="1"/>
  <c r="N416" i="17" s="1"/>
  <c r="N19" i="17" a="1"/>
  <c r="N19" i="17" s="1"/>
  <c r="N1412" i="17" a="1"/>
  <c r="N1412" i="17" s="1"/>
  <c r="N821" i="17" a="1"/>
  <c r="N821" i="17" s="1"/>
  <c r="N704" i="17" a="1"/>
  <c r="N704" i="17" s="1"/>
  <c r="N409" i="17" a="1"/>
  <c r="N409" i="17" s="1"/>
  <c r="N8" i="17" a="1"/>
  <c r="N8" i="17" s="1"/>
  <c r="N813" i="17" a="1"/>
  <c r="N813" i="17" s="1"/>
  <c r="N804" i="17" a="1"/>
  <c r="N804" i="17" s="1"/>
  <c r="N1418" i="17" a="1"/>
  <c r="N1418" i="17" s="1"/>
  <c r="N833" i="17" a="1"/>
  <c r="N833" i="17" s="1"/>
  <c r="N706" i="17" a="1"/>
  <c r="N706" i="17" s="1"/>
  <c r="N415" i="17" a="1"/>
  <c r="N415" i="17" s="1"/>
  <c r="N14" i="17" a="1"/>
  <c r="N14" i="17" s="1"/>
  <c r="N825" i="17" a="1"/>
  <c r="N825" i="17" s="1"/>
  <c r="N816" i="17" a="1"/>
  <c r="N816" i="17" s="1"/>
  <c r="N413" i="17" a="1"/>
  <c r="N413" i="17" s="1"/>
  <c r="N12" i="17" a="1"/>
  <c r="N12" i="17" s="1"/>
  <c r="N1405" i="17" a="1"/>
  <c r="N1405" i="17" s="1"/>
  <c r="N808" i="17" a="1"/>
  <c r="N808" i="17" s="1"/>
  <c r="N803" i="17" a="1"/>
  <c r="N803" i="17" s="1"/>
  <c r="N402" i="17" a="1"/>
  <c r="N402" i="17" s="1"/>
  <c r="N20" i="17" a="1"/>
  <c r="N20" i="17" s="1"/>
  <c r="N837" i="17" a="1"/>
  <c r="N837" i="17" s="1"/>
  <c r="N828" i="17" a="1"/>
  <c r="N828" i="17" s="1"/>
  <c r="N419" i="17" a="1"/>
  <c r="N419" i="17" s="1"/>
  <c r="N18" i="17" a="1"/>
  <c r="N18" i="17" s="1"/>
  <c r="N1411" i="17" a="1"/>
  <c r="N1411" i="17" s="1"/>
  <c r="N820" i="17" a="1"/>
  <c r="N820" i="17" s="1"/>
  <c r="N815" i="17" a="1"/>
  <c r="N815" i="17" s="1"/>
  <c r="N408" i="17" a="1"/>
  <c r="N408" i="17" s="1"/>
  <c r="N1703" i="17" a="1"/>
  <c r="N1703" i="17" s="1"/>
  <c r="N812" i="17" a="1"/>
  <c r="N812" i="17" s="1"/>
  <c r="N807" i="17" a="1"/>
  <c r="N807" i="17" s="1"/>
  <c r="N302" i="17" a="1"/>
  <c r="N302" i="17" s="1"/>
  <c r="N840" i="17" a="1"/>
  <c r="N840" i="17" s="1"/>
  <c r="N425" i="17" a="1"/>
  <c r="N425" i="17" s="1"/>
  <c r="N24" i="17" a="1"/>
  <c r="N24" i="17" s="1"/>
  <c r="N1417" i="17" a="1"/>
  <c r="N1417" i="17" s="1"/>
  <c r="N832" i="17" a="1"/>
  <c r="N832" i="17" s="1"/>
  <c r="N827" i="17" a="1"/>
  <c r="N827" i="17" s="1"/>
  <c r="N414" i="17" a="1"/>
  <c r="N414" i="17" s="1"/>
  <c r="N1705" i="17" a="1"/>
  <c r="N1705" i="17" s="1"/>
  <c r="N824" i="17" a="1"/>
  <c r="N824" i="17" s="1"/>
  <c r="N819" i="17" a="1"/>
  <c r="N819" i="17" s="1"/>
  <c r="N412" i="17" a="1"/>
  <c r="N412" i="17" s="1"/>
  <c r="N11" i="17" a="1"/>
  <c r="N11" i="17" s="1"/>
  <c r="N1404" i="17" a="1"/>
  <c r="N1404" i="17" s="1"/>
  <c r="N407" i="17" a="1"/>
  <c r="N407" i="17" s="1"/>
  <c r="N6" i="17" a="1"/>
  <c r="N6" i="17" s="1"/>
  <c r="N406" i="17" a="1"/>
  <c r="N406" i="17" s="1"/>
  <c r="N5" i="17" a="1"/>
  <c r="N5" i="17" s="1"/>
  <c r="N802" i="17" a="1"/>
  <c r="N802" i="17" s="1"/>
  <c r="N405" i="17" a="1"/>
  <c r="N405" i="17" s="1"/>
  <c r="N404" i="17" a="1"/>
  <c r="N404" i="17" s="1"/>
  <c r="N7" i="17" a="1"/>
  <c r="N7" i="17" s="1"/>
  <c r="N403" i="17" a="1"/>
  <c r="N40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<sst xmlns="http://schemas.openxmlformats.org/spreadsheetml/2006/main" count="25939" uniqueCount="178">
  <si>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</si>
  <si>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</si>
  <si>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</si>
  <si>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</si>
  <si>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</si>
  <si>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</si>
  <si>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</si>
  <si>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</si>
  <si>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</si>
  <si>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</si>
  <si>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</si>
  <si>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</si>
  <si>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</si>
  <si>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</si>
  <si>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</si>
  <si>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</si>
  <si>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</si>
  <si>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</si>
  <si>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</si>
  <si>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</si>
  <si>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</si>
  <si>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</si>
  <si>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</si>
  <si>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</si>
  <si>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</si>
  <si>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</si>
  <si>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</si>
  <si>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</si>
  <si>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</si>
  <si>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</si>
  <si>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</si>
  <si>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</si>
  <si>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</si>
  <si>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</si>
  <si>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</si>
  <si>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</si>
  <si>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</si>
  <si>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</si>
  <si>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</si>
  <si>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</si>
  <si>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</si>
  <si>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</si>
  <si>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</si>
  <si>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</si>
  <si>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</si>
  <si>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</si>
  <si>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</si>
  <si>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</si>
  <si>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</si>
  <si>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</si>
  <si>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</si>
  <si>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</si>
  <si>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</si>
  <si>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</si>
  <si>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</si>
  <si>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</si>
  <si>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</si>
  <si>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</si>
  <si>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</si>
  <si>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</si>
  <si>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</si>
  <si>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</si>
  <si>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</si>
  <si>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</si>
  <si>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</si>
  <si>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</si>
  <si>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</si>
  <si>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</si>
  <si>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</si>
  <si>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Example_Modifications-Ian(Extra Check In).p</t>
  </si>
  <si>
    <t>2023-06-20 16:29:41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</si>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</sst>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16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15767361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1576851849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.15181053706194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3"/>
    </cacheField>
    <cacheField name="LastRecordedValue" numFmtId="0">
      <sharedItems containsSemiMixedTypes="0" containsString="0" containsNumb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.2666047289881197"/>
    </cacheField>
    <cacheField name="StDevOfAverage" numFmtId="0">
      <sharedItems containsSemiMixedTypes="0" containsString="0" containsNumber="1" minValue="0" maxValue="0.6797765668325909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931903627335051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6.1518105370619498"/>
    </cacheField>
    <cacheField name="SummaryHalfWidth" numFmtId="0">
      <sharedItems containsSemiMixedTypes="0" containsString="0" containsNumber="1" minValue="0" maxValue="0.19319036273350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1577083333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1577430557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1.12981267152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8665753796353801"/>
    </cacheField>
    <cacheField name="Maximum" numFmtId="0">
      <sharedItems containsSemiMixedTypes="0" containsString="0" containsNumber="1" minValue="0" maxValue="80.135671330964698"/>
    </cacheField>
    <cacheField name="NumberObservations" numFmtId="0">
      <sharedItems containsSemiMixedTypes="0" containsString="0" containsNumber="1" containsInteger="1" minValue="2" maxValue="145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16.392768285824943"/>
    </cacheField>
    <cacheField name="StDevOfAverage" numFmtId="0">
      <sharedItems containsSemiMixedTypes="0" containsString="0" containsNumber="1" minValue="0" maxValue="3.4611150277888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8363800740659724"/>
    </cacheField>
    <cacheField name="MinimumAverage" numFmtId="0">
      <sharedItems containsSemiMixedTypes="0" containsString="0" containsNumber="1" minValue="0" maxValue="11.634550870980901"/>
    </cacheField>
    <cacheField name="MaximumAverage" numFmtId="0">
      <sharedItems containsSemiMixedTypes="0" containsString="0" containsNumber="1" minValue="0" maxValue="31.129812671522"/>
    </cacheField>
    <cacheField name="OverallMinimum" numFmtId="0">
      <sharedItems containsSemiMixedTypes="0" containsString="0" containsNumber="1" minValue="0" maxValue="1.5334213427933201"/>
    </cacheField>
    <cacheField name="OverallMaximum" numFmtId="0">
      <sharedItems containsSemiMixedTypes="0" containsString="0" containsNumber="1" minValue="0" maxValue="80.135671330964698"/>
    </cacheField>
    <cacheField name="AverageNumberObservations" numFmtId="0">
      <sharedItems containsSemiMixedTypes="0" containsString="0" containsNumber="1" minValue="8.68" maxValue="144.56"/>
    </cacheField>
    <cacheField name="SummaryHalfWidth" numFmtId="0">
      <sharedItems containsSemiMixedTypes="0" containsString="0" containsNumber="1" minValue="0" maxValue="0.9836380074065972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11577893519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3571.51077343549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637.6617285039399"/>
    </cacheField>
    <cacheField name="StandardDeviation" numFmtId="0">
      <sharedItems containsSemiMixedTypes="0" containsString="0" containsNumber="1" minValue="0" maxValue="425.26295586344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0.85839481520952"/>
    </cacheField>
    <cacheField name="Minimum" numFmtId="0">
      <sharedItems containsSemiMixedTypes="0" containsString="0" containsNumber="1" minValue="0" maxValue="1114.53760713569"/>
    </cacheField>
    <cacheField name="Maximum" numFmtId="0">
      <sharedItems containsSemiMixedTypes="0" containsString="0" containsNumber="1" minValue="0" maxValue="3571.5107734354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6:29:41"/>
    <n v="1"/>
    <x v="0"/>
    <x v="0"/>
    <x v="0"/>
    <n v="8.772953485552879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"/>
    <x v="1"/>
    <x v="0"/>
    <x v="0"/>
    <n v="4.6476938405243598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"/>
    <x v="2"/>
    <x v="1"/>
    <x v="1"/>
    <n v="3.2606178050910999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"/>
    <x v="4"/>
    <x v="2"/>
    <x v="2"/>
    <n v="0.77561091330206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"/>
    <x v="4"/>
    <x v="3"/>
    <x v="2"/>
    <n v="2.3268327399061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"/>
    <x v="5"/>
    <x v="0"/>
    <x v="0"/>
    <n v="0.87853517329411401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"/>
    <x v="6"/>
    <x v="2"/>
    <x v="2"/>
    <n v="0.762981280615208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"/>
    <x v="6"/>
    <x v="3"/>
    <x v="2"/>
    <n v="1.5259625612304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"/>
    <x v="0"/>
    <x v="0"/>
    <x v="0"/>
    <n v="1.4077192117961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"/>
    <x v="1"/>
    <x v="0"/>
    <x v="0"/>
    <n v="6.500173148497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"/>
    <x v="2"/>
    <x v="1"/>
    <x v="1"/>
    <n v="2.7641671419448399"/>
    <n v="2E+20"/>
    <n v="0"/>
    <n v="6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"/>
    <x v="4"/>
    <x v="2"/>
    <x v="2"/>
    <n v="0.742656364000523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"/>
    <x v="4"/>
    <x v="3"/>
    <x v="2"/>
    <n v="2.22796909200156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"/>
    <x v="5"/>
    <x v="0"/>
    <x v="0"/>
    <n v="0.4571191263403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"/>
    <x v="6"/>
    <x v="2"/>
    <x v="2"/>
    <n v="0.730011113856785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"/>
    <x v="6"/>
    <x v="3"/>
    <x v="2"/>
    <n v="1.4600222277135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"/>
    <x v="0"/>
    <x v="0"/>
    <x v="0"/>
    <n v="7.63891667141792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"/>
    <x v="1"/>
    <x v="0"/>
    <x v="0"/>
    <n v="8.21748539533646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"/>
    <x v="2"/>
    <x v="1"/>
    <x v="1"/>
    <n v="3.2005971617034401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"/>
    <x v="4"/>
    <x v="2"/>
    <x v="2"/>
    <n v="0.772284159879129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"/>
    <x v="4"/>
    <x v="3"/>
    <x v="2"/>
    <n v="2.31685247963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"/>
    <x v="5"/>
    <x v="0"/>
    <x v="0"/>
    <n v="0.79393091144128003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"/>
    <x v="6"/>
    <x v="2"/>
    <x v="2"/>
    <n v="0.757188295158680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"/>
    <x v="6"/>
    <x v="3"/>
    <x v="2"/>
    <n v="1.514376590317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"/>
    <x v="0"/>
    <x v="0"/>
    <x v="0"/>
    <n v="5.20484117971465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"/>
    <x v="1"/>
    <x v="0"/>
    <x v="0"/>
    <n v="1.5698078789821001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"/>
    <x v="2"/>
    <x v="1"/>
    <x v="1"/>
    <n v="2.34007282250812"/>
    <n v="2E+20"/>
    <n v="0"/>
    <n v="6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"/>
    <x v="4"/>
    <x v="2"/>
    <x v="2"/>
    <n v="0.685926008155823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"/>
    <x v="4"/>
    <x v="3"/>
    <x v="2"/>
    <n v="2.05777802446747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"/>
    <x v="5"/>
    <x v="0"/>
    <x v="0"/>
    <n v="0.261391878071112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"/>
    <x v="6"/>
    <x v="2"/>
    <x v="2"/>
    <n v="0.66044942195181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"/>
    <x v="6"/>
    <x v="3"/>
    <x v="2"/>
    <n v="1.3208988439036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5"/>
    <x v="0"/>
    <x v="0"/>
    <x v="0"/>
    <n v="8.557006722136710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5"/>
    <x v="1"/>
    <x v="0"/>
    <x v="0"/>
    <n v="0.10392952815754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5"/>
    <x v="2"/>
    <x v="1"/>
    <x v="1"/>
    <n v="3.1549053082518301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5"/>
    <x v="4"/>
    <x v="2"/>
    <x v="2"/>
    <n v="0.788896119301134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5"/>
    <x v="4"/>
    <x v="3"/>
    <x v="2"/>
    <n v="2.36668835790340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5"/>
    <x v="5"/>
    <x v="0"/>
    <x v="0"/>
    <n v="0.6757304154687510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5"/>
    <x v="6"/>
    <x v="2"/>
    <x v="2"/>
    <n v="0.7581921204782049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5"/>
    <x v="6"/>
    <x v="3"/>
    <x v="2"/>
    <n v="1.5163842409564099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6"/>
    <x v="0"/>
    <x v="0"/>
    <x v="0"/>
    <n v="5.82716557823462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6"/>
    <x v="1"/>
    <x v="0"/>
    <x v="0"/>
    <n v="8.3444837621931098E-2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6"/>
    <x v="2"/>
    <x v="1"/>
    <x v="1"/>
    <n v="2.83564760540942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6"/>
    <x v="4"/>
    <x v="2"/>
    <x v="2"/>
    <n v="0.70161073592556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6"/>
    <x v="4"/>
    <x v="3"/>
    <x v="2"/>
    <n v="2.1048322077766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6"/>
    <x v="5"/>
    <x v="0"/>
    <x v="0"/>
    <n v="0.641543394432552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6"/>
    <x v="6"/>
    <x v="2"/>
    <x v="2"/>
    <n v="0.67664344694287704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6"/>
    <x v="6"/>
    <x v="3"/>
    <x v="2"/>
    <n v="1.35328689388575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7"/>
    <x v="0"/>
    <x v="0"/>
    <x v="0"/>
    <n v="1.388422966930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7"/>
    <x v="1"/>
    <x v="0"/>
    <x v="0"/>
    <n v="0.1748585848077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7"/>
    <x v="2"/>
    <x v="1"/>
    <x v="1"/>
    <n v="3.25836343412065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7"/>
    <x v="4"/>
    <x v="2"/>
    <x v="2"/>
    <n v="0.78154423075588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7"/>
    <x v="4"/>
    <x v="3"/>
    <x v="2"/>
    <n v="2.34463269226765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7"/>
    <x v="5"/>
    <x v="0"/>
    <x v="0"/>
    <n v="0.72498792737597895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7"/>
    <x v="6"/>
    <x v="2"/>
    <x v="2"/>
    <n v="0.75029247973678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7"/>
    <x v="6"/>
    <x v="3"/>
    <x v="2"/>
    <n v="1.50058495947358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8"/>
    <x v="0"/>
    <x v="0"/>
    <x v="0"/>
    <n v="3.3958168320693302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8"/>
    <x v="1"/>
    <x v="0"/>
    <x v="0"/>
    <n v="0.246284747035532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8"/>
    <x v="2"/>
    <x v="1"/>
    <x v="1"/>
    <n v="3.8501066220078499"/>
    <n v="2E+20"/>
    <n v="0"/>
    <n v="8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8"/>
    <x v="4"/>
    <x v="2"/>
    <x v="2"/>
    <n v="0.819162639349122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8"/>
    <x v="4"/>
    <x v="3"/>
    <x v="2"/>
    <n v="2.457487918047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8"/>
    <x v="5"/>
    <x v="0"/>
    <x v="0"/>
    <n v="1.11237578860425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8"/>
    <x v="6"/>
    <x v="2"/>
    <x v="2"/>
    <n v="0.8023755002203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8"/>
    <x v="6"/>
    <x v="3"/>
    <x v="2"/>
    <n v="1.60475100044064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9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9"/>
    <x v="1"/>
    <x v="0"/>
    <x v="0"/>
    <n v="0.163812992422626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9"/>
    <x v="2"/>
    <x v="1"/>
    <x v="1"/>
    <n v="3.2803070931799398"/>
    <n v="2E+20"/>
    <n v="0"/>
    <n v="10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9"/>
    <x v="4"/>
    <x v="2"/>
    <x v="2"/>
    <n v="0.788720616007993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9"/>
    <x v="4"/>
    <x v="3"/>
    <x v="2"/>
    <n v="2.3661618480239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9"/>
    <x v="5"/>
    <x v="0"/>
    <x v="0"/>
    <n v="0.75033225273333104"/>
    <n v="2E+20"/>
    <n v="0"/>
    <n v="8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9"/>
    <x v="6"/>
    <x v="2"/>
    <x v="2"/>
    <n v="0.76455129173000103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9"/>
    <x v="6"/>
    <x v="3"/>
    <x v="2"/>
    <n v="1.52910258346000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0"/>
    <x v="0"/>
    <x v="0"/>
    <x v="0"/>
    <n v="1.1729618953083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0"/>
    <x v="1"/>
    <x v="0"/>
    <x v="0"/>
    <n v="9.1432098411902196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0"/>
    <x v="2"/>
    <x v="1"/>
    <x v="1"/>
    <n v="3.29336396603234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0"/>
    <x v="4"/>
    <x v="2"/>
    <x v="2"/>
    <n v="0.809813688385786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0"/>
    <x v="4"/>
    <x v="3"/>
    <x v="2"/>
    <n v="2.42944106515736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0"/>
    <x v="5"/>
    <x v="0"/>
    <x v="0"/>
    <n v="0.76076118351000699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0"/>
    <x v="6"/>
    <x v="2"/>
    <x v="2"/>
    <n v="0.786318758184620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0"/>
    <x v="6"/>
    <x v="3"/>
    <x v="2"/>
    <n v="1.5726375163692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1"/>
    <x v="0"/>
    <x v="0"/>
    <x v="0"/>
    <n v="1.68417216584056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1"/>
    <x v="1"/>
    <x v="0"/>
    <x v="0"/>
    <n v="8.5385824479789305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1"/>
    <x v="2"/>
    <x v="1"/>
    <x v="1"/>
    <n v="3.7158678652275499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1"/>
    <x v="4"/>
    <x v="2"/>
    <x v="2"/>
    <n v="0.84131312181535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1"/>
    <x v="4"/>
    <x v="3"/>
    <x v="2"/>
    <n v="2.52393936544606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1"/>
    <x v="5"/>
    <x v="0"/>
    <x v="0"/>
    <n v="1.08970095364329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1"/>
    <x v="6"/>
    <x v="2"/>
    <x v="2"/>
    <n v="0.803756380842243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1"/>
    <x v="6"/>
    <x v="3"/>
    <x v="2"/>
    <n v="1.607512761684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2"/>
    <x v="0"/>
    <x v="0"/>
    <x v="0"/>
    <n v="1.7721459005718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2"/>
    <x v="1"/>
    <x v="0"/>
    <x v="0"/>
    <n v="3.51580564251599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2"/>
    <x v="2"/>
    <x v="1"/>
    <x v="1"/>
    <n v="2.8359546368475099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2"/>
    <x v="4"/>
    <x v="2"/>
    <x v="2"/>
    <n v="0.758227913135107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2"/>
    <x v="4"/>
    <x v="3"/>
    <x v="2"/>
    <n v="2.2746837394053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2"/>
    <x v="5"/>
    <x v="0"/>
    <x v="0"/>
    <n v="0.50839138201131295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2"/>
    <x v="6"/>
    <x v="2"/>
    <x v="2"/>
    <n v="0.73106123683431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2"/>
    <x v="6"/>
    <x v="3"/>
    <x v="2"/>
    <n v="1.4621224736686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3"/>
    <x v="0"/>
    <x v="0"/>
    <x v="0"/>
    <n v="1.3275460067572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3"/>
    <x v="1"/>
    <x v="0"/>
    <x v="0"/>
    <n v="0.140657450241242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3"/>
    <x v="2"/>
    <x v="1"/>
    <x v="1"/>
    <n v="4.2660268038374403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3"/>
    <x v="4"/>
    <x v="2"/>
    <x v="2"/>
    <n v="0.827861630840139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3"/>
    <x v="4"/>
    <x v="3"/>
    <x v="2"/>
    <n v="2.4835848925204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3"/>
    <x v="5"/>
    <x v="0"/>
    <x v="0"/>
    <n v="1.6285090010082099"/>
    <n v="2E+20"/>
    <n v="0"/>
    <n v="7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3"/>
    <x v="6"/>
    <x v="2"/>
    <x v="2"/>
    <n v="0.818410750587211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3"/>
    <x v="6"/>
    <x v="3"/>
    <x v="2"/>
    <n v="1.6368215011744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4"/>
    <x v="0"/>
    <x v="0"/>
    <x v="0"/>
    <n v="1.01091421297068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4"/>
    <x v="1"/>
    <x v="0"/>
    <x v="0"/>
    <n v="0.157671650555618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4"/>
    <x v="2"/>
    <x v="1"/>
    <x v="1"/>
    <n v="3.0656610864718199"/>
    <n v="2E+20"/>
    <n v="0"/>
    <n v="6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4"/>
    <x v="4"/>
    <x v="2"/>
    <x v="2"/>
    <n v="0.82727576072500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4"/>
    <x v="4"/>
    <x v="3"/>
    <x v="2"/>
    <n v="2.4818272821750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4"/>
    <x v="5"/>
    <x v="0"/>
    <x v="0"/>
    <n v="0.41605301161147701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4"/>
    <x v="6"/>
    <x v="2"/>
    <x v="2"/>
    <n v="0.769001520736791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4"/>
    <x v="6"/>
    <x v="3"/>
    <x v="2"/>
    <n v="1.53800304147357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5"/>
    <x v="0"/>
    <x v="0"/>
    <x v="0"/>
    <n v="1.09927492979776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5"/>
    <x v="1"/>
    <x v="0"/>
    <x v="0"/>
    <n v="0.113962168319825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5"/>
    <x v="2"/>
    <x v="1"/>
    <x v="1"/>
    <n v="3.0689464524388601"/>
    <n v="2E+20"/>
    <n v="0"/>
    <n v="6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5"/>
    <x v="4"/>
    <x v="2"/>
    <x v="2"/>
    <n v="0.806810918624830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5"/>
    <x v="4"/>
    <x v="3"/>
    <x v="2"/>
    <n v="2.4204327558744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5"/>
    <x v="5"/>
    <x v="0"/>
    <x v="0"/>
    <n v="0.523558778946562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5"/>
    <x v="6"/>
    <x v="2"/>
    <x v="2"/>
    <n v="0.77797234572837604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5"/>
    <x v="6"/>
    <x v="3"/>
    <x v="2"/>
    <n v="1.55594469145675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6"/>
    <x v="0"/>
    <x v="0"/>
    <x v="0"/>
    <n v="1.79250855764741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6"/>
    <x v="1"/>
    <x v="0"/>
    <x v="0"/>
    <n v="0.167575608192136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6"/>
    <x v="2"/>
    <x v="1"/>
    <x v="1"/>
    <n v="3.6474588046896499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6"/>
    <x v="4"/>
    <x v="2"/>
    <x v="2"/>
    <n v="0.826711270221085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6"/>
    <x v="4"/>
    <x v="3"/>
    <x v="2"/>
    <n v="2.4801338106632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6"/>
    <x v="5"/>
    <x v="0"/>
    <x v="0"/>
    <n v="0.981824300257785"/>
    <n v="2E+20"/>
    <n v="0"/>
    <n v="8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6"/>
    <x v="6"/>
    <x v="2"/>
    <x v="2"/>
    <n v="0.79631096507977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6"/>
    <x v="6"/>
    <x v="3"/>
    <x v="2"/>
    <n v="1.5926219301595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7"/>
    <x v="0"/>
    <x v="0"/>
    <x v="0"/>
    <n v="3.22750662250475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7"/>
    <x v="1"/>
    <x v="0"/>
    <x v="0"/>
    <n v="0.126046492607184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7"/>
    <x v="2"/>
    <x v="1"/>
    <x v="1"/>
    <n v="3.02643353611513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7"/>
    <x v="4"/>
    <x v="2"/>
    <x v="2"/>
    <n v="0.80866185512137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7"/>
    <x v="4"/>
    <x v="3"/>
    <x v="2"/>
    <n v="2.4259855653641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7"/>
    <x v="5"/>
    <x v="0"/>
    <x v="0"/>
    <n v="0.47117397152130902"/>
    <n v="2E+20"/>
    <n v="0"/>
    <n v="5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7"/>
    <x v="6"/>
    <x v="2"/>
    <x v="2"/>
    <n v="0.741469448630859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7"/>
    <x v="6"/>
    <x v="3"/>
    <x v="2"/>
    <n v="1.4829388972617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8"/>
    <x v="0"/>
    <x v="0"/>
    <x v="0"/>
    <n v="3.88437460762413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8"/>
    <x v="1"/>
    <x v="0"/>
    <x v="0"/>
    <n v="3.76517144977253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8"/>
    <x v="2"/>
    <x v="1"/>
    <x v="1"/>
    <n v="2.7325724355705701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8"/>
    <x v="4"/>
    <x v="2"/>
    <x v="2"/>
    <n v="0.736734883301804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8"/>
    <x v="4"/>
    <x v="3"/>
    <x v="2"/>
    <n v="2.2102046499054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8"/>
    <x v="5"/>
    <x v="0"/>
    <x v="0"/>
    <n v="0.480831696559809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8"/>
    <x v="6"/>
    <x v="2"/>
    <x v="2"/>
    <n v="0.703421378106464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8"/>
    <x v="6"/>
    <x v="3"/>
    <x v="2"/>
    <n v="1.4068427562129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19"/>
    <x v="0"/>
    <x v="0"/>
    <x v="0"/>
    <n v="1.67630191975512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19"/>
    <x v="1"/>
    <x v="0"/>
    <x v="0"/>
    <n v="0.177618301054009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19"/>
    <x v="2"/>
    <x v="1"/>
    <x v="1"/>
    <n v="4.0024916274869904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19"/>
    <x v="4"/>
    <x v="2"/>
    <x v="2"/>
    <n v="0.82271538309923997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19"/>
    <x v="4"/>
    <x v="3"/>
    <x v="2"/>
    <n v="2.46814614929771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19"/>
    <x v="5"/>
    <x v="0"/>
    <x v="0"/>
    <n v="1.3399641579377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19"/>
    <x v="6"/>
    <x v="2"/>
    <x v="2"/>
    <n v="0.83012874377117796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19"/>
    <x v="6"/>
    <x v="3"/>
    <x v="2"/>
    <n v="1.66025748754235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0"/>
    <x v="0"/>
    <x v="0"/>
    <x v="0"/>
    <n v="6.21001269116897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0"/>
    <x v="1"/>
    <x v="0"/>
    <x v="0"/>
    <n v="9.9815407417780996E-3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0"/>
    <x v="2"/>
    <x v="1"/>
    <x v="1"/>
    <n v="2.3913851375124899"/>
    <n v="2E+20"/>
    <n v="0"/>
    <n v="5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0"/>
    <x v="4"/>
    <x v="2"/>
    <x v="2"/>
    <n v="0.70920250206436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0"/>
    <x v="4"/>
    <x v="3"/>
    <x v="2"/>
    <n v="2.1276075061931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0"/>
    <x v="5"/>
    <x v="0"/>
    <x v="0"/>
    <n v="0.24758607788644099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0"/>
    <x v="6"/>
    <x v="2"/>
    <x v="2"/>
    <n v="0.710069988537594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0"/>
    <x v="6"/>
    <x v="3"/>
    <x v="2"/>
    <n v="1.42013997707518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1"/>
    <x v="0"/>
    <x v="0"/>
    <x v="0"/>
    <n v="1.5135998676760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1"/>
    <x v="1"/>
    <x v="0"/>
    <x v="0"/>
    <n v="0.12258269714062001"/>
    <n v="2E+20"/>
    <n v="0"/>
    <n v="3"/>
    <n v="2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1"/>
    <x v="2"/>
    <x v="1"/>
    <x v="1"/>
    <n v="3.1211237694979799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1"/>
    <x v="4"/>
    <x v="2"/>
    <x v="2"/>
    <n v="0.791717130445407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1"/>
    <x v="4"/>
    <x v="3"/>
    <x v="2"/>
    <n v="2.3751513913362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1"/>
    <x v="5"/>
    <x v="0"/>
    <x v="0"/>
    <n v="0.60825368234438204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1"/>
    <x v="6"/>
    <x v="2"/>
    <x v="2"/>
    <n v="0.7380816640878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1"/>
    <x v="6"/>
    <x v="3"/>
    <x v="2"/>
    <n v="1.47616332817578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2"/>
    <x v="0"/>
    <x v="0"/>
    <x v="0"/>
    <n v="1.6990347395352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2"/>
    <x v="1"/>
    <x v="0"/>
    <x v="0"/>
    <n v="8.4682246552237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2"/>
    <x v="2"/>
    <x v="1"/>
    <x v="1"/>
    <n v="2.86854306740568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2"/>
    <x v="4"/>
    <x v="2"/>
    <x v="2"/>
    <n v="0.75539354281903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2"/>
    <x v="4"/>
    <x v="3"/>
    <x v="2"/>
    <n v="2.26618062845708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2"/>
    <x v="5"/>
    <x v="0"/>
    <x v="0"/>
    <n v="0.500689845000997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2"/>
    <x v="6"/>
    <x v="2"/>
    <x v="2"/>
    <n v="0.743538617898412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2"/>
    <x v="6"/>
    <x v="3"/>
    <x v="2"/>
    <n v="1.4870772357968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3"/>
    <x v="0"/>
    <x v="0"/>
    <x v="0"/>
    <n v="7.404760419686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3"/>
    <x v="1"/>
    <x v="0"/>
    <x v="0"/>
    <n v="7.6313865204387807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3"/>
    <x v="2"/>
    <x v="1"/>
    <x v="1"/>
    <n v="3.8950547569011702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3"/>
    <x v="4"/>
    <x v="2"/>
    <x v="2"/>
    <n v="0.838884483669575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3"/>
    <x v="4"/>
    <x v="3"/>
    <x v="2"/>
    <n v="2.5166534510087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3"/>
    <x v="5"/>
    <x v="0"/>
    <x v="0"/>
    <n v="1.29468268026837"/>
    <n v="2E+20"/>
    <n v="0"/>
    <n v="6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3"/>
    <x v="6"/>
    <x v="2"/>
    <x v="2"/>
    <n v="0.83607894182154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3"/>
    <x v="6"/>
    <x v="3"/>
    <x v="2"/>
    <n v="1.6721578836430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4"/>
    <x v="0"/>
    <x v="0"/>
    <x v="0"/>
    <n v="2.28947699873733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4"/>
    <x v="1"/>
    <x v="0"/>
    <x v="0"/>
    <n v="8.58997900038624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4"/>
    <x v="2"/>
    <x v="1"/>
    <x v="1"/>
    <n v="3.03760770106651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4"/>
    <x v="4"/>
    <x v="2"/>
    <x v="2"/>
    <n v="0.799961271563866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4"/>
    <x v="4"/>
    <x v="3"/>
    <x v="2"/>
    <n v="2.3998838146915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4"/>
    <x v="5"/>
    <x v="0"/>
    <x v="0"/>
    <n v="0.52892932638368295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4"/>
    <x v="6"/>
    <x v="2"/>
    <x v="2"/>
    <n v="0.75249661774425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4"/>
    <x v="6"/>
    <x v="3"/>
    <x v="2"/>
    <n v="1.5049932354885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5"/>
    <x v="0"/>
    <x v="0"/>
    <x v="0"/>
    <n v="7.5184728799190404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5"/>
    <x v="1"/>
    <x v="0"/>
    <x v="0"/>
    <n v="9.4476833766820603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5"/>
    <x v="2"/>
    <x v="1"/>
    <x v="1"/>
    <n v="3.08554393369515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5"/>
    <x v="4"/>
    <x v="2"/>
    <x v="2"/>
    <n v="0.78396904573284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5"/>
    <x v="4"/>
    <x v="3"/>
    <x v="2"/>
    <n v="2.3519071371985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5"/>
    <x v="5"/>
    <x v="0"/>
    <x v="0"/>
    <n v="0.631641489849877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5"/>
    <x v="6"/>
    <x v="2"/>
    <x v="2"/>
    <n v="0.748254222313997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5"/>
    <x v="6"/>
    <x v="3"/>
    <x v="2"/>
    <n v="1.4965084446279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6"/>
    <x v="0"/>
    <x v="0"/>
    <x v="0"/>
    <n v="8.305829673882160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6"/>
    <x v="1"/>
    <x v="0"/>
    <x v="0"/>
    <n v="9.9723151805653706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6"/>
    <x v="2"/>
    <x v="1"/>
    <x v="1"/>
    <n v="3.16429815838096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6"/>
    <x v="4"/>
    <x v="2"/>
    <x v="2"/>
    <n v="0.825461454249259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6"/>
    <x v="4"/>
    <x v="3"/>
    <x v="2"/>
    <n v="2.4763843627477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6"/>
    <x v="5"/>
    <x v="0"/>
    <x v="0"/>
    <n v="0.57988481415364301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6"/>
    <x v="6"/>
    <x v="2"/>
    <x v="2"/>
    <n v="0.792954056635966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6"/>
    <x v="6"/>
    <x v="3"/>
    <x v="2"/>
    <n v="1.5859081132719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7"/>
    <x v="0"/>
    <x v="0"/>
    <x v="0"/>
    <n v="3.46849488112861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7"/>
    <x v="1"/>
    <x v="0"/>
    <x v="0"/>
    <n v="0.28173014285648301"/>
    <n v="2E+20"/>
    <n v="0"/>
    <n v="4"/>
    <n v="3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7"/>
    <x v="2"/>
    <x v="1"/>
    <x v="1"/>
    <n v="3.2038218578980802"/>
    <n v="2E+20"/>
    <n v="0"/>
    <n v="12"/>
    <n v="9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7"/>
    <x v="4"/>
    <x v="2"/>
    <x v="2"/>
    <n v="0.781008353785733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7"/>
    <x v="4"/>
    <x v="3"/>
    <x v="2"/>
    <n v="2.3430250613572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7"/>
    <x v="5"/>
    <x v="0"/>
    <x v="0"/>
    <n v="0.54438170487311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7"/>
    <x v="6"/>
    <x v="2"/>
    <x v="2"/>
    <n v="0.738593864585595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7"/>
    <x v="6"/>
    <x v="3"/>
    <x v="2"/>
    <n v="1.47718772917118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8"/>
    <x v="0"/>
    <x v="0"/>
    <x v="0"/>
    <n v="2.731073425036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8"/>
    <x v="1"/>
    <x v="0"/>
    <x v="0"/>
    <n v="0.322425331536484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8"/>
    <x v="2"/>
    <x v="1"/>
    <x v="1"/>
    <n v="4.3341880816765501"/>
    <n v="2E+20"/>
    <n v="0"/>
    <n v="10"/>
    <n v="7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8"/>
    <x v="4"/>
    <x v="2"/>
    <x v="2"/>
    <n v="0.86534421892083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8"/>
    <x v="4"/>
    <x v="3"/>
    <x v="2"/>
    <n v="2.5960326567625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8"/>
    <x v="5"/>
    <x v="0"/>
    <x v="0"/>
    <n v="1.3884193591272"/>
    <n v="2E+20"/>
    <n v="0"/>
    <n v="6"/>
    <n v="4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8"/>
    <x v="6"/>
    <x v="2"/>
    <x v="2"/>
    <n v="0.834155166756802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8"/>
    <x v="6"/>
    <x v="3"/>
    <x v="2"/>
    <n v="1.66831033351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29"/>
    <x v="0"/>
    <x v="0"/>
    <x v="0"/>
    <n v="6.22408569741399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29"/>
    <x v="1"/>
    <x v="0"/>
    <x v="0"/>
    <n v="0.10460806486051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29"/>
    <x v="2"/>
    <x v="1"/>
    <x v="1"/>
    <n v="3.3434831872105999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29"/>
    <x v="4"/>
    <x v="2"/>
    <x v="2"/>
    <n v="0.79987602726525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29"/>
    <x v="4"/>
    <x v="3"/>
    <x v="2"/>
    <n v="2.3996280817957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29"/>
    <x v="5"/>
    <x v="0"/>
    <x v="0"/>
    <n v="0.833022954856915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29"/>
    <x v="6"/>
    <x v="2"/>
    <x v="2"/>
    <n v="0.78142081059192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29"/>
    <x v="6"/>
    <x v="3"/>
    <x v="2"/>
    <n v="1.56284162118386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0"/>
    <x v="0"/>
    <x v="0"/>
    <x v="0"/>
    <n v="2.976135892214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0"/>
    <x v="1"/>
    <x v="0"/>
    <x v="0"/>
    <n v="2.9984773123901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0"/>
    <x v="2"/>
    <x v="1"/>
    <x v="1"/>
    <n v="2.3269101741961702"/>
    <n v="2E+20"/>
    <n v="0"/>
    <n v="6"/>
    <n v="1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0"/>
    <x v="4"/>
    <x v="2"/>
    <x v="2"/>
    <n v="0.69342098648725603"/>
    <n v="2E+20"/>
    <n v="0"/>
    <n v="1"/>
    <n v="0.33333333333333298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0"/>
    <x v="4"/>
    <x v="3"/>
    <x v="2"/>
    <n v="2.0802629594617601"/>
    <n v="2E+20"/>
    <n v="0"/>
    <n v="3"/>
    <n v="1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0"/>
    <x v="5"/>
    <x v="0"/>
    <x v="0"/>
    <n v="0.213686305718294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0"/>
    <x v="6"/>
    <x v="2"/>
    <x v="2"/>
    <n v="0.66714129654064003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0"/>
    <x v="6"/>
    <x v="3"/>
    <x v="2"/>
    <n v="1.33428259308128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1"/>
    <x v="0"/>
    <x v="0"/>
    <x v="0"/>
    <n v="8.545470555390009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1"/>
    <x v="1"/>
    <x v="0"/>
    <x v="0"/>
    <n v="9.6886932535958106E-2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1"/>
    <x v="2"/>
    <x v="1"/>
    <x v="1"/>
    <n v="3.404145326646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1"/>
    <x v="4"/>
    <x v="2"/>
    <x v="2"/>
    <n v="0.817460177102793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1"/>
    <x v="4"/>
    <x v="3"/>
    <x v="2"/>
    <n v="2.4523805313083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1"/>
    <x v="5"/>
    <x v="0"/>
    <x v="0"/>
    <n v="0.84633239224707502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1"/>
    <x v="6"/>
    <x v="2"/>
    <x v="2"/>
    <n v="0.799398486057977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1"/>
    <x v="6"/>
    <x v="3"/>
    <x v="2"/>
    <n v="1.59879697211595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2"/>
    <x v="0"/>
    <x v="0"/>
    <x v="0"/>
    <n v="1.0657078862256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2"/>
    <x v="1"/>
    <x v="0"/>
    <x v="0"/>
    <n v="7.86157446267242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2"/>
    <x v="2"/>
    <x v="1"/>
    <x v="1"/>
    <n v="3.0561941898692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2"/>
    <x v="4"/>
    <x v="2"/>
    <x v="2"/>
    <n v="0.79162506469527305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2"/>
    <x v="4"/>
    <x v="3"/>
    <x v="2"/>
    <n v="2.37487519408582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2"/>
    <x v="5"/>
    <x v="0"/>
    <x v="0"/>
    <n v="0.592046172294399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2"/>
    <x v="6"/>
    <x v="2"/>
    <x v="2"/>
    <n v="0.753921046314811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2"/>
    <x v="6"/>
    <x v="3"/>
    <x v="2"/>
    <n v="1.5078420926296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3"/>
    <x v="0"/>
    <x v="0"/>
    <x v="0"/>
    <n v="5.38877196251826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3"/>
    <x v="1"/>
    <x v="0"/>
    <x v="0"/>
    <n v="0.101541719058505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3"/>
    <x v="2"/>
    <x v="1"/>
    <x v="1"/>
    <n v="2.9044039717664698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3"/>
    <x v="4"/>
    <x v="2"/>
    <x v="2"/>
    <n v="0.75373817244542796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3"/>
    <x v="4"/>
    <x v="3"/>
    <x v="2"/>
    <n v="2.2612145173362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3"/>
    <x v="5"/>
    <x v="0"/>
    <x v="0"/>
    <n v="0.5362589634091680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3"/>
    <x v="6"/>
    <x v="2"/>
    <x v="2"/>
    <n v="0.71706029899946999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3"/>
    <x v="6"/>
    <x v="3"/>
    <x v="2"/>
    <n v="1.4341205979989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4"/>
    <x v="0"/>
    <x v="0"/>
    <x v="0"/>
    <n v="2.5500189278846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4"/>
    <x v="1"/>
    <x v="0"/>
    <x v="0"/>
    <n v="0.12523195574105001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4"/>
    <x v="2"/>
    <x v="1"/>
    <x v="1"/>
    <n v="4.0131641859259597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4"/>
    <x v="4"/>
    <x v="2"/>
    <x v="2"/>
    <n v="0.82843446468201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4"/>
    <x v="4"/>
    <x v="3"/>
    <x v="2"/>
    <n v="2.4853033940460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4"/>
    <x v="5"/>
    <x v="0"/>
    <x v="0"/>
    <n v="1.3771286468600199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4"/>
    <x v="6"/>
    <x v="2"/>
    <x v="2"/>
    <n v="0.818244746585215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4"/>
    <x v="6"/>
    <x v="3"/>
    <x v="2"/>
    <n v="1.6364894931704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5"/>
    <x v="0"/>
    <x v="0"/>
    <x v="0"/>
    <n v="8.22447615243309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5"/>
    <x v="1"/>
    <x v="0"/>
    <x v="0"/>
    <n v="0.166282238135755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5"/>
    <x v="2"/>
    <x v="1"/>
    <x v="1"/>
    <n v="3.0726177642972501"/>
    <n v="2E+20"/>
    <n v="0"/>
    <n v="8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5"/>
    <x v="4"/>
    <x v="2"/>
    <x v="2"/>
    <n v="0.795392838863010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5"/>
    <x v="4"/>
    <x v="3"/>
    <x v="2"/>
    <n v="2.38617851658902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5"/>
    <x v="5"/>
    <x v="0"/>
    <x v="0"/>
    <n v="0.51193253342003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5"/>
    <x v="6"/>
    <x v="2"/>
    <x v="2"/>
    <n v="0.738457740394619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5"/>
    <x v="6"/>
    <x v="3"/>
    <x v="2"/>
    <n v="1.4769154807892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6"/>
    <x v="0"/>
    <x v="0"/>
    <x v="0"/>
    <n v="4.30239403168988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6"/>
    <x v="1"/>
    <x v="0"/>
    <x v="0"/>
    <n v="8.91141489363068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6"/>
    <x v="2"/>
    <x v="1"/>
    <x v="1"/>
    <n v="2.6082920469881499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6"/>
    <x v="4"/>
    <x v="2"/>
    <x v="2"/>
    <n v="0.72096597798225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6"/>
    <x v="4"/>
    <x v="3"/>
    <x v="2"/>
    <n v="2.1628979339467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6"/>
    <x v="5"/>
    <x v="0"/>
    <x v="0"/>
    <n v="0.351977570073403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6"/>
    <x v="6"/>
    <x v="2"/>
    <x v="2"/>
    <n v="0.6665453451517080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6"/>
    <x v="6"/>
    <x v="3"/>
    <x v="2"/>
    <n v="1.33309069030342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7"/>
    <x v="0"/>
    <x v="0"/>
    <x v="0"/>
    <n v="3.31859205242261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7"/>
    <x v="1"/>
    <x v="0"/>
    <x v="0"/>
    <n v="1.5289487476348999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7"/>
    <x v="2"/>
    <x v="1"/>
    <x v="1"/>
    <n v="2.7020033394919101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7"/>
    <x v="4"/>
    <x v="2"/>
    <x v="2"/>
    <n v="0.74160923750304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7"/>
    <x v="4"/>
    <x v="3"/>
    <x v="2"/>
    <n v="2.2248277125091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7"/>
    <x v="5"/>
    <x v="0"/>
    <x v="0"/>
    <n v="0.45856754745399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7"/>
    <x v="6"/>
    <x v="2"/>
    <x v="2"/>
    <n v="0.73500405832966698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7"/>
    <x v="6"/>
    <x v="3"/>
    <x v="2"/>
    <n v="1.4700081166593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8"/>
    <x v="0"/>
    <x v="0"/>
    <x v="0"/>
    <n v="6.0651028797323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8"/>
    <x v="1"/>
    <x v="0"/>
    <x v="0"/>
    <n v="4.62704990901936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8"/>
    <x v="2"/>
    <x v="1"/>
    <x v="1"/>
    <n v="2.786671147480409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8"/>
    <x v="4"/>
    <x v="2"/>
    <x v="2"/>
    <n v="0.740106256484608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8"/>
    <x v="4"/>
    <x v="3"/>
    <x v="2"/>
    <n v="2.22031876945383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8"/>
    <x v="5"/>
    <x v="0"/>
    <x v="0"/>
    <n v="0.51401677605666096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8"/>
    <x v="6"/>
    <x v="2"/>
    <x v="2"/>
    <n v="0.731408304930586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8"/>
    <x v="6"/>
    <x v="3"/>
    <x v="2"/>
    <n v="1.4628166098611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39"/>
    <x v="0"/>
    <x v="0"/>
    <x v="0"/>
    <n v="2.27763559975160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39"/>
    <x v="1"/>
    <x v="0"/>
    <x v="0"/>
    <n v="0.12579129239345899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39"/>
    <x v="2"/>
    <x v="1"/>
    <x v="1"/>
    <n v="3.0633494765553202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39"/>
    <x v="4"/>
    <x v="2"/>
    <x v="2"/>
    <n v="0.816207335541892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39"/>
    <x v="4"/>
    <x v="3"/>
    <x v="2"/>
    <n v="2.4486220066256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39"/>
    <x v="5"/>
    <x v="0"/>
    <x v="0"/>
    <n v="0.46615982153866498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39"/>
    <x v="6"/>
    <x v="2"/>
    <x v="2"/>
    <n v="0.75961962644676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39"/>
    <x v="6"/>
    <x v="3"/>
    <x v="2"/>
    <n v="1.5192392528935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0"/>
    <x v="0"/>
    <x v="0"/>
    <x v="0"/>
    <n v="4.1939349052679299E-2"/>
    <n v="2E+20"/>
    <n v="0"/>
    <n v="2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0"/>
    <x v="1"/>
    <x v="0"/>
    <x v="0"/>
    <n v="0.407605086310523"/>
    <n v="2E+20"/>
    <n v="0"/>
    <n v="5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0"/>
    <x v="2"/>
    <x v="1"/>
    <x v="1"/>
    <n v="5.1481250786098904"/>
    <n v="2E+20"/>
    <n v="0"/>
    <n v="11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0"/>
    <x v="4"/>
    <x v="2"/>
    <x v="2"/>
    <n v="0.812975086701033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0"/>
    <x v="4"/>
    <x v="3"/>
    <x v="2"/>
    <n v="2.43892526010310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0"/>
    <x v="5"/>
    <x v="0"/>
    <x v="0"/>
    <n v="2.2596553831435902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0"/>
    <x v="6"/>
    <x v="2"/>
    <x v="2"/>
    <n v="0.74133053078513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0"/>
    <x v="6"/>
    <x v="3"/>
    <x v="2"/>
    <n v="1.48266106157028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1"/>
    <x v="0"/>
    <x v="0"/>
    <x v="0"/>
    <n v="9.00564127746102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1"/>
    <x v="1"/>
    <x v="0"/>
    <x v="0"/>
    <n v="9.25068616054502E-2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1"/>
    <x v="2"/>
    <x v="1"/>
    <x v="1"/>
    <n v="3.28550658912267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1"/>
    <x v="4"/>
    <x v="2"/>
    <x v="2"/>
    <n v="0.79206217682045699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1"/>
    <x v="4"/>
    <x v="3"/>
    <x v="2"/>
    <n v="2.376186530461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1"/>
    <x v="5"/>
    <x v="0"/>
    <x v="0"/>
    <n v="0.80780755577839203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1"/>
    <x v="6"/>
    <x v="2"/>
    <x v="2"/>
    <n v="0.76555963887874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1"/>
    <x v="6"/>
    <x v="3"/>
    <x v="2"/>
    <n v="1.531119277757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2"/>
    <x v="0"/>
    <x v="0"/>
    <x v="0"/>
    <n v="1.49642106446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2"/>
    <x v="1"/>
    <x v="0"/>
    <x v="0"/>
    <n v="0.118827486755363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2"/>
    <x v="2"/>
    <x v="1"/>
    <x v="1"/>
    <n v="3.3566696478586402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2"/>
    <x v="4"/>
    <x v="2"/>
    <x v="2"/>
    <n v="0.82475574163000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2"/>
    <x v="4"/>
    <x v="3"/>
    <x v="2"/>
    <n v="2.4742672248900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2"/>
    <x v="5"/>
    <x v="0"/>
    <x v="0"/>
    <n v="0.748610725568565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2"/>
    <x v="6"/>
    <x v="2"/>
    <x v="2"/>
    <n v="0.805448633713657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2"/>
    <x v="6"/>
    <x v="3"/>
    <x v="2"/>
    <n v="1.61089726742731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3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3"/>
    <x v="1"/>
    <x v="0"/>
    <x v="0"/>
    <n v="5.735932257566590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3"/>
    <x v="2"/>
    <x v="1"/>
    <x v="1"/>
    <n v="2.8236644007578602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3"/>
    <x v="4"/>
    <x v="2"/>
    <x v="2"/>
    <n v="0.76432573989246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3"/>
    <x v="4"/>
    <x v="3"/>
    <x v="2"/>
    <n v="2.29297721967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3"/>
    <x v="5"/>
    <x v="0"/>
    <x v="0"/>
    <n v="0.47332785850481002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3"/>
    <x v="6"/>
    <x v="2"/>
    <x v="2"/>
    <n v="0.71859526227610904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3"/>
    <x v="6"/>
    <x v="3"/>
    <x v="2"/>
    <n v="1.43719052455222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4"/>
    <x v="0"/>
    <x v="0"/>
    <x v="0"/>
    <n v="5.17086577038254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4"/>
    <x v="1"/>
    <x v="0"/>
    <x v="0"/>
    <n v="4.60472292032824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4"/>
    <x v="2"/>
    <x v="1"/>
    <x v="1"/>
    <n v="3.0280805474324599"/>
    <n v="2E+20"/>
    <n v="0"/>
    <n v="9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4"/>
    <x v="4"/>
    <x v="2"/>
    <x v="2"/>
    <n v="0.776929646139541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4"/>
    <x v="4"/>
    <x v="3"/>
    <x v="2"/>
    <n v="2.3307889384186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4"/>
    <x v="5"/>
    <x v="0"/>
    <x v="0"/>
    <n v="0.64607351404016999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4"/>
    <x v="6"/>
    <x v="2"/>
    <x v="2"/>
    <n v="0.746660578785530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4"/>
    <x v="6"/>
    <x v="3"/>
    <x v="2"/>
    <n v="1.49332115757106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5"/>
    <x v="0"/>
    <x v="0"/>
    <x v="0"/>
    <n v="4.70284185456724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5"/>
    <x v="1"/>
    <x v="0"/>
    <x v="0"/>
    <n v="5.903403193961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5"/>
    <x v="2"/>
    <x v="1"/>
    <x v="1"/>
    <n v="2.65458701901631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5"/>
    <x v="4"/>
    <x v="2"/>
    <x v="2"/>
    <n v="0.733808286378491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5"/>
    <x v="4"/>
    <x v="3"/>
    <x v="2"/>
    <n v="2.2014248591354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5"/>
    <x v="5"/>
    <x v="0"/>
    <x v="0"/>
    <n v="0.38942528608665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5"/>
    <x v="6"/>
    <x v="2"/>
    <x v="2"/>
    <n v="0.71370590708446702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5"/>
    <x v="6"/>
    <x v="3"/>
    <x v="2"/>
    <n v="1.42741181416893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6"/>
    <x v="0"/>
    <x v="0"/>
    <x v="0"/>
    <n v="6.98070731646940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6"/>
    <x v="1"/>
    <x v="0"/>
    <x v="0"/>
    <n v="0.27945720812663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6"/>
    <x v="2"/>
    <x v="1"/>
    <x v="1"/>
    <n v="6.1518105370619498"/>
    <n v="2E+20"/>
    <n v="0"/>
    <n v="13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6"/>
    <x v="4"/>
    <x v="2"/>
    <x v="2"/>
    <n v="0.87027684841716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6"/>
    <x v="4"/>
    <x v="3"/>
    <x v="2"/>
    <n v="2.61083054525149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6"/>
    <x v="5"/>
    <x v="0"/>
    <x v="0"/>
    <n v="3.25454207636735"/>
    <n v="2E+20"/>
    <n v="0"/>
    <n v="11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6"/>
    <x v="6"/>
    <x v="2"/>
    <x v="2"/>
    <n v="0.87259712001045997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6"/>
    <x v="6"/>
    <x v="3"/>
    <x v="2"/>
    <n v="1.7451942400209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7"/>
    <x v="0"/>
    <x v="0"/>
    <x v="0"/>
    <n v="1.0564152433934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7"/>
    <x v="1"/>
    <x v="0"/>
    <x v="0"/>
    <n v="5.49993328803278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7"/>
    <x v="2"/>
    <x v="1"/>
    <x v="1"/>
    <n v="2.62616923710635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7"/>
    <x v="4"/>
    <x v="2"/>
    <x v="2"/>
    <n v="0.746552389583617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7"/>
    <x v="4"/>
    <x v="3"/>
    <x v="2"/>
    <n v="2.2396571687508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7"/>
    <x v="5"/>
    <x v="0"/>
    <x v="0"/>
    <n v="0.3209485830412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7"/>
    <x v="6"/>
    <x v="2"/>
    <x v="2"/>
    <n v="0.70500508735421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7"/>
    <x v="6"/>
    <x v="3"/>
    <x v="2"/>
    <n v="1.4100101747084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8"/>
    <x v="0"/>
    <x v="0"/>
    <x v="0"/>
    <n v="4.97749038752664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8"/>
    <x v="1"/>
    <x v="0"/>
    <x v="0"/>
    <n v="0.163161375693351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8"/>
    <x v="2"/>
    <x v="1"/>
    <x v="1"/>
    <n v="3.6988921047705698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8"/>
    <x v="4"/>
    <x v="2"/>
    <x v="2"/>
    <n v="0.841258264279906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8"/>
    <x v="4"/>
    <x v="3"/>
    <x v="2"/>
    <n v="2.5237747928397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8"/>
    <x v="5"/>
    <x v="0"/>
    <x v="0"/>
    <n v="1.00697844584997"/>
    <n v="2E+20"/>
    <n v="0"/>
    <n v="6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8"/>
    <x v="6"/>
    <x v="2"/>
    <x v="2"/>
    <n v="0.791382032246372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8"/>
    <x v="6"/>
    <x v="3"/>
    <x v="2"/>
    <n v="1.5827640644927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49"/>
    <x v="0"/>
    <x v="0"/>
    <x v="0"/>
    <n v="7.23659575511991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49"/>
    <x v="1"/>
    <x v="0"/>
    <x v="0"/>
    <n v="4.9170142813560698E-2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49"/>
    <x v="2"/>
    <x v="1"/>
    <x v="1"/>
    <n v="3.05037585176234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49"/>
    <x v="4"/>
    <x v="2"/>
    <x v="2"/>
    <n v="0.799366356507267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49"/>
    <x v="4"/>
    <x v="3"/>
    <x v="2"/>
    <n v="2.3980990695218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49"/>
    <x v="5"/>
    <x v="0"/>
    <x v="0"/>
    <n v="0.595870043671858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49"/>
    <x v="6"/>
    <x v="2"/>
    <x v="2"/>
    <n v="0.76984910784877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49"/>
    <x v="6"/>
    <x v="3"/>
    <x v="2"/>
    <n v="1.5396982156975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29:41"/>
    <n v="50"/>
    <x v="0"/>
    <x v="0"/>
    <x v="0"/>
    <n v="6.30946528539657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29:41"/>
    <n v="50"/>
    <x v="1"/>
    <x v="0"/>
    <x v="0"/>
    <n v="5.55317292364893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29:41"/>
    <n v="50"/>
    <x v="2"/>
    <x v="1"/>
    <x v="1"/>
    <n v="3.5239919525091201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29:41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29:41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29:41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29:41"/>
    <n v="50"/>
    <x v="4"/>
    <x v="2"/>
    <x v="2"/>
    <n v="0.801589575413280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29:41"/>
    <n v="50"/>
    <x v="4"/>
    <x v="3"/>
    <x v="2"/>
    <n v="2.4047687262398401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29:41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29:41"/>
    <n v="50"/>
    <x v="5"/>
    <x v="0"/>
    <x v="0"/>
    <n v="1.0573820317473901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29:41"/>
    <n v="50"/>
    <x v="6"/>
    <x v="2"/>
    <x v="2"/>
    <n v="0.803918407124644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29:41"/>
    <n v="50"/>
    <x v="6"/>
    <x v="3"/>
    <x v="2"/>
    <n v="1.6078368142492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29:41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6:29:41"/>
    <n v="1"/>
    <x v="0"/>
    <x v="0"/>
    <x v="0"/>
    <n v="9.0746688563786204E-2"/>
    <n v="2E+20"/>
    <n v="0"/>
    <n v="0.25252967910106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"/>
    <x v="0"/>
    <x v="1"/>
    <x v="0"/>
    <n v="6.1466375926714099"/>
    <n v="2E+20"/>
    <n v="0"/>
    <n v="15.1517807460638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"/>
    <x v="0"/>
    <x v="2"/>
    <x v="0"/>
    <n v="9.0746688563786204E-2"/>
    <n v="2E+20"/>
    <n v="0"/>
    <n v="0.25252967910106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"/>
    <x v="0"/>
    <x v="3"/>
    <x v="0"/>
    <n v="5.4448013138271696"/>
    <n v="2E+20"/>
    <n v="0"/>
    <n v="15.151780746063899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"/>
    <x v="0"/>
    <x v="5"/>
    <x v="0"/>
    <n v="0.70183627884423105"/>
    <n v="2E+20"/>
    <n v="0"/>
    <n v="2.70786859224184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"/>
    <x v="0"/>
    <x v="0"/>
    <x v="0"/>
    <n v="9.4838635222408998E-2"/>
    <n v="2E+20"/>
    <n v="0"/>
    <n v="0.22174061922965599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"/>
    <x v="0"/>
    <x v="1"/>
    <x v="0"/>
    <n v="7.3795811674999401"/>
    <n v="2E+20"/>
    <n v="0"/>
    <n v="14.796125733606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"/>
    <x v="0"/>
    <x v="2"/>
    <x v="0"/>
    <n v="9.4838635222408998E-2"/>
    <n v="2E+20"/>
    <n v="0"/>
    <n v="0.22174061922965599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"/>
    <x v="0"/>
    <x v="3"/>
    <x v="0"/>
    <n v="5.6903181133445404"/>
    <n v="2E+20"/>
    <n v="0"/>
    <n v="13.3044371537793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"/>
    <x v="0"/>
    <x v="5"/>
    <x v="0"/>
    <n v="1.6892630541554099"/>
    <n v="2E+20"/>
    <n v="0"/>
    <n v="9.48976300612979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"/>
    <x v="0"/>
    <x v="0"/>
    <x v="0"/>
    <n v="7.8326387778250697E-2"/>
    <n v="2E+20"/>
    <n v="0"/>
    <n v="0.152837023605074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"/>
    <x v="0"/>
    <x v="1"/>
    <x v="0"/>
    <n v="5.48530041004088"/>
    <n v="2E+20"/>
    <n v="0"/>
    <n v="10.871279862815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"/>
    <x v="0"/>
    <x v="2"/>
    <x v="0"/>
    <n v="7.8326387778250697E-2"/>
    <n v="2E+20"/>
    <n v="0"/>
    <n v="0.152837023605074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"/>
    <x v="0"/>
    <x v="3"/>
    <x v="0"/>
    <n v="4.6995832666950399"/>
    <n v="2E+20"/>
    <n v="0"/>
    <n v="9.170221416304460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"/>
    <x v="0"/>
    <x v="5"/>
    <x v="0"/>
    <n v="0.78571714334584297"/>
    <n v="2E+20"/>
    <n v="0"/>
    <n v="3.33408397857885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"/>
    <x v="0"/>
    <x v="0"/>
    <x v="0"/>
    <n v="5.6457538819926399E-2"/>
    <n v="2E+20"/>
    <n v="0"/>
    <n v="0.161851034192554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"/>
    <x v="0"/>
    <x v="1"/>
    <x v="0"/>
    <n v="3.8558880353699001"/>
    <n v="2E+20"/>
    <n v="0"/>
    <n v="9.7110620515532595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"/>
    <x v="0"/>
    <x v="2"/>
    <x v="0"/>
    <n v="5.6457538819926399E-2"/>
    <n v="2E+20"/>
    <n v="0"/>
    <n v="0.161851034192554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"/>
    <x v="0"/>
    <x v="3"/>
    <x v="0"/>
    <n v="3.3874523291955798"/>
    <n v="2E+20"/>
    <n v="0"/>
    <n v="9.711062051553259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"/>
    <x v="0"/>
    <x v="5"/>
    <x v="0"/>
    <n v="0.46843570617431801"/>
    <n v="2E+20"/>
    <n v="0"/>
    <n v="2.4589756158575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5"/>
    <x v="0"/>
    <x v="0"/>
    <x v="0"/>
    <n v="9.0431714747508093E-2"/>
    <n v="2E+20"/>
    <n v="0"/>
    <n v="0.2426697139834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5"/>
    <x v="0"/>
    <x v="1"/>
    <x v="0"/>
    <n v="6.1104634226214198"/>
    <n v="2E+20"/>
    <n v="0"/>
    <n v="14.56018283900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5"/>
    <x v="0"/>
    <x v="2"/>
    <x v="0"/>
    <n v="9.0431714747508093E-2"/>
    <n v="2E+20"/>
    <n v="0"/>
    <n v="0.2426697139834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5"/>
    <x v="0"/>
    <x v="3"/>
    <x v="0"/>
    <n v="5.4259028848504904"/>
    <n v="2E+20"/>
    <n v="0"/>
    <n v="14.56018283900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5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5"/>
    <x v="0"/>
    <x v="5"/>
    <x v="0"/>
    <n v="0.68456053777093595"/>
    <n v="2E+20"/>
    <n v="0"/>
    <n v="3.22141652835113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6"/>
    <x v="0"/>
    <x v="0"/>
    <x v="0"/>
    <n v="0.10615374410937101"/>
    <n v="2E+20"/>
    <n v="0"/>
    <n v="0.46287146589538097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6"/>
    <x v="0"/>
    <x v="1"/>
    <x v="0"/>
    <n v="7.0684845159503897"/>
    <n v="2E+20"/>
    <n v="0"/>
    <n v="27.78977333756450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6"/>
    <x v="0"/>
    <x v="2"/>
    <x v="0"/>
    <n v="0.10615374410937101"/>
    <n v="2E+20"/>
    <n v="0"/>
    <n v="0.46287146589538097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6"/>
    <x v="0"/>
    <x v="3"/>
    <x v="0"/>
    <n v="6.3692246465622402"/>
    <n v="2E+20"/>
    <n v="0"/>
    <n v="27.772287953722898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6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6"/>
    <x v="0"/>
    <x v="5"/>
    <x v="0"/>
    <n v="0.69925986938815499"/>
    <n v="2E+20"/>
    <n v="0"/>
    <n v="2.9750291703753602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7"/>
    <x v="0"/>
    <x v="0"/>
    <x v="0"/>
    <n v="0.140093855678531"/>
    <n v="2E+20"/>
    <n v="0"/>
    <n v="0.42960437953530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7"/>
    <x v="0"/>
    <x v="1"/>
    <x v="0"/>
    <n v="9.6552120109497501"/>
    <n v="2E+20"/>
    <n v="0"/>
    <n v="28.904933874644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7"/>
    <x v="0"/>
    <x v="2"/>
    <x v="0"/>
    <n v="0.140093855678531"/>
    <n v="2E+20"/>
    <n v="0"/>
    <n v="0.42960437953530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7"/>
    <x v="0"/>
    <x v="3"/>
    <x v="0"/>
    <n v="8.4056313407118903"/>
    <n v="2E+20"/>
    <n v="0"/>
    <n v="25.776262772118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7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7"/>
    <x v="0"/>
    <x v="5"/>
    <x v="0"/>
    <n v="1.24958067023786"/>
    <n v="2E+20"/>
    <n v="0"/>
    <n v="3.727967611143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8"/>
    <x v="0"/>
    <x v="0"/>
    <x v="0"/>
    <n v="0.11187209868395701"/>
    <n v="2E+20"/>
    <n v="0"/>
    <n v="0.243815117762706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8"/>
    <x v="0"/>
    <x v="1"/>
    <x v="0"/>
    <n v="9.4289793866929106"/>
    <n v="2E+20"/>
    <n v="0"/>
    <n v="20.374968449347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8"/>
    <x v="0"/>
    <x v="2"/>
    <x v="0"/>
    <n v="0.11187209868395701"/>
    <n v="2E+20"/>
    <n v="0"/>
    <n v="0.243815117762706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8"/>
    <x v="0"/>
    <x v="3"/>
    <x v="0"/>
    <n v="6.7123259210374497"/>
    <n v="2E+20"/>
    <n v="0"/>
    <n v="14.62890706576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8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8"/>
    <x v="0"/>
    <x v="5"/>
    <x v="0"/>
    <n v="2.71665346565546"/>
    <n v="2E+20"/>
    <n v="0"/>
    <n v="7.4441221099759796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9"/>
    <x v="0"/>
    <x v="0"/>
    <x v="0"/>
    <n v="9.8959919992852002E-2"/>
    <n v="2E+20"/>
    <n v="0"/>
    <n v="0.372619591985205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9"/>
    <x v="0"/>
    <x v="1"/>
    <x v="0"/>
    <n v="5.9375951995711196"/>
    <n v="2E+20"/>
    <n v="0"/>
    <n v="22.357175519112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9"/>
    <x v="0"/>
    <x v="2"/>
    <x v="0"/>
    <n v="9.8959919992852002E-2"/>
    <n v="2E+20"/>
    <n v="0"/>
    <n v="0.372619591985205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9"/>
    <x v="0"/>
    <x v="3"/>
    <x v="0"/>
    <n v="5.9375951995711196"/>
    <n v="2E+20"/>
    <n v="0"/>
    <n v="22.3571755191123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9"/>
    <x v="0"/>
    <x v="5"/>
    <x v="0"/>
    <n v="0"/>
    <n v="2E+20"/>
    <n v="0"/>
    <n v="0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0"/>
    <x v="0"/>
    <x v="0"/>
    <x v="0"/>
    <n v="6.01937403299731E-2"/>
    <n v="2E+20"/>
    <n v="0"/>
    <n v="0.271965044078186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0"/>
    <x v="0"/>
    <x v="1"/>
    <x v="0"/>
    <n v="4.5499939360450696"/>
    <n v="2E+20"/>
    <n v="0"/>
    <n v="16.3179026446911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0"/>
    <x v="0"/>
    <x v="2"/>
    <x v="0"/>
    <n v="6.01937403299731E-2"/>
    <n v="2E+20"/>
    <n v="0"/>
    <n v="0.271965044078186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0"/>
    <x v="0"/>
    <x v="3"/>
    <x v="0"/>
    <n v="3.6116244197983902"/>
    <n v="2E+20"/>
    <n v="0"/>
    <n v="16.31790264469119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0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0"/>
    <x v="0"/>
    <x v="5"/>
    <x v="0"/>
    <n v="0.93836951624667897"/>
    <n v="2E+20"/>
    <n v="0"/>
    <n v="3.93463451494677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1"/>
    <x v="0"/>
    <x v="0"/>
    <x v="0"/>
    <n v="9.2634123715630803E-2"/>
    <n v="2E+20"/>
    <n v="0"/>
    <n v="0.42629532506617701"/>
    <n v="1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1"/>
    <x v="0"/>
    <x v="1"/>
    <x v="0"/>
    <n v="6.4241931082272803"/>
    <n v="2E+20"/>
    <n v="0"/>
    <n v="25.577719503970599"/>
    <n v="1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1"/>
    <x v="0"/>
    <x v="2"/>
    <x v="0"/>
    <n v="9.2634123715630803E-2"/>
    <n v="2E+20"/>
    <n v="0"/>
    <n v="0.42629532506617701"/>
    <n v="1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1"/>
    <x v="0"/>
    <x v="3"/>
    <x v="0"/>
    <n v="5.5580474229378503"/>
    <n v="2E+20"/>
    <n v="0"/>
    <n v="25.577719503970599"/>
    <n v="1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1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1"/>
    <x v="0"/>
    <x v="5"/>
    <x v="0"/>
    <n v="0.86614568528943403"/>
    <n v="2E+20"/>
    <n v="0"/>
    <n v="3.82241386864052"/>
    <n v="1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2"/>
    <x v="0"/>
    <x v="0"/>
    <x v="0"/>
    <n v="7.4579515646282096E-2"/>
    <n v="2E+20"/>
    <n v="0"/>
    <n v="0.38078264502866399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2"/>
    <x v="0"/>
    <x v="1"/>
    <x v="0"/>
    <n v="6.0273721718984303"/>
    <n v="2E+20"/>
    <n v="0"/>
    <n v="22.8469587017197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2"/>
    <x v="0"/>
    <x v="2"/>
    <x v="0"/>
    <n v="7.4579515646282096E-2"/>
    <n v="2E+20"/>
    <n v="0"/>
    <n v="0.38078264502866399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2"/>
    <x v="0"/>
    <x v="3"/>
    <x v="0"/>
    <n v="4.4747709387769303"/>
    <n v="2E+20"/>
    <n v="0"/>
    <n v="22.8469587017197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2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2"/>
    <x v="0"/>
    <x v="5"/>
    <x v="0"/>
    <n v="1.5526012331215"/>
    <n v="2E+20"/>
    <n v="0"/>
    <n v="7.2208694878782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3"/>
    <x v="0"/>
    <x v="0"/>
    <x v="0"/>
    <n v="8.60081417263341E-2"/>
    <n v="2E+20"/>
    <n v="0"/>
    <n v="0.175664644350296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3"/>
    <x v="0"/>
    <x v="1"/>
    <x v="0"/>
    <n v="6.3552799096615704"/>
    <n v="2E+20"/>
    <n v="0"/>
    <n v="10.576808952773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3"/>
    <x v="0"/>
    <x v="2"/>
    <x v="0"/>
    <n v="8.60081417263341E-2"/>
    <n v="2E+20"/>
    <n v="0"/>
    <n v="0.175664644350296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3"/>
    <x v="0"/>
    <x v="3"/>
    <x v="0"/>
    <n v="5.1604885035800496"/>
    <n v="2E+20"/>
    <n v="0"/>
    <n v="10.5398786610178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3"/>
    <x v="0"/>
    <x v="5"/>
    <x v="0"/>
    <n v="1.1947914060815299"/>
    <n v="2E+20"/>
    <n v="0"/>
    <n v="6.83122259569768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4"/>
    <x v="0"/>
    <x v="0"/>
    <x v="0"/>
    <n v="0.12740297771471801"/>
    <n v="2E+20"/>
    <n v="0"/>
    <n v="0.29992317938916602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4"/>
    <x v="0"/>
    <x v="1"/>
    <x v="0"/>
    <n v="8.5540014545566692"/>
    <n v="2E+20"/>
    <n v="0"/>
    <n v="18.810809877216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4"/>
    <x v="0"/>
    <x v="2"/>
    <x v="0"/>
    <n v="0.12740297771471801"/>
    <n v="2E+20"/>
    <n v="0"/>
    <n v="0.29992317938916602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4"/>
    <x v="0"/>
    <x v="3"/>
    <x v="0"/>
    <n v="7.6441786628830597"/>
    <n v="2E+20"/>
    <n v="0"/>
    <n v="17.9953907633499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4"/>
    <x v="0"/>
    <x v="5"/>
    <x v="0"/>
    <n v="0.90982279167361202"/>
    <n v="2E+20"/>
    <n v="0"/>
    <n v="3.04349330177922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5"/>
    <x v="0"/>
    <x v="0"/>
    <x v="0"/>
    <n v="0.12826973089579699"/>
    <n v="2E+20"/>
    <n v="0"/>
    <n v="0.44890585584820603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5"/>
    <x v="0"/>
    <x v="1"/>
    <x v="0"/>
    <n v="7.9323224800921599"/>
    <n v="2E+20"/>
    <n v="0"/>
    <n v="26.9343513508923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5"/>
    <x v="0"/>
    <x v="2"/>
    <x v="0"/>
    <n v="0.12826973089579699"/>
    <n v="2E+20"/>
    <n v="0"/>
    <n v="0.44890585584820603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5"/>
    <x v="0"/>
    <x v="3"/>
    <x v="0"/>
    <n v="7.6961838537478204"/>
    <n v="2E+20"/>
    <n v="0"/>
    <n v="26.934351350892399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5"/>
    <x v="0"/>
    <x v="5"/>
    <x v="0"/>
    <n v="0.23613862634434901"/>
    <n v="2E+20"/>
    <n v="0"/>
    <n v="1.5994055549580399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6"/>
    <x v="0"/>
    <x v="0"/>
    <x v="0"/>
    <n v="0.110481412892849"/>
    <n v="2E+20"/>
    <n v="0"/>
    <n v="0.26260584807589399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6"/>
    <x v="0"/>
    <x v="1"/>
    <x v="0"/>
    <n v="8.0628916196888891"/>
    <n v="2E+20"/>
    <n v="0"/>
    <n v="15.7563508845536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6"/>
    <x v="0"/>
    <x v="2"/>
    <x v="0"/>
    <n v="0.110481412892849"/>
    <n v="2E+20"/>
    <n v="0"/>
    <n v="0.26260584807589399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6"/>
    <x v="0"/>
    <x v="3"/>
    <x v="0"/>
    <n v="6.6288847735709497"/>
    <n v="2E+20"/>
    <n v="0"/>
    <n v="15.7563508845536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6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6"/>
    <x v="0"/>
    <x v="5"/>
    <x v="0"/>
    <n v="1.4340068461179301"/>
    <n v="2E+20"/>
    <n v="0"/>
    <n v="6.6303039679425497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7"/>
    <x v="0"/>
    <x v="0"/>
    <x v="0"/>
    <n v="0.123771610944604"/>
    <n v="2E+20"/>
    <n v="0"/>
    <n v="0.25909799075525197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7"/>
    <x v="0"/>
    <x v="1"/>
    <x v="0"/>
    <n v="7.6199470540265501"/>
    <n v="2E+20"/>
    <n v="0"/>
    <n v="16.231804306608002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7"/>
    <x v="0"/>
    <x v="2"/>
    <x v="0"/>
    <n v="0.123771610944604"/>
    <n v="2E+20"/>
    <n v="0"/>
    <n v="0.25909799075525197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7"/>
    <x v="0"/>
    <x v="3"/>
    <x v="0"/>
    <n v="7.4262966566762598"/>
    <n v="2E+20"/>
    <n v="0"/>
    <n v="15.5458794453151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7"/>
    <x v="0"/>
    <x v="5"/>
    <x v="0"/>
    <n v="0.193650397350285"/>
    <n v="2E+20"/>
    <n v="0"/>
    <n v="1.6234041741154801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8"/>
    <x v="0"/>
    <x v="0"/>
    <x v="0"/>
    <n v="0.13009859143465699"/>
    <n v="2E+20"/>
    <n v="0"/>
    <n v="0.259508070256108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8"/>
    <x v="0"/>
    <x v="1"/>
    <x v="0"/>
    <n v="8.2054511600064597"/>
    <n v="2E+20"/>
    <n v="0"/>
    <n v="15.570484215366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8"/>
    <x v="0"/>
    <x v="2"/>
    <x v="0"/>
    <n v="0.13009859143465699"/>
    <n v="2E+20"/>
    <n v="0"/>
    <n v="0.259508070256108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8"/>
    <x v="0"/>
    <x v="3"/>
    <x v="0"/>
    <n v="7.8059154860794102"/>
    <n v="2E+20"/>
    <n v="0"/>
    <n v="15.5704842153665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8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8"/>
    <x v="0"/>
    <x v="5"/>
    <x v="0"/>
    <n v="0.39953567392705402"/>
    <n v="2E+20"/>
    <n v="0"/>
    <n v="2.7967497174893801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9"/>
    <x v="0"/>
    <x v="0"/>
    <x v="0"/>
    <n v="8.0913718911025403E-2"/>
    <n v="2E+20"/>
    <n v="0"/>
    <n v="0.295551314963717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9"/>
    <x v="0"/>
    <x v="1"/>
    <x v="0"/>
    <n v="6.5790193949810796"/>
    <n v="2E+20"/>
    <n v="0"/>
    <n v="21.3150617410381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19"/>
    <x v="0"/>
    <x v="2"/>
    <x v="0"/>
    <n v="8.0913718911025403E-2"/>
    <n v="2E+20"/>
    <n v="0"/>
    <n v="0.295551314963717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19"/>
    <x v="0"/>
    <x v="3"/>
    <x v="0"/>
    <n v="4.8548231346615296"/>
    <n v="2E+20"/>
    <n v="0"/>
    <n v="17.7330788978229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19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19"/>
    <x v="0"/>
    <x v="5"/>
    <x v="0"/>
    <n v="1.72419626031956"/>
    <n v="2E+20"/>
    <n v="0"/>
    <n v="3.58198284321509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0"/>
    <x v="0"/>
    <x v="0"/>
    <x v="0"/>
    <n v="4.7542858708680302E-2"/>
    <n v="2E+20"/>
    <n v="0"/>
    <n v="0.19017143483472099"/>
    <n v="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0"/>
    <x v="0"/>
    <x v="1"/>
    <x v="0"/>
    <n v="3.97037380693124"/>
    <n v="2E+20"/>
    <n v="0"/>
    <n v="11.4102860900833"/>
    <n v="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0"/>
    <x v="0"/>
    <x v="2"/>
    <x v="0"/>
    <n v="4.7542858708680302E-2"/>
    <n v="2E+20"/>
    <n v="0"/>
    <n v="0.19017143483472099"/>
    <n v="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0"/>
    <x v="0"/>
    <x v="3"/>
    <x v="0"/>
    <n v="2.8525715225208201"/>
    <n v="2E+20"/>
    <n v="0"/>
    <n v="11.4102860900833"/>
    <n v="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0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0"/>
    <x v="0"/>
    <x v="5"/>
    <x v="0"/>
    <n v="1.1178022844104201"/>
    <n v="2E+20"/>
    <n v="0"/>
    <n v="4.4712091376416696"/>
    <n v="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1"/>
    <x v="0"/>
    <x v="0"/>
    <x v="0"/>
    <n v="0.125174522777807"/>
    <n v="2E+20"/>
    <n v="0"/>
    <n v="0.35665273931032898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1"/>
    <x v="0"/>
    <x v="1"/>
    <x v="0"/>
    <n v="8.6002632713951996"/>
    <n v="2E+20"/>
    <n v="0"/>
    <n v="24.6890528436881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1"/>
    <x v="0"/>
    <x v="2"/>
    <x v="0"/>
    <n v="0.125174522777807"/>
    <n v="2E+20"/>
    <n v="0"/>
    <n v="0.35665273931032898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1"/>
    <x v="0"/>
    <x v="3"/>
    <x v="0"/>
    <n v="7.5104713666684404"/>
    <n v="2E+20"/>
    <n v="0"/>
    <n v="21.3991643586197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1"/>
    <x v="0"/>
    <x v="5"/>
    <x v="0"/>
    <n v="1.0897919047267599"/>
    <n v="2E+20"/>
    <n v="0"/>
    <n v="3.2898884850684502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2"/>
    <x v="0"/>
    <x v="0"/>
    <x v="0"/>
    <n v="8.0999422396239196E-2"/>
    <n v="2E+20"/>
    <n v="0"/>
    <n v="0.15348594745176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2"/>
    <x v="0"/>
    <x v="1"/>
    <x v="0"/>
    <n v="6.0309000805271804"/>
    <n v="2E+20"/>
    <n v="0"/>
    <n v="11.2932059900910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2"/>
    <x v="0"/>
    <x v="2"/>
    <x v="0"/>
    <n v="8.0999422396239196E-2"/>
    <n v="2E+20"/>
    <n v="0"/>
    <n v="0.15348594745176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2"/>
    <x v="0"/>
    <x v="3"/>
    <x v="0"/>
    <n v="4.8599653437743502"/>
    <n v="2E+20"/>
    <n v="0"/>
    <n v="9.209156847105649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2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2"/>
    <x v="0"/>
    <x v="5"/>
    <x v="0"/>
    <n v="1.17093473675283"/>
    <n v="2E+20"/>
    <n v="0"/>
    <n v="4.38894519378141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3"/>
    <x v="0"/>
    <x v="0"/>
    <x v="0"/>
    <n v="7.8506513209186196E-2"/>
    <n v="2E+20"/>
    <n v="0"/>
    <n v="0.225711865249155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3"/>
    <x v="0"/>
    <x v="1"/>
    <x v="0"/>
    <n v="5.3768192303229201"/>
    <n v="2E+20"/>
    <n v="0"/>
    <n v="13.564336144686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3"/>
    <x v="0"/>
    <x v="2"/>
    <x v="0"/>
    <n v="7.8506513209186196E-2"/>
    <n v="2E+20"/>
    <n v="0"/>
    <n v="0.225711865249155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3"/>
    <x v="0"/>
    <x v="3"/>
    <x v="0"/>
    <n v="4.7103907925511699"/>
    <n v="2E+20"/>
    <n v="0"/>
    <n v="13.5427119149492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3"/>
    <x v="0"/>
    <x v="5"/>
    <x v="0"/>
    <n v="0.66642843777174898"/>
    <n v="2E+20"/>
    <n v="0"/>
    <n v="3.8322035646452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4"/>
    <x v="0"/>
    <x v="0"/>
    <x v="0"/>
    <n v="0.13622811718898101"/>
    <n v="2E+20"/>
    <n v="0"/>
    <n v="0.27920331670817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4"/>
    <x v="0"/>
    <x v="1"/>
    <x v="0"/>
    <n v="10.5285776586115"/>
    <n v="2E+20"/>
    <n v="0.39597937048294801"/>
    <n v="18.1613617402943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4"/>
    <x v="0"/>
    <x v="2"/>
    <x v="0"/>
    <n v="0.13622811718898101"/>
    <n v="2E+20"/>
    <n v="0"/>
    <n v="0.27920331670817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4"/>
    <x v="0"/>
    <x v="3"/>
    <x v="0"/>
    <n v="8.1736870313388508"/>
    <n v="2E+20"/>
    <n v="0"/>
    <n v="16.7521990024903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4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4"/>
    <x v="0"/>
    <x v="5"/>
    <x v="0"/>
    <n v="2.3548906272726802"/>
    <n v="2E+20"/>
    <n v="0"/>
    <n v="5.6561438018641796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5"/>
    <x v="0"/>
    <x v="0"/>
    <x v="0"/>
    <n v="0.11014841954461201"/>
    <n v="2E+20"/>
    <n v="0"/>
    <n v="0.234877646349361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5"/>
    <x v="0"/>
    <x v="1"/>
    <x v="0"/>
    <n v="7.06001354547187"/>
    <n v="2E+20"/>
    <n v="0"/>
    <n v="14.0926587809616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5"/>
    <x v="0"/>
    <x v="2"/>
    <x v="0"/>
    <n v="0.11014841954461201"/>
    <n v="2E+20"/>
    <n v="0"/>
    <n v="0.234877646349361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5"/>
    <x v="0"/>
    <x v="3"/>
    <x v="0"/>
    <n v="6.6089051726767298"/>
    <n v="2E+20"/>
    <n v="0"/>
    <n v="14.0926587809616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5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5"/>
    <x v="0"/>
    <x v="5"/>
    <x v="0"/>
    <n v="0.45110837279514199"/>
    <n v="2E+20"/>
    <n v="0"/>
    <n v="3.0055255380887602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6"/>
    <x v="0"/>
    <x v="0"/>
    <x v="0"/>
    <n v="0.113253106527774"/>
    <n v="2E+20"/>
    <n v="0"/>
    <n v="0.240857007377129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6"/>
    <x v="0"/>
    <x v="1"/>
    <x v="0"/>
    <n v="7.6495003009800202"/>
    <n v="2E+20"/>
    <n v="0"/>
    <n v="14.451420442627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6"/>
    <x v="0"/>
    <x v="2"/>
    <x v="0"/>
    <n v="0.113253106527774"/>
    <n v="2E+20"/>
    <n v="0"/>
    <n v="0.240857007377129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6"/>
    <x v="0"/>
    <x v="3"/>
    <x v="0"/>
    <n v="6.7951863916664301"/>
    <n v="2E+20"/>
    <n v="0"/>
    <n v="14.451420442627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6"/>
    <x v="0"/>
    <x v="5"/>
    <x v="0"/>
    <n v="0.85431390931359297"/>
    <n v="2E+20"/>
    <n v="0"/>
    <n v="2.57854902145174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7"/>
    <x v="0"/>
    <x v="0"/>
    <x v="0"/>
    <n v="0.131050047070079"/>
    <n v="2E+20"/>
    <n v="0"/>
    <n v="0.268463333078640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7"/>
    <x v="0"/>
    <x v="1"/>
    <x v="0"/>
    <n v="10.1387566336538"/>
    <n v="2E+20"/>
    <n v="0"/>
    <n v="16.975790774642402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7"/>
    <x v="0"/>
    <x v="2"/>
    <x v="0"/>
    <n v="0.131050047070079"/>
    <n v="2E+20"/>
    <n v="0"/>
    <n v="0.268463333078640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7"/>
    <x v="0"/>
    <x v="3"/>
    <x v="0"/>
    <n v="7.8630028242047398"/>
    <n v="2E+20"/>
    <n v="0"/>
    <n v="16.107799984718401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7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7"/>
    <x v="0"/>
    <x v="5"/>
    <x v="0"/>
    <n v="2.27575380944901"/>
    <n v="2E+20"/>
    <n v="0"/>
    <n v="6.26096061202883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8"/>
    <x v="0"/>
    <x v="0"/>
    <x v="0"/>
    <n v="0.10294626031467401"/>
    <n v="2E+20"/>
    <n v="0"/>
    <n v="0.30099830790952897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8"/>
    <x v="0"/>
    <x v="1"/>
    <x v="0"/>
    <n v="8.6347417014132102"/>
    <n v="2E+20"/>
    <n v="0"/>
    <n v="22.01941412235819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8"/>
    <x v="0"/>
    <x v="2"/>
    <x v="0"/>
    <n v="0.10294626031467401"/>
    <n v="2E+20"/>
    <n v="0"/>
    <n v="0.30099830790952897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8"/>
    <x v="0"/>
    <x v="3"/>
    <x v="0"/>
    <n v="6.1767756188804501"/>
    <n v="2E+20"/>
    <n v="0"/>
    <n v="18.0598984745717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8"/>
    <x v="0"/>
    <x v="5"/>
    <x v="0"/>
    <n v="2.4579660825327601"/>
    <n v="2E+20"/>
    <n v="0"/>
    <n v="7.05718250021840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29"/>
    <x v="0"/>
    <x v="0"/>
    <x v="0"/>
    <n v="3.9375513329916803E-2"/>
    <n v="2E+20"/>
    <n v="0"/>
    <n v="0.112620132708573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9"/>
    <x v="0"/>
    <x v="1"/>
    <x v="0"/>
    <n v="2.92269851256227"/>
    <n v="2E+20"/>
    <n v="0"/>
    <n v="7.93018787878532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29"/>
    <x v="0"/>
    <x v="2"/>
    <x v="0"/>
    <n v="3.9375513329916803E-2"/>
    <n v="2E+20"/>
    <n v="0"/>
    <n v="0.112620132708573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29"/>
    <x v="0"/>
    <x v="3"/>
    <x v="0"/>
    <n v="2.3625307997950098"/>
    <n v="2E+20"/>
    <n v="0"/>
    <n v="6.75720796251436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2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29"/>
    <x v="0"/>
    <x v="5"/>
    <x v="0"/>
    <n v="0.56016771276725996"/>
    <n v="2E+20"/>
    <n v="0"/>
    <n v="2.0820817244921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0"/>
    <x v="0"/>
    <x v="0"/>
    <x v="0"/>
    <n v="0"/>
    <n v="2E+20"/>
    <n v="0"/>
    <n v="0"/>
    <n v="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0"/>
    <x v="0"/>
    <x v="1"/>
    <x v="0"/>
    <n v="0.71427261413138399"/>
    <n v="2E+20"/>
    <n v="0"/>
    <n v="2.14281784239415"/>
    <n v="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0"/>
    <x v="0"/>
    <x v="2"/>
    <x v="0"/>
    <n v="0"/>
    <n v="2E+20"/>
    <n v="0"/>
    <n v="0"/>
    <n v="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0"/>
    <x v="0"/>
    <x v="3"/>
    <x v="0"/>
    <n v="0"/>
    <n v="2E+20"/>
    <n v="0"/>
    <n v="0"/>
    <n v="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0"/>
    <x v="0"/>
    <x v="4"/>
    <x v="0"/>
    <n v="0"/>
    <n v="2E+20"/>
    <n v="0"/>
    <n v="0"/>
    <n v="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0"/>
    <x v="0"/>
    <x v="5"/>
    <x v="0"/>
    <n v="0.71427261413138399"/>
    <n v="2E+20"/>
    <n v="0"/>
    <n v="2.14281784239415"/>
    <n v="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1"/>
    <x v="0"/>
    <x v="0"/>
    <x v="0"/>
    <n v="7.4183393157256194E-2"/>
    <n v="2E+20"/>
    <n v="0"/>
    <n v="0.25518560343220398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1"/>
    <x v="0"/>
    <x v="1"/>
    <x v="0"/>
    <n v="5.1346412338665699"/>
    <n v="2E+20"/>
    <n v="0"/>
    <n v="18.6275192838690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1"/>
    <x v="0"/>
    <x v="2"/>
    <x v="0"/>
    <n v="7.4183393157256194E-2"/>
    <n v="2E+20"/>
    <n v="0"/>
    <n v="0.25518560343220398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1"/>
    <x v="0"/>
    <x v="3"/>
    <x v="0"/>
    <n v="4.4510035894353699"/>
    <n v="2E+20"/>
    <n v="0"/>
    <n v="15.31113620593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1"/>
    <x v="0"/>
    <x v="5"/>
    <x v="0"/>
    <n v="0.68363764443120101"/>
    <n v="2E+20"/>
    <n v="0"/>
    <n v="3.82945402052581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2"/>
    <x v="0"/>
    <x v="0"/>
    <x v="0"/>
    <n v="0.11898566374274799"/>
    <n v="2E+20"/>
    <n v="0"/>
    <n v="0.47525323390772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2"/>
    <x v="0"/>
    <x v="1"/>
    <x v="0"/>
    <n v="7.7293780384744801"/>
    <n v="2E+20"/>
    <n v="0"/>
    <n v="29.2382045585306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2"/>
    <x v="0"/>
    <x v="2"/>
    <x v="0"/>
    <n v="0.11898566374274799"/>
    <n v="2E+20"/>
    <n v="0"/>
    <n v="0.47525323390772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2"/>
    <x v="0"/>
    <x v="3"/>
    <x v="0"/>
    <n v="7.1391398245648796"/>
    <n v="2E+20"/>
    <n v="0"/>
    <n v="28.515194034463399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2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2"/>
    <x v="0"/>
    <x v="5"/>
    <x v="0"/>
    <n v="0.59023821390960096"/>
    <n v="2E+20"/>
    <n v="0"/>
    <n v="6.00911050546972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3"/>
    <x v="0"/>
    <x v="0"/>
    <x v="0"/>
    <n v="8.6370222205066696E-2"/>
    <n v="2E+20"/>
    <n v="0"/>
    <n v="0.40230772431608502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3"/>
    <x v="0"/>
    <x v="1"/>
    <x v="0"/>
    <n v="5.5349329516688304"/>
    <n v="2E+20"/>
    <n v="0"/>
    <n v="24.138463458965099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3"/>
    <x v="0"/>
    <x v="2"/>
    <x v="0"/>
    <n v="8.6370222205066696E-2"/>
    <n v="2E+20"/>
    <n v="0"/>
    <n v="0.40230772431608502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3"/>
    <x v="0"/>
    <x v="3"/>
    <x v="0"/>
    <n v="5.1822133323040003"/>
    <n v="2E+20"/>
    <n v="0"/>
    <n v="24.138463458965099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3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3"/>
    <x v="0"/>
    <x v="5"/>
    <x v="0"/>
    <n v="0.35271961936483198"/>
    <n v="2E+20"/>
    <n v="0"/>
    <n v="2.6196104952649599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4"/>
    <x v="0"/>
    <x v="0"/>
    <x v="0"/>
    <n v="0.132901703743628"/>
    <n v="2E+20"/>
    <n v="0"/>
    <n v="0.23195759584530301"/>
    <n v="5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4"/>
    <x v="0"/>
    <x v="1"/>
    <x v="0"/>
    <n v="11.6461294807716"/>
    <n v="2E+20"/>
    <n v="0"/>
    <n v="17.9249994127584"/>
    <n v="5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4"/>
    <x v="0"/>
    <x v="2"/>
    <x v="0"/>
    <n v="0.132901703743628"/>
    <n v="2E+20"/>
    <n v="0"/>
    <n v="0.23195759584530301"/>
    <n v="5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4"/>
    <x v="0"/>
    <x v="3"/>
    <x v="0"/>
    <n v="7.9741022246176803"/>
    <n v="2E+20"/>
    <n v="0"/>
    <n v="13.917455750718201"/>
    <n v="5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4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4"/>
    <x v="0"/>
    <x v="5"/>
    <x v="0"/>
    <n v="3.6720272561538998"/>
    <n v="2E+20"/>
    <n v="0"/>
    <n v="10.980355097081301"/>
    <n v="5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5"/>
    <x v="0"/>
    <x v="0"/>
    <x v="0"/>
    <n v="0.206311882975514"/>
    <n v="2E+20"/>
    <n v="0"/>
    <n v="0.50357191604375295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5"/>
    <x v="0"/>
    <x v="1"/>
    <x v="0"/>
    <n v="13.2246590970668"/>
    <n v="2E+20"/>
    <n v="0"/>
    <n v="30.2143149626251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5"/>
    <x v="0"/>
    <x v="2"/>
    <x v="0"/>
    <n v="0.206311882975514"/>
    <n v="2E+20"/>
    <n v="0"/>
    <n v="0.50357191604375295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5"/>
    <x v="0"/>
    <x v="3"/>
    <x v="0"/>
    <n v="12.3787129785308"/>
    <n v="2E+20"/>
    <n v="0"/>
    <n v="30.2143149626251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5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5"/>
    <x v="0"/>
    <x v="5"/>
    <x v="0"/>
    <n v="0.84594611853597501"/>
    <n v="2E+20"/>
    <n v="0"/>
    <n v="3.74059143286100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6"/>
    <x v="0"/>
    <x v="0"/>
    <x v="0"/>
    <n v="0.15730603202804"/>
    <n v="2E+20"/>
    <n v="0"/>
    <n v="0.324659640773444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6"/>
    <x v="0"/>
    <x v="1"/>
    <x v="0"/>
    <n v="9.4782087021263894"/>
    <n v="2E+20"/>
    <n v="0"/>
    <n v="19.47957844640669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6"/>
    <x v="0"/>
    <x v="2"/>
    <x v="0"/>
    <n v="0.15730603202804"/>
    <n v="2E+20"/>
    <n v="0"/>
    <n v="0.324659640773444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6"/>
    <x v="0"/>
    <x v="3"/>
    <x v="0"/>
    <n v="9.4383619216824197"/>
    <n v="2E+20"/>
    <n v="0"/>
    <n v="19.47957844640669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6"/>
    <x v="0"/>
    <x v="5"/>
    <x v="0"/>
    <n v="3.9846780443968201E-2"/>
    <n v="2E+20"/>
    <n v="0"/>
    <n v="0.278927463107777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7"/>
    <x v="0"/>
    <x v="0"/>
    <x v="0"/>
    <n v="2.6958168338044101E-2"/>
    <n v="2E+20"/>
    <n v="0"/>
    <n v="0.138033505958069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7"/>
    <x v="0"/>
    <x v="1"/>
    <x v="0"/>
    <n v="1.8829774644764601"/>
    <n v="2E+20"/>
    <n v="0"/>
    <n v="8.664786822803989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7"/>
    <x v="0"/>
    <x v="2"/>
    <x v="0"/>
    <n v="2.6958168338044101E-2"/>
    <n v="2E+20"/>
    <n v="0"/>
    <n v="0.138033505958069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7"/>
    <x v="0"/>
    <x v="3"/>
    <x v="0"/>
    <n v="1.6174901002826501"/>
    <n v="2E+20"/>
    <n v="0"/>
    <n v="8.282010357484130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7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7"/>
    <x v="0"/>
    <x v="5"/>
    <x v="0"/>
    <n v="0.26548736419380897"/>
    <n v="2E+20"/>
    <n v="0"/>
    <n v="2.3893862777442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8"/>
    <x v="0"/>
    <x v="0"/>
    <x v="0"/>
    <n v="5.4331089568555001E-2"/>
    <n v="2E+20"/>
    <n v="0"/>
    <n v="0.116569578464960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8"/>
    <x v="0"/>
    <x v="1"/>
    <x v="0"/>
    <n v="3.8057246332892101"/>
    <n v="2E+20"/>
    <n v="0"/>
    <n v="7.467785777594370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8"/>
    <x v="0"/>
    <x v="2"/>
    <x v="0"/>
    <n v="5.4331089568555001E-2"/>
    <n v="2E+20"/>
    <n v="0"/>
    <n v="0.116569578464960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8"/>
    <x v="0"/>
    <x v="3"/>
    <x v="0"/>
    <n v="3.2598653741132999"/>
    <n v="2E+20"/>
    <n v="0"/>
    <n v="6.99417470789765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8"/>
    <x v="0"/>
    <x v="5"/>
    <x v="0"/>
    <n v="0.54585925917591305"/>
    <n v="2E+20"/>
    <n v="0"/>
    <n v="1.4647784427725099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39"/>
    <x v="0"/>
    <x v="0"/>
    <x v="0"/>
    <n v="0.121858425183644"/>
    <n v="2E+20"/>
    <n v="0"/>
    <n v="0.28448652713891698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9"/>
    <x v="0"/>
    <x v="1"/>
    <x v="0"/>
    <n v="8.5729652278041595"/>
    <n v="2E+20"/>
    <n v="0"/>
    <n v="17.06919162833499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39"/>
    <x v="0"/>
    <x v="2"/>
    <x v="0"/>
    <n v="0.121858425183644"/>
    <n v="2E+20"/>
    <n v="0"/>
    <n v="0.28448652713891698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39"/>
    <x v="0"/>
    <x v="3"/>
    <x v="0"/>
    <n v="7.3115055110186598"/>
    <n v="2E+20"/>
    <n v="0"/>
    <n v="17.06919162833499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3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39"/>
    <x v="0"/>
    <x v="5"/>
    <x v="0"/>
    <n v="1.2614597167855099"/>
    <n v="2E+20"/>
    <n v="0"/>
    <n v="5.2850286874535204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0"/>
    <x v="0"/>
    <x v="0"/>
    <x v="0"/>
    <n v="0.19651699945508799"/>
    <n v="2E+20"/>
    <n v="0"/>
    <n v="0.56637430477053596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0"/>
    <x v="0"/>
    <x v="1"/>
    <x v="0"/>
    <n v="14.1138146840691"/>
    <n v="2E+20"/>
    <n v="1.47379481929045"/>
    <n v="33.982458286232102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0"/>
    <x v="0"/>
    <x v="2"/>
    <x v="0"/>
    <n v="0.19651699945508799"/>
    <n v="2E+20"/>
    <n v="0"/>
    <n v="0.56637430477053596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0"/>
    <x v="0"/>
    <x v="3"/>
    <x v="0"/>
    <n v="11.791019967305299"/>
    <n v="2E+20"/>
    <n v="0"/>
    <n v="33.982458286232102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0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0"/>
    <x v="0"/>
    <x v="5"/>
    <x v="0"/>
    <n v="2.3227947167637799"/>
    <n v="2E+20"/>
    <n v="0"/>
    <n v="11.903448977023899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1"/>
    <x v="0"/>
    <x v="0"/>
    <x v="0"/>
    <n v="5.63003893644686E-2"/>
    <n v="2E+20"/>
    <n v="0"/>
    <n v="0.29553258419411299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1"/>
    <x v="0"/>
    <x v="1"/>
    <x v="0"/>
    <n v="3.8767973403121099"/>
    <n v="2E+20"/>
    <n v="0"/>
    <n v="17.731955051646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1"/>
    <x v="0"/>
    <x v="2"/>
    <x v="0"/>
    <n v="5.63003893644686E-2"/>
    <n v="2E+20"/>
    <n v="0"/>
    <n v="0.29553258419411299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1"/>
    <x v="0"/>
    <x v="3"/>
    <x v="0"/>
    <n v="3.3780233618681201"/>
    <n v="2E+20"/>
    <n v="0"/>
    <n v="17.731955051646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1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1"/>
    <x v="0"/>
    <x v="5"/>
    <x v="0"/>
    <n v="0.49877397844399601"/>
    <n v="2E+20"/>
    <n v="0"/>
    <n v="4.0016308291101303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2"/>
    <x v="0"/>
    <x v="0"/>
    <x v="0"/>
    <n v="8.77529188623139E-2"/>
    <n v="2E+20"/>
    <n v="0"/>
    <n v="0.28088284791911999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2"/>
    <x v="0"/>
    <x v="1"/>
    <x v="0"/>
    <n v="5.9614330677326297"/>
    <n v="2E+20"/>
    <n v="0"/>
    <n v="17.446392818048601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2"/>
    <x v="0"/>
    <x v="2"/>
    <x v="0"/>
    <n v="8.77529188623139E-2"/>
    <n v="2E+20"/>
    <n v="0"/>
    <n v="0.28088284791911999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2"/>
    <x v="0"/>
    <x v="3"/>
    <x v="0"/>
    <n v="5.2651751317388298"/>
    <n v="2E+20"/>
    <n v="0"/>
    <n v="16.8529708751472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2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2"/>
    <x v="0"/>
    <x v="5"/>
    <x v="0"/>
    <n v="0.69625793599379904"/>
    <n v="2E+20"/>
    <n v="0"/>
    <n v="4.3431699830462103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3"/>
    <x v="0"/>
    <x v="0"/>
    <x v="0"/>
    <n v="0.19875132857028499"/>
    <n v="2E+20"/>
    <n v="0.114442922993923"/>
    <n v="0.28305973414664598"/>
    <n v="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3"/>
    <x v="0"/>
    <x v="1"/>
    <x v="0"/>
    <n v="11.9250797142171"/>
    <n v="2E+20"/>
    <n v="6.8665753796353801"/>
    <n v="16.9835840487988"/>
    <n v="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3"/>
    <x v="0"/>
    <x v="2"/>
    <x v="0"/>
    <n v="0.19875132857028499"/>
    <n v="2E+20"/>
    <n v="0.114442922993923"/>
    <n v="0.28305973414664598"/>
    <n v="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3"/>
    <x v="0"/>
    <x v="3"/>
    <x v="0"/>
    <n v="11.9250797142171"/>
    <n v="2E+20"/>
    <n v="6.8665753796353801"/>
    <n v="16.9835840487988"/>
    <n v="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3"/>
    <x v="0"/>
    <x v="4"/>
    <x v="0"/>
    <n v="0"/>
    <n v="2E+20"/>
    <n v="0"/>
    <n v="0"/>
    <n v="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3"/>
    <x v="0"/>
    <x v="5"/>
    <x v="0"/>
    <n v="0"/>
    <n v="2E+20"/>
    <n v="0"/>
    <n v="0"/>
    <n v="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4"/>
    <x v="0"/>
    <x v="0"/>
    <x v="0"/>
    <n v="9.7425772843142494E-2"/>
    <n v="2E+20"/>
    <n v="0"/>
    <n v="0.45638586177006402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4"/>
    <x v="0"/>
    <x v="1"/>
    <x v="0"/>
    <n v="6.2308139126312003"/>
    <n v="2E+20"/>
    <n v="0"/>
    <n v="27.383151706203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4"/>
    <x v="0"/>
    <x v="2"/>
    <x v="0"/>
    <n v="9.7425772843142494E-2"/>
    <n v="2E+20"/>
    <n v="0"/>
    <n v="0.45638586177006402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4"/>
    <x v="0"/>
    <x v="3"/>
    <x v="0"/>
    <n v="5.8455463705885498"/>
    <n v="2E+20"/>
    <n v="0"/>
    <n v="27.383151706203801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4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4"/>
    <x v="0"/>
    <x v="5"/>
    <x v="0"/>
    <n v="0.38526754204264702"/>
    <n v="2E+20"/>
    <n v="0"/>
    <n v="1.45979621394889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5"/>
    <x v="0"/>
    <x v="0"/>
    <x v="0"/>
    <n v="5.1301134203690701E-2"/>
    <n v="2E+20"/>
    <n v="0"/>
    <n v="0.19109026200988599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5"/>
    <x v="0"/>
    <x v="1"/>
    <x v="0"/>
    <n v="3.4166726657502902"/>
    <n v="2E+20"/>
    <n v="0"/>
    <n v="11.4654157205931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5"/>
    <x v="0"/>
    <x v="2"/>
    <x v="0"/>
    <n v="5.1301134203690701E-2"/>
    <n v="2E+20"/>
    <n v="0"/>
    <n v="0.19109026200988599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5"/>
    <x v="0"/>
    <x v="3"/>
    <x v="0"/>
    <n v="3.0780680522214401"/>
    <n v="2E+20"/>
    <n v="0"/>
    <n v="11.465415720593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5"/>
    <x v="0"/>
    <x v="5"/>
    <x v="0"/>
    <n v="0.33860461352884202"/>
    <n v="2E+20"/>
    <n v="0"/>
    <n v="2.27329019119813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6"/>
    <x v="0"/>
    <x v="0"/>
    <x v="0"/>
    <n v="7.1466098760489899E-2"/>
    <n v="2E+20"/>
    <n v="0"/>
    <n v="0.25072919552966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6"/>
    <x v="0"/>
    <x v="1"/>
    <x v="0"/>
    <n v="5.0059815353233903"/>
    <n v="2E+20"/>
    <n v="0.72690521833015997"/>
    <n v="15.0437517317797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6"/>
    <x v="0"/>
    <x v="2"/>
    <x v="0"/>
    <n v="7.1466098760489899E-2"/>
    <n v="2E+20"/>
    <n v="0"/>
    <n v="0.25072919552966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6"/>
    <x v="0"/>
    <x v="3"/>
    <x v="0"/>
    <n v="4.2879659256293996"/>
    <n v="2E+20"/>
    <n v="0"/>
    <n v="15.0437517317797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6"/>
    <x v="0"/>
    <x v="5"/>
    <x v="0"/>
    <n v="0.71801560969399703"/>
    <n v="2E+20"/>
    <n v="0"/>
    <n v="1.45864786328053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7"/>
    <x v="0"/>
    <x v="0"/>
    <x v="0"/>
    <n v="6.6510951473888399E-2"/>
    <n v="2E+20"/>
    <n v="0"/>
    <n v="0.184917514343306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7"/>
    <x v="0"/>
    <x v="1"/>
    <x v="0"/>
    <n v="4.7512760636765901"/>
    <n v="2E+20"/>
    <n v="0"/>
    <n v="12.7629463364672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7"/>
    <x v="0"/>
    <x v="2"/>
    <x v="0"/>
    <n v="6.6510951473888399E-2"/>
    <n v="2E+20"/>
    <n v="0"/>
    <n v="0.184917514343306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7"/>
    <x v="0"/>
    <x v="3"/>
    <x v="0"/>
    <n v="3.9906570884332999"/>
    <n v="2E+20"/>
    <n v="0"/>
    <n v="11.09505086059830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7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7"/>
    <x v="0"/>
    <x v="5"/>
    <x v="0"/>
    <n v="0.76061897524328403"/>
    <n v="2E+20"/>
    <n v="0"/>
    <n v="3.23363806635404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8"/>
    <x v="0"/>
    <x v="0"/>
    <x v="0"/>
    <n v="0.15402876800635501"/>
    <n v="2E+20"/>
    <n v="0"/>
    <n v="0.44150236091281198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8"/>
    <x v="0"/>
    <x v="1"/>
    <x v="0"/>
    <n v="9.6897002152587195"/>
    <n v="2E+20"/>
    <n v="0"/>
    <n v="27.5485915046670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8"/>
    <x v="0"/>
    <x v="2"/>
    <x v="0"/>
    <n v="0.15402876800635501"/>
    <n v="2E+20"/>
    <n v="0"/>
    <n v="0.44150236091281198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8"/>
    <x v="0"/>
    <x v="3"/>
    <x v="0"/>
    <n v="9.2417260803813193"/>
    <n v="2E+20"/>
    <n v="0"/>
    <n v="26.4901416547686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8"/>
    <x v="0"/>
    <x v="5"/>
    <x v="0"/>
    <n v="0.44797413487739801"/>
    <n v="2E+20"/>
    <n v="0"/>
    <n v="1.08274017703032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49"/>
    <x v="0"/>
    <x v="0"/>
    <x v="0"/>
    <n v="0.11743705924982201"/>
    <n v="2E+20"/>
    <n v="0"/>
    <n v="0.5386005870963700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9"/>
    <x v="0"/>
    <x v="1"/>
    <x v="0"/>
    <n v="7.4470196275805796"/>
    <n v="2E+20"/>
    <n v="0"/>
    <n v="32.3160352257822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49"/>
    <x v="0"/>
    <x v="2"/>
    <x v="0"/>
    <n v="0.11743705924982201"/>
    <n v="2E+20"/>
    <n v="0"/>
    <n v="0.5386005870963700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49"/>
    <x v="0"/>
    <x v="3"/>
    <x v="0"/>
    <n v="7.0462235549893197"/>
    <n v="2E+20"/>
    <n v="0"/>
    <n v="32.316035225782201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4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49"/>
    <x v="0"/>
    <x v="5"/>
    <x v="0"/>
    <n v="0.40079607259125699"/>
    <n v="2E+20"/>
    <n v="0"/>
    <n v="3.7301386326656401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50"/>
    <x v="0"/>
    <x v="0"/>
    <x v="0"/>
    <n v="4.81312277324914E-2"/>
    <n v="2E+20"/>
    <n v="0"/>
    <n v="0.179656881231184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50"/>
    <x v="0"/>
    <x v="1"/>
    <x v="0"/>
    <n v="3.2664415810732801"/>
    <n v="2E+20"/>
    <n v="0"/>
    <n v="10.779412873870999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29:41"/>
    <n v="50"/>
    <x v="0"/>
    <x v="2"/>
    <x v="0"/>
    <n v="4.81312277324914E-2"/>
    <n v="2E+20"/>
    <n v="0"/>
    <n v="0.179656881231184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29:41"/>
    <n v="50"/>
    <x v="0"/>
    <x v="3"/>
    <x v="0"/>
    <n v="2.8878736639494802"/>
    <n v="2E+20"/>
    <n v="0"/>
    <n v="10.779412873870999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29:41"/>
    <n v="50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29:41"/>
    <n v="50"/>
    <x v="0"/>
    <x v="5"/>
    <x v="0"/>
    <n v="0.37856791712379501"/>
    <n v="2E+20"/>
    <n v="0"/>
    <n v="2.0481338923992798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29:41"/>
    <n v="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"/>
    <x v="1"/>
    <x v="7"/>
    <x v="1"/>
    <n v="0.70183627884423105"/>
    <n v="2E+20"/>
    <n v="0"/>
    <n v="2.70786859224184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"/>
    <x v="1"/>
    <x v="7"/>
    <x v="1"/>
    <n v="1.6892630541554099"/>
    <n v="2E+20"/>
    <n v="0"/>
    <n v="9.48976300612979"/>
    <n v="6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"/>
    <x v="1"/>
    <x v="7"/>
    <x v="1"/>
    <n v="0.78571714334584297"/>
    <n v="2E+20"/>
    <n v="0"/>
    <n v="3.33408397857885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"/>
    <x v="1"/>
    <x v="7"/>
    <x v="1"/>
    <n v="0.41638729437717198"/>
    <n v="2E+20"/>
    <n v="0"/>
    <n v="2.45897561585753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5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5"/>
    <x v="1"/>
    <x v="7"/>
    <x v="1"/>
    <n v="0.68456053777093595"/>
    <n v="2E+20"/>
    <n v="0"/>
    <n v="3.22141652835113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6"/>
    <x v="1"/>
    <x v="7"/>
    <x v="1"/>
    <n v="0.59936560233270397"/>
    <n v="2E+20"/>
    <n v="0"/>
    <n v="2.97502917037536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7"/>
    <x v="1"/>
    <x v="7"/>
    <x v="1"/>
    <n v="1.24958067023786"/>
    <n v="2E+20"/>
    <n v="0"/>
    <n v="3.7279676111433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8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8"/>
    <x v="1"/>
    <x v="7"/>
    <x v="1"/>
    <n v="2.71665346565546"/>
    <n v="2E+20"/>
    <n v="0"/>
    <n v="7.4441221099759796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9"/>
    <x v="1"/>
    <x v="7"/>
    <x v="1"/>
    <n v="0"/>
    <n v="2E+20"/>
    <n v="0"/>
    <n v="0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0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0"/>
    <x v="1"/>
    <x v="7"/>
    <x v="1"/>
    <n v="0.93836951624667897"/>
    <n v="2E+20"/>
    <n v="0"/>
    <n v="3.9346345149467701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1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1"/>
    <x v="1"/>
    <x v="7"/>
    <x v="1"/>
    <n v="0.86614568528943403"/>
    <n v="2E+20"/>
    <n v="0"/>
    <n v="3.82241386864052"/>
    <n v="1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2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2"/>
    <x v="1"/>
    <x v="7"/>
    <x v="1"/>
    <n v="1.5949313105146601"/>
    <n v="2E+20"/>
    <n v="0"/>
    <n v="7.2208694878782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3"/>
    <x v="1"/>
    <x v="7"/>
    <x v="1"/>
    <n v="1.1947914060815299"/>
    <n v="2E+20"/>
    <n v="0"/>
    <n v="6.83122259569768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4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4"/>
    <x v="1"/>
    <x v="7"/>
    <x v="1"/>
    <n v="0.90982279167361202"/>
    <n v="2E+20"/>
    <n v="0"/>
    <n v="3.04349330177922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5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5"/>
    <x v="1"/>
    <x v="7"/>
    <x v="1"/>
    <n v="0.719525408594895"/>
    <n v="2E+20"/>
    <n v="0"/>
    <n v="5.55339323110036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6"/>
    <x v="1"/>
    <x v="7"/>
    <x v="1"/>
    <n v="1.4340068461179301"/>
    <n v="2E+20"/>
    <n v="0"/>
    <n v="6.630303967942549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7"/>
    <x v="1"/>
    <x v="7"/>
    <x v="1"/>
    <n v="0.193650397350285"/>
    <n v="2E+20"/>
    <n v="0"/>
    <n v="1.6234041741154801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8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8"/>
    <x v="1"/>
    <x v="7"/>
    <x v="1"/>
    <n v="0.39953567392705402"/>
    <n v="2E+20"/>
    <n v="0"/>
    <n v="2.7967497174893801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9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19"/>
    <x v="1"/>
    <x v="7"/>
    <x v="1"/>
    <n v="1.72419626031956"/>
    <n v="2E+20"/>
    <n v="0"/>
    <n v="3.58198284321509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0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0"/>
    <x v="1"/>
    <x v="7"/>
    <x v="1"/>
    <n v="1.1178022844104201"/>
    <n v="2E+20"/>
    <n v="0"/>
    <n v="4.4712091376416696"/>
    <n v="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1"/>
    <x v="1"/>
    <x v="7"/>
    <x v="1"/>
    <n v="1.0897919047267599"/>
    <n v="2E+20"/>
    <n v="0"/>
    <n v="3.2898884850684502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2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2"/>
    <x v="1"/>
    <x v="7"/>
    <x v="1"/>
    <n v="1.2233050124653799"/>
    <n v="2E+20"/>
    <n v="0"/>
    <n v="4.3889451937814101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3"/>
    <x v="1"/>
    <x v="7"/>
    <x v="1"/>
    <n v="0.66642843777174898"/>
    <n v="2E+20"/>
    <n v="0"/>
    <n v="3.8322035646452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4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4"/>
    <x v="1"/>
    <x v="7"/>
    <x v="1"/>
    <n v="2.3548906272726802"/>
    <n v="2E+20"/>
    <n v="0"/>
    <n v="5.6561438018641796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5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5"/>
    <x v="1"/>
    <x v="7"/>
    <x v="1"/>
    <n v="0.45110837279514199"/>
    <n v="2E+20"/>
    <n v="0"/>
    <n v="3.0055255380887602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6"/>
    <x v="1"/>
    <x v="7"/>
    <x v="1"/>
    <n v="0.85431390931359297"/>
    <n v="2E+20"/>
    <n v="0"/>
    <n v="2.57854902145174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7"/>
    <x v="1"/>
    <x v="7"/>
    <x v="1"/>
    <n v="3.1216453930157502"/>
    <n v="2E+20"/>
    <n v="0"/>
    <n v="9.042886477982959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8"/>
    <x v="1"/>
    <x v="7"/>
    <x v="1"/>
    <n v="2.4579660825327601"/>
    <n v="2E+20"/>
    <n v="0"/>
    <n v="7.05718250021840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2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29"/>
    <x v="1"/>
    <x v="7"/>
    <x v="1"/>
    <n v="0.56016771276725996"/>
    <n v="2E+20"/>
    <n v="0"/>
    <n v="2.0820817244921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0"/>
    <x v="1"/>
    <x v="6"/>
    <x v="1"/>
    <n v="0"/>
    <n v="2E+20"/>
    <n v="0"/>
    <n v="0"/>
    <n v="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0"/>
    <x v="1"/>
    <x v="7"/>
    <x v="1"/>
    <n v="0.71427261413138399"/>
    <n v="2E+20"/>
    <n v="0"/>
    <n v="2.14281784239415"/>
    <n v="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1"/>
    <x v="1"/>
    <x v="7"/>
    <x v="1"/>
    <n v="0.68363764443120101"/>
    <n v="2E+20"/>
    <n v="0"/>
    <n v="3.82945402052581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2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2"/>
    <x v="1"/>
    <x v="7"/>
    <x v="1"/>
    <n v="0.59023821390960096"/>
    <n v="2E+20"/>
    <n v="0"/>
    <n v="6.00911050546972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3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3"/>
    <x v="1"/>
    <x v="7"/>
    <x v="1"/>
    <n v="0.35271961936483198"/>
    <n v="2E+20"/>
    <n v="0"/>
    <n v="2.6196104952649599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4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4"/>
    <x v="1"/>
    <x v="7"/>
    <x v="1"/>
    <n v="3.6720272561538998"/>
    <n v="2E+20"/>
    <n v="0"/>
    <n v="10.980355097081301"/>
    <n v="5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5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5"/>
    <x v="1"/>
    <x v="7"/>
    <x v="1"/>
    <n v="0.84594611853597501"/>
    <n v="2E+20"/>
    <n v="0"/>
    <n v="3.74059143286100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6"/>
    <x v="1"/>
    <x v="7"/>
    <x v="1"/>
    <n v="0.21120419997383"/>
    <n v="2E+20"/>
    <n v="0"/>
    <n v="1.621910336656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7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7"/>
    <x v="1"/>
    <x v="7"/>
    <x v="1"/>
    <n v="0.26548736419380897"/>
    <n v="2E+20"/>
    <n v="0"/>
    <n v="2.3893862777442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8"/>
    <x v="1"/>
    <x v="7"/>
    <x v="1"/>
    <n v="0.54585925917591305"/>
    <n v="2E+20"/>
    <n v="0"/>
    <n v="1.4647784427725099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3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39"/>
    <x v="1"/>
    <x v="7"/>
    <x v="1"/>
    <n v="1.2614597167855099"/>
    <n v="2E+20"/>
    <n v="0"/>
    <n v="5.2850286874535204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0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0"/>
    <x v="1"/>
    <x v="7"/>
    <x v="1"/>
    <n v="2.3227947167637799"/>
    <n v="2E+20"/>
    <n v="0"/>
    <n v="11.903448977023899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1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1"/>
    <x v="1"/>
    <x v="7"/>
    <x v="1"/>
    <n v="0.49877397844399601"/>
    <n v="2E+20"/>
    <n v="0"/>
    <n v="4.0016308291101303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2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2"/>
    <x v="1"/>
    <x v="7"/>
    <x v="1"/>
    <n v="0.89785263868176002"/>
    <n v="2E+20"/>
    <n v="0"/>
    <n v="4.3431699830462103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3"/>
    <x v="1"/>
    <x v="6"/>
    <x v="1"/>
    <n v="0"/>
    <n v="2E+20"/>
    <n v="0"/>
    <n v="0"/>
    <n v="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3"/>
    <x v="1"/>
    <x v="7"/>
    <x v="1"/>
    <n v="0"/>
    <n v="2E+20"/>
    <n v="0"/>
    <n v="0"/>
    <n v="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4"/>
    <x v="1"/>
    <x v="7"/>
    <x v="1"/>
    <n v="0.38526754204264702"/>
    <n v="2E+20"/>
    <n v="0"/>
    <n v="1.45979621394889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5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5"/>
    <x v="1"/>
    <x v="7"/>
    <x v="1"/>
    <n v="0.33860461352884202"/>
    <n v="2E+20"/>
    <n v="0"/>
    <n v="2.27329019119813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6"/>
    <x v="1"/>
    <x v="7"/>
    <x v="1"/>
    <n v="0.71801560969399703"/>
    <n v="2E+20"/>
    <n v="0"/>
    <n v="1.45864786328053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7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7"/>
    <x v="1"/>
    <x v="7"/>
    <x v="1"/>
    <n v="0.76061897524328403"/>
    <n v="2E+20"/>
    <n v="0"/>
    <n v="3.23363806635404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8"/>
    <x v="1"/>
    <x v="7"/>
    <x v="1"/>
    <n v="0.44797413487739801"/>
    <n v="2E+20"/>
    <n v="0"/>
    <n v="1.0827401770303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4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49"/>
    <x v="1"/>
    <x v="7"/>
    <x v="1"/>
    <n v="0.40079607259125699"/>
    <n v="2E+20"/>
    <n v="0"/>
    <n v="3.7301386326656401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50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29:41"/>
    <n v="50"/>
    <x v="1"/>
    <x v="7"/>
    <x v="1"/>
    <n v="0.37856791712379501"/>
    <n v="2E+20"/>
    <n v="0"/>
    <n v="2.0481338923992798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29:41"/>
    <n v="1"/>
    <x v="2"/>
    <x v="0"/>
    <x v="0"/>
    <n v="6.10675135210774E-2"/>
    <n v="2E+20"/>
    <n v="1.5494989555996101E-2"/>
    <n v="0.31273354725585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"/>
    <x v="2"/>
    <x v="1"/>
    <x v="0"/>
    <n v="3.89643550329086"/>
    <n v="2E+20"/>
    <n v="0.92969937335976705"/>
    <n v="20.762545309425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"/>
    <x v="2"/>
    <x v="2"/>
    <x v="0"/>
    <n v="6.10675135210774E-2"/>
    <n v="2E+20"/>
    <n v="1.5494989555996101E-2"/>
    <n v="0.31273354725585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"/>
    <x v="2"/>
    <x v="3"/>
    <x v="0"/>
    <n v="3.6640508112646399"/>
    <n v="2E+20"/>
    <n v="0.92969937335976705"/>
    <n v="18.764012835351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"/>
    <x v="2"/>
    <x v="5"/>
    <x v="0"/>
    <n v="0.232384692026218"/>
    <n v="2E+20"/>
    <n v="0"/>
    <n v="5.63777096893836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"/>
    <x v="2"/>
    <x v="0"/>
    <x v="0"/>
    <n v="6.0043962223066197E-2"/>
    <n v="2E+20"/>
    <n v="1.39499703450121E-2"/>
    <n v="0.22322707546311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"/>
    <x v="2"/>
    <x v="1"/>
    <x v="0"/>
    <n v="3.9276463908088499"/>
    <n v="2E+20"/>
    <n v="0.83699822070072805"/>
    <n v="13.393624527786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"/>
    <x v="2"/>
    <x v="2"/>
    <x v="0"/>
    <n v="6.0043962223066197E-2"/>
    <n v="2E+20"/>
    <n v="1.39499703450121E-2"/>
    <n v="0.22322707546311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"/>
    <x v="2"/>
    <x v="3"/>
    <x v="0"/>
    <n v="3.6026377333839701"/>
    <n v="2E+20"/>
    <n v="0.83699822070072805"/>
    <n v="13.393624527786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"/>
    <x v="2"/>
    <x v="5"/>
    <x v="0"/>
    <n v="0.325008657424877"/>
    <n v="2E+20"/>
    <n v="0"/>
    <n v="6.0711951031029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"/>
    <x v="2"/>
    <x v="0"/>
    <x v="0"/>
    <n v="6.3065458037447994E-2"/>
    <n v="2E+20"/>
    <n v="1.5418139961357699E-2"/>
    <n v="0.29184893988333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"/>
    <x v="2"/>
    <x v="1"/>
    <x v="0"/>
    <n v="4.1948017520137002"/>
    <n v="2E+20"/>
    <n v="0.925088397681463"/>
    <n v="17.5109363930003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"/>
    <x v="2"/>
    <x v="2"/>
    <x v="0"/>
    <n v="6.3065458037447994E-2"/>
    <n v="2E+20"/>
    <n v="1.5418139961357699E-2"/>
    <n v="0.29184893988333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"/>
    <x v="2"/>
    <x v="3"/>
    <x v="0"/>
    <n v="3.78392748224688"/>
    <n v="2E+20"/>
    <n v="0.925088397681463"/>
    <n v="17.5109363930003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"/>
    <x v="2"/>
    <x v="5"/>
    <x v="0"/>
    <n v="0.41087426976682301"/>
    <n v="2E+20"/>
    <n v="0"/>
    <n v="9.04529973610964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"/>
    <x v="2"/>
    <x v="0"/>
    <x v="0"/>
    <n v="5.7964601943488403E-2"/>
    <n v="2E+20"/>
    <n v="1.37773296629836E-2"/>
    <n v="0.24657702125193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"/>
    <x v="2"/>
    <x v="1"/>
    <x v="0"/>
    <n v="3.5569153944321799"/>
    <n v="2E+20"/>
    <n v="0.82663977977901504"/>
    <n v="14.79462127511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"/>
    <x v="2"/>
    <x v="2"/>
    <x v="0"/>
    <n v="5.7964601943488403E-2"/>
    <n v="2E+20"/>
    <n v="1.37773296629836E-2"/>
    <n v="0.24657702125193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"/>
    <x v="2"/>
    <x v="3"/>
    <x v="0"/>
    <n v="3.4778761166093002"/>
    <n v="2E+20"/>
    <n v="0.82663977977901504"/>
    <n v="14.79462127511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"/>
    <x v="2"/>
    <x v="5"/>
    <x v="0"/>
    <n v="7.9039277822875204E-2"/>
    <n v="2E+20"/>
    <n v="0"/>
    <n v="3.13391493213921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5"/>
    <x v="2"/>
    <x v="0"/>
    <x v="0"/>
    <n v="6.4364535004481305E-2"/>
    <n v="2E+20"/>
    <n v="1.5726793780641901E-2"/>
    <n v="0.322570792686020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5"/>
    <x v="2"/>
    <x v="1"/>
    <x v="0"/>
    <n v="4.38883872191274"/>
    <n v="2E+20"/>
    <n v="1.13580901772355"/>
    <n v="19.354247561161198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5"/>
    <x v="2"/>
    <x v="2"/>
    <x v="0"/>
    <n v="6.4364535004481305E-2"/>
    <n v="2E+20"/>
    <n v="1.5726793780641901E-2"/>
    <n v="0.322570792686020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5"/>
    <x v="2"/>
    <x v="3"/>
    <x v="0"/>
    <n v="3.8618721002688798"/>
    <n v="2E+20"/>
    <n v="0.94360762683851396"/>
    <n v="19.354247561161198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5"/>
    <x v="2"/>
    <x v="5"/>
    <x v="0"/>
    <n v="0.52696662164386299"/>
    <n v="2E+20"/>
    <n v="0"/>
    <n v="7.5816640315375698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6"/>
    <x v="2"/>
    <x v="0"/>
    <x v="0"/>
    <n v="5.70654844195288E-2"/>
    <n v="2E+20"/>
    <n v="1.52738300407369E-2"/>
    <n v="0.268689076238350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6"/>
    <x v="2"/>
    <x v="1"/>
    <x v="0"/>
    <n v="3.8440709049464798"/>
    <n v="2E+20"/>
    <n v="0.91642980244421302"/>
    <n v="19.4232747790750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6"/>
    <x v="2"/>
    <x v="2"/>
    <x v="0"/>
    <n v="5.70654844195288E-2"/>
    <n v="2E+20"/>
    <n v="1.52738300407369E-2"/>
    <n v="0.268689076238350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6"/>
    <x v="2"/>
    <x v="3"/>
    <x v="0"/>
    <n v="3.42392906517173"/>
    <n v="2E+20"/>
    <n v="0.91642980244421302"/>
    <n v="16.1213445743011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6"/>
    <x v="2"/>
    <x v="5"/>
    <x v="0"/>
    <n v="0.420141839774758"/>
    <n v="2E+20"/>
    <n v="0"/>
    <n v="16.888327200398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7"/>
    <x v="2"/>
    <x v="0"/>
    <x v="0"/>
    <n v="6.2554319084032806E-2"/>
    <n v="2E+20"/>
    <n v="1.64061079342777E-2"/>
    <n v="0.317256115176752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7"/>
    <x v="2"/>
    <x v="1"/>
    <x v="0"/>
    <n v="4.6275520690804699"/>
    <n v="2E+20"/>
    <n v="0.98436647605666405"/>
    <n v="22.878592400439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7"/>
    <x v="2"/>
    <x v="2"/>
    <x v="0"/>
    <n v="6.2554319084032806E-2"/>
    <n v="2E+20"/>
    <n v="1.64061079342777E-2"/>
    <n v="0.317256115176752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7"/>
    <x v="2"/>
    <x v="3"/>
    <x v="0"/>
    <n v="3.7532591450419699"/>
    <n v="2E+20"/>
    <n v="0.98436647605666405"/>
    <n v="19.035366910605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7"/>
    <x v="2"/>
    <x v="5"/>
    <x v="0"/>
    <n v="0.87429292403850301"/>
    <n v="2E+20"/>
    <n v="0"/>
    <n v="19.3633217141969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8"/>
    <x v="2"/>
    <x v="0"/>
    <x v="0"/>
    <n v="6.4175712102340798E-2"/>
    <n v="2E+20"/>
    <n v="1.51794908259857E-2"/>
    <n v="0.239315839787746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8"/>
    <x v="2"/>
    <x v="1"/>
    <x v="0"/>
    <n v="5.0761165402313804"/>
    <n v="2E+20"/>
    <n v="0.91076944955913997"/>
    <n v="23.5103964041685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8"/>
    <x v="2"/>
    <x v="2"/>
    <x v="0"/>
    <n v="6.4175712102340798E-2"/>
    <n v="2E+20"/>
    <n v="1.51794908259857E-2"/>
    <n v="0.239315839787746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8"/>
    <x v="2"/>
    <x v="3"/>
    <x v="0"/>
    <n v="3.8505427261404499"/>
    <n v="2E+20"/>
    <n v="0.91076944955913997"/>
    <n v="14.358950387264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8"/>
    <x v="2"/>
    <x v="5"/>
    <x v="0"/>
    <n v="1.22557381409094"/>
    <n v="2E+20"/>
    <n v="0"/>
    <n v="14.593039475251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9"/>
    <x v="2"/>
    <x v="0"/>
    <x v="0"/>
    <n v="6.4257165380728606E-2"/>
    <n v="2E+20"/>
    <n v="1.42454654967869E-2"/>
    <n v="0.31205357554939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9"/>
    <x v="2"/>
    <x v="1"/>
    <x v="0"/>
    <n v="4.6744948849568502"/>
    <n v="2E+20"/>
    <n v="0.93040072617907299"/>
    <n v="19.124562266480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9"/>
    <x v="2"/>
    <x v="2"/>
    <x v="0"/>
    <n v="6.4257165380728606E-2"/>
    <n v="2E+20"/>
    <n v="1.42454654967869E-2"/>
    <n v="0.31205357554939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9"/>
    <x v="2"/>
    <x v="3"/>
    <x v="0"/>
    <n v="3.8554299228437201"/>
    <n v="2E+20"/>
    <n v="0.85472792980721102"/>
    <n v="18.723214532963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9"/>
    <x v="2"/>
    <x v="5"/>
    <x v="0"/>
    <n v="0.81906496211313096"/>
    <n v="2E+20"/>
    <n v="0"/>
    <n v="14.1245622664807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0"/>
    <x v="2"/>
    <x v="0"/>
    <x v="0"/>
    <n v="6.7638186961719596E-2"/>
    <n v="2E+20"/>
    <n v="1.4538692818257501E-2"/>
    <n v="0.377756586537301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0"/>
    <x v="2"/>
    <x v="1"/>
    <x v="0"/>
    <n v="4.5154517097626901"/>
    <n v="2E+20"/>
    <n v="0.872321569095448"/>
    <n v="22.6653951922381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0"/>
    <x v="2"/>
    <x v="2"/>
    <x v="0"/>
    <n v="6.7638186961719596E-2"/>
    <n v="2E+20"/>
    <n v="1.4538692818257501E-2"/>
    <n v="0.377756586537301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0"/>
    <x v="2"/>
    <x v="3"/>
    <x v="0"/>
    <n v="4.0582912177031796"/>
    <n v="2E+20"/>
    <n v="0.872321569095448"/>
    <n v="22.665395192238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0"/>
    <x v="2"/>
    <x v="5"/>
    <x v="0"/>
    <n v="0.45716049205951098"/>
    <n v="2E+20"/>
    <n v="0"/>
    <n v="8.5059823929675495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1"/>
    <x v="2"/>
    <x v="0"/>
    <x v="0"/>
    <n v="6.7343252336091702E-2"/>
    <n v="2E+20"/>
    <n v="1.37127449384298E-2"/>
    <n v="0.271694069262104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1"/>
    <x v="2"/>
    <x v="1"/>
    <x v="0"/>
    <n v="4.4649810098787004"/>
    <n v="2E+20"/>
    <n v="0.94028375315053803"/>
    <n v="16.3016441557263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1"/>
    <x v="2"/>
    <x v="2"/>
    <x v="0"/>
    <n v="6.7343252336091702E-2"/>
    <n v="2E+20"/>
    <n v="1.37127449384298E-2"/>
    <n v="0.271694069262104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1"/>
    <x v="2"/>
    <x v="3"/>
    <x v="0"/>
    <n v="4.0405951401655003"/>
    <n v="2E+20"/>
    <n v="0.82276469630578597"/>
    <n v="16.3016441557263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1"/>
    <x v="2"/>
    <x v="5"/>
    <x v="0"/>
    <n v="0.42438586971319098"/>
    <n v="2E+20"/>
    <n v="0"/>
    <n v="6.08625220928080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2"/>
    <x v="2"/>
    <x v="0"/>
    <x v="0"/>
    <n v="6.3848180978887906E-2"/>
    <n v="2E+20"/>
    <n v="1.7425967906835201E-2"/>
    <n v="0.377874792614825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2"/>
    <x v="2"/>
    <x v="1"/>
    <x v="0"/>
    <n v="4.0066811408590697"/>
    <n v="2E+20"/>
    <n v="1.0455580744101101"/>
    <n v="22.6724875568896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2"/>
    <x v="2"/>
    <x v="2"/>
    <x v="0"/>
    <n v="6.3848180978887906E-2"/>
    <n v="2E+20"/>
    <n v="1.7425967906835201E-2"/>
    <n v="0.377874792614825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2"/>
    <x v="2"/>
    <x v="3"/>
    <x v="0"/>
    <n v="3.83089085873327"/>
    <n v="2E+20"/>
    <n v="1.0455580744101101"/>
    <n v="22.6724875568896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2"/>
    <x v="2"/>
    <x v="5"/>
    <x v="0"/>
    <n v="0.1757902821258"/>
    <n v="2E+20"/>
    <n v="0"/>
    <n v="5.72359438197386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3"/>
    <x v="2"/>
    <x v="0"/>
    <x v="0"/>
    <n v="6.5785385849592301E-2"/>
    <n v="2E+20"/>
    <n v="1.6587900795258299E-2"/>
    <n v="0.303404050555407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3"/>
    <x v="2"/>
    <x v="1"/>
    <x v="0"/>
    <n v="4.6504104021817501"/>
    <n v="2E+20"/>
    <n v="0.99527404771549799"/>
    <n v="19.601410645484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3"/>
    <x v="2"/>
    <x v="2"/>
    <x v="0"/>
    <n v="6.5785385849592301E-2"/>
    <n v="2E+20"/>
    <n v="1.6587900795258299E-2"/>
    <n v="0.303404050555407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3"/>
    <x v="2"/>
    <x v="3"/>
    <x v="0"/>
    <n v="3.94712315097554"/>
    <n v="2E+20"/>
    <n v="0.99527404771549799"/>
    <n v="18.2042430333244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3"/>
    <x v="2"/>
    <x v="5"/>
    <x v="0"/>
    <n v="0.70328725120621405"/>
    <n v="2E+20"/>
    <n v="0"/>
    <n v="7.1807051197131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4"/>
    <x v="2"/>
    <x v="0"/>
    <x v="0"/>
    <n v="7.1277039045943402E-2"/>
    <n v="2E+20"/>
    <n v="1.3671459090907501E-2"/>
    <n v="0.216217984788077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4"/>
    <x v="2"/>
    <x v="1"/>
    <x v="0"/>
    <n v="5.0135465662113603"/>
    <n v="2E+20"/>
    <n v="1.0586244488426899"/>
    <n v="19.032968913835401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4"/>
    <x v="2"/>
    <x v="2"/>
    <x v="0"/>
    <n v="7.1277039045943402E-2"/>
    <n v="2E+20"/>
    <n v="1.3671459090907501E-2"/>
    <n v="0.216217984788077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4"/>
    <x v="2"/>
    <x v="3"/>
    <x v="0"/>
    <n v="4.2766223427566104"/>
    <n v="2E+20"/>
    <n v="0.82028754545444804"/>
    <n v="12.9730790872847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4"/>
    <x v="2"/>
    <x v="5"/>
    <x v="0"/>
    <n v="0.73692422345475195"/>
    <n v="2E+20"/>
    <n v="0"/>
    <n v="10.774561581673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5"/>
    <x v="2"/>
    <x v="0"/>
    <x v="0"/>
    <n v="6.3046607369062604E-2"/>
    <n v="2E+20"/>
    <n v="1.47542756369499E-2"/>
    <n v="0.344102773079813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5"/>
    <x v="2"/>
    <x v="1"/>
    <x v="0"/>
    <n v="4.3319706727200904"/>
    <n v="2E+20"/>
    <n v="0.885611537523459"/>
    <n v="23.520846217857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5"/>
    <x v="2"/>
    <x v="2"/>
    <x v="0"/>
    <n v="6.3046607369062604E-2"/>
    <n v="2E+20"/>
    <n v="1.47542756369499E-2"/>
    <n v="0.344102773079813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5"/>
    <x v="2"/>
    <x v="3"/>
    <x v="0"/>
    <n v="3.7827964421437601"/>
    <n v="2E+20"/>
    <n v="0.88525653821699302"/>
    <n v="20.6461663847887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5"/>
    <x v="2"/>
    <x v="5"/>
    <x v="0"/>
    <n v="0.54917423057633596"/>
    <n v="2E+20"/>
    <n v="0"/>
    <n v="5.58321622583093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6"/>
    <x v="2"/>
    <x v="0"/>
    <x v="0"/>
    <n v="6.7054235069506599E-2"/>
    <n v="2E+20"/>
    <n v="1.38692265607072E-2"/>
    <n v="0.388985736612576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6"/>
    <x v="2"/>
    <x v="1"/>
    <x v="0"/>
    <n v="4.8611321451310801"/>
    <n v="2E+20"/>
    <n v="1.09190249874462"/>
    <n v="23.339144196754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6"/>
    <x v="2"/>
    <x v="2"/>
    <x v="0"/>
    <n v="6.7054235069506599E-2"/>
    <n v="2E+20"/>
    <n v="1.38692265607072E-2"/>
    <n v="0.388985736612576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6"/>
    <x v="2"/>
    <x v="3"/>
    <x v="0"/>
    <n v="4.0232541041703902"/>
    <n v="2E+20"/>
    <n v="0.83215359364243102"/>
    <n v="23.339144196754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6"/>
    <x v="2"/>
    <x v="5"/>
    <x v="0"/>
    <n v="0.83787804096068597"/>
    <n v="2E+20"/>
    <n v="0"/>
    <n v="9.98880840927910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7"/>
    <x v="2"/>
    <x v="0"/>
    <x v="0"/>
    <n v="6.8272921429817404E-2"/>
    <n v="2E+20"/>
    <n v="1.3776125454448101E-2"/>
    <n v="0.23347189164326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7"/>
    <x v="2"/>
    <x v="1"/>
    <x v="0"/>
    <n v="4.7266077488249696"/>
    <n v="2E+20"/>
    <n v="0.82656752726688898"/>
    <n v="17.51000645973520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7"/>
    <x v="2"/>
    <x v="2"/>
    <x v="0"/>
    <n v="6.8272921429817404E-2"/>
    <n v="2E+20"/>
    <n v="1.3776125454448101E-2"/>
    <n v="0.23347189164326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7"/>
    <x v="2"/>
    <x v="3"/>
    <x v="0"/>
    <n v="4.0963752857890503"/>
    <n v="2E+20"/>
    <n v="0.82656752726688898"/>
    <n v="14.008313498596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7"/>
    <x v="2"/>
    <x v="5"/>
    <x v="0"/>
    <n v="0.63023246303591995"/>
    <n v="2E+20"/>
    <n v="0"/>
    <n v="10.78838966278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8"/>
    <x v="2"/>
    <x v="0"/>
    <x v="0"/>
    <n v="6.0463770985551502E-2"/>
    <n v="2E+20"/>
    <n v="1.4692648716512199E-2"/>
    <n v="0.26239515175137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8"/>
    <x v="2"/>
    <x v="1"/>
    <x v="0"/>
    <n v="3.81740132513562"/>
    <n v="2E+20"/>
    <n v="0.88155892299073502"/>
    <n v="15.743709105082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8"/>
    <x v="2"/>
    <x v="2"/>
    <x v="0"/>
    <n v="6.0463770985551502E-2"/>
    <n v="2E+20"/>
    <n v="1.4692648716512199E-2"/>
    <n v="0.26239515175137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8"/>
    <x v="2"/>
    <x v="3"/>
    <x v="0"/>
    <n v="3.6278262591330899"/>
    <n v="2E+20"/>
    <n v="0.88155892299073502"/>
    <n v="15.743709105082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8"/>
    <x v="2"/>
    <x v="5"/>
    <x v="0"/>
    <n v="0.18957506600253399"/>
    <n v="2E+20"/>
    <n v="0"/>
    <n v="5.74370910508243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9"/>
    <x v="2"/>
    <x v="0"/>
    <x v="0"/>
    <n v="6.3390749365883195E-2"/>
    <n v="2E+20"/>
    <n v="1.7766380390586801E-2"/>
    <n v="0.23788301041204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9"/>
    <x v="2"/>
    <x v="1"/>
    <x v="0"/>
    <n v="4.6915364672230302"/>
    <n v="2E+20"/>
    <n v="1.06598282343521"/>
    <n v="14.272980624722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19"/>
    <x v="2"/>
    <x v="2"/>
    <x v="0"/>
    <n v="6.3390749365883195E-2"/>
    <n v="2E+20"/>
    <n v="1.7766380390586801E-2"/>
    <n v="0.23788301041204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19"/>
    <x v="2"/>
    <x v="3"/>
    <x v="0"/>
    <n v="3.80344496195299"/>
    <n v="2E+20"/>
    <n v="1.06598282343521"/>
    <n v="14.272980624722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1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19"/>
    <x v="2"/>
    <x v="5"/>
    <x v="0"/>
    <n v="0.88809150527004399"/>
    <n v="2E+20"/>
    <n v="0"/>
    <n v="10.6446486714100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0"/>
    <x v="2"/>
    <x v="0"/>
    <x v="0"/>
    <n v="5.7634992462362998E-2"/>
    <n v="2E+20"/>
    <n v="1.4460318977565599E-2"/>
    <n v="0.291660474175413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0"/>
    <x v="2"/>
    <x v="1"/>
    <x v="0"/>
    <n v="3.5080072514506702"/>
    <n v="2E+20"/>
    <n v="0.86761913865393603"/>
    <n v="17.4996284505247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0"/>
    <x v="2"/>
    <x v="2"/>
    <x v="0"/>
    <n v="5.7634992462362998E-2"/>
    <n v="2E+20"/>
    <n v="1.4460318977565599E-2"/>
    <n v="0.291660474175413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0"/>
    <x v="2"/>
    <x v="3"/>
    <x v="0"/>
    <n v="3.4580995477417802"/>
    <n v="2E+20"/>
    <n v="0.86761913865393603"/>
    <n v="17.4996284505247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0"/>
    <x v="2"/>
    <x v="5"/>
    <x v="0"/>
    <n v="4.99077037088905E-2"/>
    <n v="2E+20"/>
    <n v="0"/>
    <n v="3.515364733818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1"/>
    <x v="2"/>
    <x v="0"/>
    <x v="0"/>
    <n v="6.69663584716058E-2"/>
    <n v="2E+20"/>
    <n v="1.8195740239318099E-2"/>
    <n v="0.237784914860131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1"/>
    <x v="2"/>
    <x v="1"/>
    <x v="0"/>
    <n v="4.5452551672540702"/>
    <n v="2E+20"/>
    <n v="1.09174441435908"/>
    <n v="16.5126349462914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1"/>
    <x v="2"/>
    <x v="2"/>
    <x v="0"/>
    <n v="6.69663584716058E-2"/>
    <n v="2E+20"/>
    <n v="1.8195740239318099E-2"/>
    <n v="0.237784914860131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1"/>
    <x v="2"/>
    <x v="3"/>
    <x v="0"/>
    <n v="4.0179815082963497"/>
    <n v="2E+20"/>
    <n v="1.09174441435908"/>
    <n v="14.2670948916079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1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1"/>
    <x v="2"/>
    <x v="5"/>
    <x v="0"/>
    <n v="0.52727365895772504"/>
    <n v="2E+20"/>
    <n v="0"/>
    <n v="12.765372737679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2"/>
    <x v="2"/>
    <x v="0"/>
    <x v="0"/>
    <n v="5.8980397231767602E-2"/>
    <n v="2E+20"/>
    <n v="1.5604397236958299E-2"/>
    <n v="0.202449873025190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2"/>
    <x v="2"/>
    <x v="1"/>
    <x v="0"/>
    <n v="3.9595433805693698"/>
    <n v="2E+20"/>
    <n v="0.93626383421749904"/>
    <n v="13.8024206720721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2"/>
    <x v="2"/>
    <x v="2"/>
    <x v="0"/>
    <n v="5.8980397231767602E-2"/>
    <n v="2E+20"/>
    <n v="1.5604397236958299E-2"/>
    <n v="0.202449873025190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2"/>
    <x v="2"/>
    <x v="3"/>
    <x v="0"/>
    <n v="3.53882383390606"/>
    <n v="2E+20"/>
    <n v="0.93626383421749904"/>
    <n v="12.1469923815113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2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2"/>
    <x v="2"/>
    <x v="5"/>
    <x v="0"/>
    <n v="0.42071954666331302"/>
    <n v="2E+20"/>
    <n v="0"/>
    <n v="7.92927663216298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3"/>
    <x v="2"/>
    <x v="0"/>
    <x v="0"/>
    <n v="6.6013157657736299E-2"/>
    <n v="2E+20"/>
    <n v="1.5578418186061999E-2"/>
    <n v="0.265075044965755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3"/>
    <x v="2"/>
    <x v="1"/>
    <x v="0"/>
    <n v="4.3423587854861196"/>
    <n v="2E+20"/>
    <n v="0.93470509116372102"/>
    <n v="15.9045026979453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3"/>
    <x v="2"/>
    <x v="2"/>
    <x v="0"/>
    <n v="6.6013157657736299E-2"/>
    <n v="2E+20"/>
    <n v="1.5578418186061999E-2"/>
    <n v="0.265075044965755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3"/>
    <x v="2"/>
    <x v="3"/>
    <x v="0"/>
    <n v="3.9607894594641802"/>
    <n v="2E+20"/>
    <n v="0.93470509116372102"/>
    <n v="15.9045026979453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3"/>
    <x v="2"/>
    <x v="5"/>
    <x v="0"/>
    <n v="0.38156932602193899"/>
    <n v="2E+20"/>
    <n v="0"/>
    <n v="6.12349646750601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4"/>
    <x v="2"/>
    <x v="0"/>
    <x v="0"/>
    <n v="6.7261702541590807E-2"/>
    <n v="2E+20"/>
    <n v="1.59226126295209E-2"/>
    <n v="0.302645859409757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4"/>
    <x v="2"/>
    <x v="1"/>
    <x v="0"/>
    <n v="4.4682045916757396"/>
    <n v="2E+20"/>
    <n v="0.95535675777125595"/>
    <n v="18.158751564585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4"/>
    <x v="2"/>
    <x v="2"/>
    <x v="0"/>
    <n v="6.7261702541590807E-2"/>
    <n v="2E+20"/>
    <n v="1.59226126295209E-2"/>
    <n v="0.302645859409757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4"/>
    <x v="2"/>
    <x v="3"/>
    <x v="0"/>
    <n v="4.0357021524954497"/>
    <n v="2E+20"/>
    <n v="0.95535675777125595"/>
    <n v="18.158751564585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4"/>
    <x v="2"/>
    <x v="5"/>
    <x v="0"/>
    <n v="0.43250243918028702"/>
    <n v="2E+20"/>
    <n v="0"/>
    <n v="6.41014413105597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5"/>
    <x v="2"/>
    <x v="0"/>
    <x v="0"/>
    <n v="6.2104189418827102E-2"/>
    <n v="2E+20"/>
    <n v="1.5603587550284201E-2"/>
    <n v="0.24787869501701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5"/>
    <x v="2"/>
    <x v="1"/>
    <x v="0"/>
    <n v="4.1986355339637296"/>
    <n v="2E+20"/>
    <n v="0.936215253017053"/>
    <n v="14.872721701021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5"/>
    <x v="2"/>
    <x v="2"/>
    <x v="0"/>
    <n v="6.2104189418827102E-2"/>
    <n v="2E+20"/>
    <n v="1.5603587550284201E-2"/>
    <n v="0.24787869501701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5"/>
    <x v="2"/>
    <x v="3"/>
    <x v="0"/>
    <n v="3.7262513651296301"/>
    <n v="2E+20"/>
    <n v="0.936215253017053"/>
    <n v="14.872721701021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5"/>
    <x v="2"/>
    <x v="5"/>
    <x v="0"/>
    <n v="0.472384168834103"/>
    <n v="2E+20"/>
    <n v="0"/>
    <n v="7.79530255205134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6"/>
    <x v="2"/>
    <x v="0"/>
    <x v="0"/>
    <n v="6.8797328409550398E-2"/>
    <n v="2E+20"/>
    <n v="1.27578161108498E-2"/>
    <n v="0.3107541371474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6"/>
    <x v="2"/>
    <x v="1"/>
    <x v="0"/>
    <n v="4.6180228264406598"/>
    <n v="2E+20"/>
    <n v="1.11941390275347"/>
    <n v="18.645248228849798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6"/>
    <x v="2"/>
    <x v="2"/>
    <x v="0"/>
    <n v="6.8797328409550398E-2"/>
    <n v="2E+20"/>
    <n v="1.27578161108498E-2"/>
    <n v="0.3107541371474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6"/>
    <x v="2"/>
    <x v="3"/>
    <x v="0"/>
    <n v="4.1278397045730202"/>
    <n v="2E+20"/>
    <n v="0.76546896665098496"/>
    <n v="18.64524822884979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6"/>
    <x v="2"/>
    <x v="5"/>
    <x v="0"/>
    <n v="0.49018312186763202"/>
    <n v="2E+20"/>
    <n v="0"/>
    <n v="9.508624693609650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7"/>
    <x v="2"/>
    <x v="0"/>
    <x v="0"/>
    <n v="6.6599078357233596E-2"/>
    <n v="2E+20"/>
    <n v="1.5169028012657799E-2"/>
    <n v="0.294102772842945"/>
    <n v="141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7"/>
    <x v="2"/>
    <x v="1"/>
    <x v="0"/>
    <n v="5.2455962430463901"/>
    <n v="2E+20"/>
    <n v="0.910141680759466"/>
    <n v="24.508162266589402"/>
    <n v="141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7"/>
    <x v="2"/>
    <x v="2"/>
    <x v="0"/>
    <n v="6.6599078357233596E-2"/>
    <n v="2E+20"/>
    <n v="1.5169028012657799E-2"/>
    <n v="0.294102772842945"/>
    <n v="141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7"/>
    <x v="2"/>
    <x v="3"/>
    <x v="0"/>
    <n v="3.9959447014340199"/>
    <n v="2E+20"/>
    <n v="0.910141680759466"/>
    <n v="17.646166370576701"/>
    <n v="141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7"/>
    <x v="2"/>
    <x v="4"/>
    <x v="0"/>
    <n v="0"/>
    <n v="2E+20"/>
    <n v="0"/>
    <n v="0"/>
    <n v="141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7"/>
    <x v="2"/>
    <x v="5"/>
    <x v="0"/>
    <n v="1.2496515416123799"/>
    <n v="2E+20"/>
    <n v="0"/>
    <n v="15.0378883966206"/>
    <n v="141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8"/>
    <x v="2"/>
    <x v="0"/>
    <x v="0"/>
    <n v="7.1590956919926202E-2"/>
    <n v="2E+20"/>
    <n v="1.6736563008819601E-2"/>
    <n v="0.24470697729175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8"/>
    <x v="2"/>
    <x v="1"/>
    <x v="0"/>
    <n v="5.9075840728779898"/>
    <n v="2E+20"/>
    <n v="1.06798033035992"/>
    <n v="17.729374743691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8"/>
    <x v="2"/>
    <x v="2"/>
    <x v="0"/>
    <n v="7.1590956919926202E-2"/>
    <n v="2E+20"/>
    <n v="1.6736563008819601E-2"/>
    <n v="0.24470697729175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8"/>
    <x v="2"/>
    <x v="3"/>
    <x v="0"/>
    <n v="4.2954574151955702"/>
    <n v="2E+20"/>
    <n v="1.0041937805291801"/>
    <n v="14.68241863750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8"/>
    <x v="2"/>
    <x v="5"/>
    <x v="0"/>
    <n v="1.61212665768242"/>
    <n v="2E+20"/>
    <n v="0"/>
    <n v="15.36992379800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29"/>
    <x v="2"/>
    <x v="0"/>
    <x v="0"/>
    <n v="6.7544676532662801E-2"/>
    <n v="2E+20"/>
    <n v="1.44471891553261E-2"/>
    <n v="0.33506941171795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9"/>
    <x v="2"/>
    <x v="1"/>
    <x v="0"/>
    <n v="4.5757209162623704"/>
    <n v="2E+20"/>
    <n v="0.86683134931956796"/>
    <n v="24.84336522957179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29"/>
    <x v="2"/>
    <x v="2"/>
    <x v="0"/>
    <n v="6.7544676532662801E-2"/>
    <n v="2E+20"/>
    <n v="1.44471891553261E-2"/>
    <n v="0.33506941171795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29"/>
    <x v="2"/>
    <x v="3"/>
    <x v="0"/>
    <n v="4.0526805919597697"/>
    <n v="2E+20"/>
    <n v="0.86683134931956796"/>
    <n v="20.104164703077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2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29"/>
    <x v="2"/>
    <x v="5"/>
    <x v="0"/>
    <n v="0.52304032430259695"/>
    <n v="2E+20"/>
    <n v="0"/>
    <n v="9.673110182319870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0"/>
    <x v="2"/>
    <x v="0"/>
    <x v="0"/>
    <n v="6.2165030531707098E-2"/>
    <n v="2E+20"/>
    <n v="1.4427188683403799E-2"/>
    <n v="0.27103856754621303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0"/>
    <x v="2"/>
    <x v="1"/>
    <x v="0"/>
    <n v="3.8798256975219299"/>
    <n v="2E+20"/>
    <n v="0.86563132100423001"/>
    <n v="16.262314052772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0"/>
    <x v="2"/>
    <x v="2"/>
    <x v="0"/>
    <n v="6.2165030531707098E-2"/>
    <n v="2E+20"/>
    <n v="1.4427188683403799E-2"/>
    <n v="0.27103856754621303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0"/>
    <x v="2"/>
    <x v="3"/>
    <x v="0"/>
    <n v="3.72990183190243"/>
    <n v="2E+20"/>
    <n v="0.86563132100423001"/>
    <n v="16.262314052772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0"/>
    <x v="2"/>
    <x v="5"/>
    <x v="0"/>
    <n v="0.14992386561950599"/>
    <n v="2E+20"/>
    <n v="0"/>
    <n v="6.2861550109173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1"/>
    <x v="2"/>
    <x v="0"/>
    <x v="0"/>
    <n v="6.6495501193707104E-2"/>
    <n v="2E+20"/>
    <n v="1.53573602124936E-2"/>
    <n v="0.35318657742957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1"/>
    <x v="2"/>
    <x v="1"/>
    <x v="0"/>
    <n v="4.4741647343022199"/>
    <n v="2E+20"/>
    <n v="0.921441612749618"/>
    <n v="21.191194645774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1"/>
    <x v="2"/>
    <x v="2"/>
    <x v="0"/>
    <n v="6.6495501193707104E-2"/>
    <n v="2E+20"/>
    <n v="1.53573602124936E-2"/>
    <n v="0.35318657742957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1"/>
    <x v="2"/>
    <x v="3"/>
    <x v="0"/>
    <n v="3.98973007162243"/>
    <n v="2E+20"/>
    <n v="0.921441612749618"/>
    <n v="21.191194645774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1"/>
    <x v="2"/>
    <x v="5"/>
    <x v="0"/>
    <n v="0.48443466267979102"/>
    <n v="2E+20"/>
    <n v="0"/>
    <n v="12.0315266722095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2"/>
    <x v="2"/>
    <x v="0"/>
    <x v="0"/>
    <n v="6.1510997144573899E-2"/>
    <n v="2E+20"/>
    <n v="1.5219382272010799E-2"/>
    <n v="0.23161287834943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2"/>
    <x v="2"/>
    <x v="1"/>
    <x v="0"/>
    <n v="4.08373855180806"/>
    <n v="2E+20"/>
    <n v="0.93288555157943198"/>
    <n v="13.896772700965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2"/>
    <x v="2"/>
    <x v="2"/>
    <x v="0"/>
    <n v="6.1510997144573899E-2"/>
    <n v="2E+20"/>
    <n v="1.5219382272010799E-2"/>
    <n v="0.23161287834943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2"/>
    <x v="2"/>
    <x v="3"/>
    <x v="0"/>
    <n v="3.6906598286744399"/>
    <n v="2E+20"/>
    <n v="0.91316293632064605"/>
    <n v="13.8967727009658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2"/>
    <x v="2"/>
    <x v="5"/>
    <x v="0"/>
    <n v="0.39307872313362202"/>
    <n v="2E+20"/>
    <n v="0"/>
    <n v="6.0048517677928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3"/>
    <x v="2"/>
    <x v="0"/>
    <x v="0"/>
    <n v="6.2326767970780399E-2"/>
    <n v="2E+20"/>
    <n v="1.37098205781331E-2"/>
    <n v="0.280568779075609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3"/>
    <x v="2"/>
    <x v="1"/>
    <x v="0"/>
    <n v="4.2473146735393499"/>
    <n v="2E+20"/>
    <n v="0.82258923468798395"/>
    <n v="18.013766353928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3"/>
    <x v="2"/>
    <x v="2"/>
    <x v="0"/>
    <n v="6.2326767970780399E-2"/>
    <n v="2E+20"/>
    <n v="1.37098205781331E-2"/>
    <n v="0.280568779075609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3"/>
    <x v="2"/>
    <x v="3"/>
    <x v="0"/>
    <n v="3.7396060782468199"/>
    <n v="2E+20"/>
    <n v="0.82258923468798395"/>
    <n v="16.834126744536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3"/>
    <x v="2"/>
    <x v="5"/>
    <x v="0"/>
    <n v="0.50770859529252699"/>
    <n v="2E+20"/>
    <n v="0"/>
    <n v="10.401705922362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4"/>
    <x v="2"/>
    <x v="0"/>
    <x v="0"/>
    <n v="6.6302492257863402E-2"/>
    <n v="2E+20"/>
    <n v="1.5536537134855199E-2"/>
    <n v="0.375180450452497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4"/>
    <x v="2"/>
    <x v="1"/>
    <x v="0"/>
    <n v="4.5905070324538499"/>
    <n v="2E+20"/>
    <n v="0.93219222809130997"/>
    <n v="22.510827027149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4"/>
    <x v="2"/>
    <x v="2"/>
    <x v="0"/>
    <n v="6.6302492257863402E-2"/>
    <n v="2E+20"/>
    <n v="1.5536537134855199E-2"/>
    <n v="0.375180450452497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4"/>
    <x v="2"/>
    <x v="3"/>
    <x v="0"/>
    <n v="3.9781495354718102"/>
    <n v="2E+20"/>
    <n v="0.93219222809130997"/>
    <n v="22.5108270271499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4"/>
    <x v="2"/>
    <x v="5"/>
    <x v="0"/>
    <n v="0.612357496982043"/>
    <n v="2E+20"/>
    <n v="0"/>
    <n v="9.3366498247551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5"/>
    <x v="2"/>
    <x v="0"/>
    <x v="0"/>
    <n v="6.5742869783117094E-2"/>
    <n v="2E+20"/>
    <n v="1.6366240516526898E-2"/>
    <n v="0.268151633220026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5"/>
    <x v="2"/>
    <x v="1"/>
    <x v="0"/>
    <n v="4.7759833776658001"/>
    <n v="2E+20"/>
    <n v="0.98197443099161297"/>
    <n v="23.506488548382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5"/>
    <x v="2"/>
    <x v="2"/>
    <x v="0"/>
    <n v="6.5742869783117094E-2"/>
    <n v="2E+20"/>
    <n v="1.6366240516526898E-2"/>
    <n v="0.268151633220026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5"/>
    <x v="2"/>
    <x v="3"/>
    <x v="0"/>
    <n v="3.9445721869870298"/>
    <n v="2E+20"/>
    <n v="0.98197443099161297"/>
    <n v="16.08909799320160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5"/>
    <x v="2"/>
    <x v="5"/>
    <x v="0"/>
    <n v="0.831411190678779"/>
    <n v="2E+20"/>
    <n v="0"/>
    <n v="9.1742319882195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6"/>
    <x v="2"/>
    <x v="0"/>
    <x v="0"/>
    <n v="5.9132576525449697E-2"/>
    <n v="2E+20"/>
    <n v="1.4027359649619099E-2"/>
    <n v="0.207634657802909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6"/>
    <x v="2"/>
    <x v="1"/>
    <x v="0"/>
    <n v="3.9700460120667902"/>
    <n v="2E+20"/>
    <n v="0.91527170355277598"/>
    <n v="19.8488569789087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6"/>
    <x v="2"/>
    <x v="2"/>
    <x v="0"/>
    <n v="5.9132576525449697E-2"/>
    <n v="2E+20"/>
    <n v="1.4027359649619099E-2"/>
    <n v="0.207634657802909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6"/>
    <x v="2"/>
    <x v="3"/>
    <x v="0"/>
    <n v="3.5479545915269801"/>
    <n v="2E+20"/>
    <n v="0.84164157897714598"/>
    <n v="12.4580794681745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6"/>
    <x v="2"/>
    <x v="5"/>
    <x v="0"/>
    <n v="0.42209142053981202"/>
    <n v="2E+20"/>
    <n v="0"/>
    <n v="7.45807946817461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7"/>
    <x v="2"/>
    <x v="0"/>
    <x v="0"/>
    <n v="6.0479335443976698E-2"/>
    <n v="2E+20"/>
    <n v="1.4760344103316E-2"/>
    <n v="0.278247480276601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7"/>
    <x v="2"/>
    <x v="1"/>
    <x v="0"/>
    <n v="3.70574216148455"/>
    <n v="2E+20"/>
    <n v="0.88562064619895897"/>
    <n v="16.69484881659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7"/>
    <x v="2"/>
    <x v="2"/>
    <x v="0"/>
    <n v="6.0479335443976698E-2"/>
    <n v="2E+20"/>
    <n v="1.4760344103316E-2"/>
    <n v="0.278247480276601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7"/>
    <x v="2"/>
    <x v="3"/>
    <x v="0"/>
    <n v="3.6287601266385998"/>
    <n v="2E+20"/>
    <n v="0.88562064619895897"/>
    <n v="16.69484881659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7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7"/>
    <x v="2"/>
    <x v="5"/>
    <x v="0"/>
    <n v="7.6982034845953007E-2"/>
    <n v="2E+20"/>
    <n v="0"/>
    <n v="2.8433507171072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8"/>
    <x v="2"/>
    <x v="0"/>
    <x v="0"/>
    <n v="6.0106786101134402E-2"/>
    <n v="2E+20"/>
    <n v="1.52336620600181E-2"/>
    <n v="0.21030660992622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8"/>
    <x v="2"/>
    <x v="1"/>
    <x v="0"/>
    <n v="3.8377596615190299"/>
    <n v="2E+20"/>
    <n v="0.91401972360108596"/>
    <n v="12.618396595573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8"/>
    <x v="2"/>
    <x v="2"/>
    <x v="0"/>
    <n v="6.0106786101134402E-2"/>
    <n v="2E+20"/>
    <n v="1.52336620600181E-2"/>
    <n v="0.21030660992622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8"/>
    <x v="2"/>
    <x v="3"/>
    <x v="0"/>
    <n v="3.6064071660680699"/>
    <n v="2E+20"/>
    <n v="0.91401972360108596"/>
    <n v="12.618396595573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8"/>
    <x v="2"/>
    <x v="5"/>
    <x v="0"/>
    <n v="0.231352495450968"/>
    <n v="2E+20"/>
    <n v="0"/>
    <n v="7.23451611039275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39"/>
    <x v="2"/>
    <x v="0"/>
    <x v="0"/>
    <n v="6.6565830786012706E-2"/>
    <n v="2E+20"/>
    <n v="1.4995698640559401E-2"/>
    <n v="0.336720898856221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9"/>
    <x v="2"/>
    <x v="1"/>
    <x v="0"/>
    <n v="4.6131170738965102"/>
    <n v="2E+20"/>
    <n v="0.91136756349300196"/>
    <n v="20.2032539313733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39"/>
    <x v="2"/>
    <x v="2"/>
    <x v="0"/>
    <n v="6.6565830786012706E-2"/>
    <n v="2E+20"/>
    <n v="1.4995698640559401E-2"/>
    <n v="0.336720898856221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39"/>
    <x v="2"/>
    <x v="3"/>
    <x v="0"/>
    <n v="3.99394984716076"/>
    <n v="2E+20"/>
    <n v="0.89974191843356299"/>
    <n v="20.2032539313733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39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39"/>
    <x v="2"/>
    <x v="5"/>
    <x v="0"/>
    <n v="0.61916722673574998"/>
    <n v="2E+20"/>
    <n v="0"/>
    <n v="8.109319354498779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0"/>
    <x v="2"/>
    <x v="0"/>
    <x v="0"/>
    <n v="6.1947565204706401E-2"/>
    <n v="2E+20"/>
    <n v="1.4859110678135799E-2"/>
    <n v="0.223968620567685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0"/>
    <x v="2"/>
    <x v="1"/>
    <x v="0"/>
    <n v="5.7548793438350003"/>
    <n v="2E+20"/>
    <n v="0.89154664068814804"/>
    <n v="27.283746493442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0"/>
    <x v="2"/>
    <x v="2"/>
    <x v="0"/>
    <n v="6.1947565204706401E-2"/>
    <n v="2E+20"/>
    <n v="1.4859110678135799E-2"/>
    <n v="0.223968620567685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0"/>
    <x v="2"/>
    <x v="3"/>
    <x v="0"/>
    <n v="3.7168539122823798"/>
    <n v="2E+20"/>
    <n v="0.89154664068814804"/>
    <n v="13.4381172340612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0"/>
    <x v="2"/>
    <x v="5"/>
    <x v="0"/>
    <n v="2.0380254315526098"/>
    <n v="2E+20"/>
    <n v="0"/>
    <n v="23.7077017371424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1"/>
    <x v="2"/>
    <x v="0"/>
    <x v="0"/>
    <n v="6.5473665508975903E-2"/>
    <n v="2E+20"/>
    <n v="1.42265814989628E-2"/>
    <n v="0.248749814828627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1"/>
    <x v="2"/>
    <x v="1"/>
    <x v="0"/>
    <n v="4.3785948153736696"/>
    <n v="2E+20"/>
    <n v="1.0999503432495901"/>
    <n v="16.6530319103436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1"/>
    <x v="2"/>
    <x v="2"/>
    <x v="0"/>
    <n v="6.5473665508975903E-2"/>
    <n v="2E+20"/>
    <n v="1.42265814989628E-2"/>
    <n v="0.248749814828627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1"/>
    <x v="2"/>
    <x v="3"/>
    <x v="0"/>
    <n v="3.9284199305385501"/>
    <n v="2E+20"/>
    <n v="0.853594889937767"/>
    <n v="14.924988889717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1"/>
    <x v="2"/>
    <x v="5"/>
    <x v="0"/>
    <n v="0.45017488483512502"/>
    <n v="2E+20"/>
    <n v="0"/>
    <n v="11.6530319103436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2"/>
    <x v="2"/>
    <x v="0"/>
    <x v="0"/>
    <n v="6.5153461486244901E-2"/>
    <n v="2E+20"/>
    <n v="1.6852261636084099E-2"/>
    <n v="0.26641499905797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2"/>
    <x v="2"/>
    <x v="1"/>
    <x v="0"/>
    <n v="4.5033451229515"/>
    <n v="2E+20"/>
    <n v="1.05739136996795"/>
    <n v="15.9848999434787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2"/>
    <x v="2"/>
    <x v="2"/>
    <x v="0"/>
    <n v="6.5153461486244901E-2"/>
    <n v="2E+20"/>
    <n v="1.6852261636084099E-2"/>
    <n v="0.26641499905797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2"/>
    <x v="2"/>
    <x v="3"/>
    <x v="0"/>
    <n v="3.9092076891746999"/>
    <n v="2E+20"/>
    <n v="1.0111356981650499"/>
    <n v="15.9848999434787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2"/>
    <x v="2"/>
    <x v="5"/>
    <x v="0"/>
    <n v="0.59413743377681305"/>
    <n v="2E+20"/>
    <n v="0"/>
    <n v="6.13783523616359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3"/>
    <x v="2"/>
    <x v="0"/>
    <x v="0"/>
    <n v="6.8555122808065305E-2"/>
    <n v="2E+20"/>
    <n v="1.6514143436161099E-2"/>
    <n v="0.334190289879040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3"/>
    <x v="2"/>
    <x v="1"/>
    <x v="0"/>
    <n v="4.4001039813622498"/>
    <n v="2E+20"/>
    <n v="1.02363175715021"/>
    <n v="20.0514173927425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3"/>
    <x v="2"/>
    <x v="2"/>
    <x v="0"/>
    <n v="6.8555122808065305E-2"/>
    <n v="2E+20"/>
    <n v="1.6514143436161099E-2"/>
    <n v="0.334190289879040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3"/>
    <x v="2"/>
    <x v="3"/>
    <x v="0"/>
    <n v="4.1133073684839196"/>
    <n v="2E+20"/>
    <n v="0.99084860616966397"/>
    <n v="20.051417392742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3"/>
    <x v="2"/>
    <x v="5"/>
    <x v="0"/>
    <n v="0.28679661287833003"/>
    <n v="2E+20"/>
    <n v="0"/>
    <n v="6.86474192625586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4"/>
    <x v="2"/>
    <x v="0"/>
    <x v="0"/>
    <n v="6.3348884496503E-2"/>
    <n v="2E+20"/>
    <n v="1.38973137672953E-2"/>
    <n v="0.28783192746934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4"/>
    <x v="2"/>
    <x v="1"/>
    <x v="0"/>
    <n v="4.0036682387416498"/>
    <n v="2E+20"/>
    <n v="0.83383882603771997"/>
    <n v="17.269915648160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4"/>
    <x v="2"/>
    <x v="2"/>
    <x v="0"/>
    <n v="6.3348884496503E-2"/>
    <n v="2E+20"/>
    <n v="1.38973137672953E-2"/>
    <n v="0.28783192746934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4"/>
    <x v="2"/>
    <x v="3"/>
    <x v="0"/>
    <n v="3.80093306979018"/>
    <n v="2E+20"/>
    <n v="0.83383882603771997"/>
    <n v="17.269915648160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4"/>
    <x v="2"/>
    <x v="5"/>
    <x v="0"/>
    <n v="0.20273516895146701"/>
    <n v="2E+20"/>
    <n v="0"/>
    <n v="5.2539901550816497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5"/>
    <x v="2"/>
    <x v="0"/>
    <x v="0"/>
    <n v="6.0036233785644703E-2"/>
    <n v="2E+20"/>
    <n v="1.3812090453262701E-2"/>
    <n v="0.27218188589227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5"/>
    <x v="2"/>
    <x v="1"/>
    <x v="0"/>
    <n v="3.9015015130296899"/>
    <n v="2E+20"/>
    <n v="0.82872542719576403"/>
    <n v="16.3309131535366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5"/>
    <x v="2"/>
    <x v="2"/>
    <x v="0"/>
    <n v="6.0036233785644703E-2"/>
    <n v="2E+20"/>
    <n v="1.3812090453262701E-2"/>
    <n v="0.27218188589227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5"/>
    <x v="2"/>
    <x v="3"/>
    <x v="0"/>
    <n v="3.60217402713868"/>
    <n v="2E+20"/>
    <n v="0.82872542719576403"/>
    <n v="16.33091315353669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5"/>
    <x v="2"/>
    <x v="5"/>
    <x v="0"/>
    <n v="0.29932748589100799"/>
    <n v="2E+20"/>
    <n v="0"/>
    <n v="6.2100222828700096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6"/>
    <x v="2"/>
    <x v="0"/>
    <x v="0"/>
    <n v="6.8662312301690606E-2"/>
    <n v="2E+20"/>
    <n v="1.5818698257744301E-2"/>
    <n v="0.267383709475486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6"/>
    <x v="2"/>
    <x v="1"/>
    <x v="0"/>
    <n v="5.5170247787345899"/>
    <n v="2E+20"/>
    <n v="0.94912189546465697"/>
    <n v="17.803731771867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6"/>
    <x v="2"/>
    <x v="2"/>
    <x v="0"/>
    <n v="6.8662312301690606E-2"/>
    <n v="2E+20"/>
    <n v="1.5818698257744301E-2"/>
    <n v="0.267383709475486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6"/>
    <x v="2"/>
    <x v="3"/>
    <x v="0"/>
    <n v="4.1197387381014297"/>
    <n v="2E+20"/>
    <n v="0.94912189546465697"/>
    <n v="16.0430225685291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6"/>
    <x v="2"/>
    <x v="5"/>
    <x v="0"/>
    <n v="1.39728604063316"/>
    <n v="2E+20"/>
    <n v="0"/>
    <n v="12.8037317718671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7"/>
    <x v="2"/>
    <x v="0"/>
    <x v="0"/>
    <n v="6.4518433428959104E-2"/>
    <n v="2E+20"/>
    <n v="1.4957591868751299E-2"/>
    <n v="0.342239089131500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7"/>
    <x v="2"/>
    <x v="1"/>
    <x v="0"/>
    <n v="4.1461026701391903"/>
    <n v="2E+20"/>
    <n v="0.89745551212507702"/>
    <n v="20.534345347890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7"/>
    <x v="2"/>
    <x v="2"/>
    <x v="0"/>
    <n v="6.4518433428959104E-2"/>
    <n v="2E+20"/>
    <n v="1.4957591868751299E-2"/>
    <n v="0.342239089131500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7"/>
    <x v="2"/>
    <x v="3"/>
    <x v="0"/>
    <n v="3.8711060057375501"/>
    <n v="2E+20"/>
    <n v="0.89745551212507702"/>
    <n v="20.534345347890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7"/>
    <x v="2"/>
    <x v="5"/>
    <x v="0"/>
    <n v="0.274996664401639"/>
    <n v="2E+20"/>
    <n v="0"/>
    <n v="5.6454826155483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8"/>
    <x v="2"/>
    <x v="0"/>
    <x v="0"/>
    <n v="6.9860406917450393E-2"/>
    <n v="2E+20"/>
    <n v="1.63392291149859E-2"/>
    <n v="0.350728374979381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8"/>
    <x v="2"/>
    <x v="1"/>
    <x v="0"/>
    <n v="5.0074312935137799"/>
    <n v="2E+20"/>
    <n v="0.980353746899155"/>
    <n v="21.0437024987629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8"/>
    <x v="2"/>
    <x v="2"/>
    <x v="0"/>
    <n v="6.9860406917450393E-2"/>
    <n v="2E+20"/>
    <n v="1.63392291149859E-2"/>
    <n v="0.350728374979381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8"/>
    <x v="2"/>
    <x v="3"/>
    <x v="0"/>
    <n v="4.1916244150470199"/>
    <n v="2E+20"/>
    <n v="0.980353746899155"/>
    <n v="21.0437024987629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8"/>
    <x v="2"/>
    <x v="5"/>
    <x v="0"/>
    <n v="0.81580687846675604"/>
    <n v="2E+20"/>
    <n v="0"/>
    <n v="12.407177310938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49"/>
    <x v="2"/>
    <x v="0"/>
    <x v="0"/>
    <n v="6.09314477475228E-2"/>
    <n v="2E+20"/>
    <n v="1.50589688301939E-2"/>
    <n v="0.35042170476437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9"/>
    <x v="2"/>
    <x v="1"/>
    <x v="0"/>
    <n v="3.9017375789191702"/>
    <n v="2E+20"/>
    <n v="0.90353812981163595"/>
    <n v="21.025302285862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49"/>
    <x v="2"/>
    <x v="2"/>
    <x v="0"/>
    <n v="6.09314477475228E-2"/>
    <n v="2E+20"/>
    <n v="1.50589688301939E-2"/>
    <n v="0.35042170476437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49"/>
    <x v="2"/>
    <x v="3"/>
    <x v="0"/>
    <n v="3.6558868648513601"/>
    <n v="2E+20"/>
    <n v="0.90353812981163595"/>
    <n v="21.025302285862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4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49"/>
    <x v="2"/>
    <x v="5"/>
    <x v="0"/>
    <n v="0.24585071406780301"/>
    <n v="2E+20"/>
    <n v="0"/>
    <n v="4.4332567423247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50"/>
    <x v="2"/>
    <x v="0"/>
    <x v="0"/>
    <n v="6.2400057021505202E-2"/>
    <n v="2E+20"/>
    <n v="1.4571521554446999E-2"/>
    <n v="0.348303985289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50"/>
    <x v="2"/>
    <x v="1"/>
    <x v="0"/>
    <n v="4.0216620674727599"/>
    <n v="2E+20"/>
    <n v="0.87429129326682198"/>
    <n v="20.898239117387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29:41"/>
    <n v="50"/>
    <x v="2"/>
    <x v="2"/>
    <x v="0"/>
    <n v="6.2400057021505202E-2"/>
    <n v="2E+20"/>
    <n v="1.4571521554446999E-2"/>
    <n v="0.348303985289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29:41"/>
    <n v="50"/>
    <x v="2"/>
    <x v="3"/>
    <x v="0"/>
    <n v="3.7440034212903099"/>
    <n v="2E+20"/>
    <n v="0.87429129326682198"/>
    <n v="20.898239117387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29:41"/>
    <n v="5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29:41"/>
    <n v="50"/>
    <x v="2"/>
    <x v="5"/>
    <x v="0"/>
    <n v="0.27765864618244601"/>
    <n v="2E+20"/>
    <n v="0"/>
    <n v="5.14834553578907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29:41"/>
    <n v="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"/>
    <x v="3"/>
    <x v="7"/>
    <x v="1"/>
    <n v="0.23078203897776101"/>
    <n v="2E+20"/>
    <n v="0"/>
    <n v="5.63777096893836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"/>
    <x v="3"/>
    <x v="7"/>
    <x v="1"/>
    <n v="0.32276721840815398"/>
    <n v="2E+20"/>
    <n v="0"/>
    <n v="6.0711951031029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"/>
    <x v="3"/>
    <x v="7"/>
    <x v="1"/>
    <n v="0.40804065411325902"/>
    <n v="2E+20"/>
    <n v="0"/>
    <n v="9.04529973610964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"/>
    <x v="3"/>
    <x v="7"/>
    <x v="1"/>
    <n v="7.84903939491053E-2"/>
    <n v="2E+20"/>
    <n v="0"/>
    <n v="3.13391493213921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5"/>
    <x v="3"/>
    <x v="7"/>
    <x v="1"/>
    <n v="0.51606386395467896"/>
    <n v="2E+20"/>
    <n v="0"/>
    <n v="7.5816640315375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6"/>
    <x v="3"/>
    <x v="7"/>
    <x v="1"/>
    <n v="0.41434677991579599"/>
    <n v="2E+20"/>
    <n v="0"/>
    <n v="16.8883272003983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7"/>
    <x v="3"/>
    <x v="7"/>
    <x v="1"/>
    <n v="0.86826331766582399"/>
    <n v="2E+20"/>
    <n v="0"/>
    <n v="19.3633217141969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8"/>
    <x v="3"/>
    <x v="7"/>
    <x v="1"/>
    <n v="1.23142373517766"/>
    <n v="2E+20"/>
    <n v="0"/>
    <n v="14.593039475251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9"/>
    <x v="3"/>
    <x v="7"/>
    <x v="1"/>
    <n v="0.81341623823648901"/>
    <n v="2E+20"/>
    <n v="0"/>
    <n v="14.1245622664807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0"/>
    <x v="3"/>
    <x v="7"/>
    <x v="1"/>
    <n v="0.45400766107979001"/>
    <n v="2E+20"/>
    <n v="0"/>
    <n v="8.5059823929675495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1"/>
    <x v="3"/>
    <x v="7"/>
    <x v="1"/>
    <n v="0.42692912239894698"/>
    <n v="2E+20"/>
    <n v="0"/>
    <n v="6.08625220928080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2"/>
    <x v="3"/>
    <x v="7"/>
    <x v="1"/>
    <n v="0.1757902821258"/>
    <n v="2E+20"/>
    <n v="0"/>
    <n v="5.72359438197386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3"/>
    <x v="3"/>
    <x v="7"/>
    <x v="1"/>
    <n v="0.69843699430134298"/>
    <n v="2E+20"/>
    <n v="0"/>
    <n v="7.1807051197131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4"/>
    <x v="3"/>
    <x v="7"/>
    <x v="1"/>
    <n v="0.78835825277809701"/>
    <n v="2E+20"/>
    <n v="0"/>
    <n v="10.774561581673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5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5"/>
    <x v="3"/>
    <x v="7"/>
    <x v="1"/>
    <n v="0.56981084159912399"/>
    <n v="2E+20"/>
    <n v="0"/>
    <n v="5.58321622583093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6"/>
    <x v="3"/>
    <x v="7"/>
    <x v="1"/>
    <n v="0.83209957171268101"/>
    <n v="2E+20"/>
    <n v="0"/>
    <n v="9.98880840927910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7"/>
    <x v="3"/>
    <x v="7"/>
    <x v="1"/>
    <n v="0.62588603225636197"/>
    <n v="2E+20"/>
    <n v="0"/>
    <n v="10.78838966278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8"/>
    <x v="3"/>
    <x v="7"/>
    <x v="1"/>
    <n v="0.18825857248862701"/>
    <n v="2E+20"/>
    <n v="0"/>
    <n v="5.74370910508243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19"/>
    <x v="3"/>
    <x v="7"/>
    <x v="1"/>
    <n v="0.88196673626818101"/>
    <n v="2E+20"/>
    <n v="0"/>
    <n v="10.6446486714100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0"/>
    <x v="3"/>
    <x v="7"/>
    <x v="1"/>
    <n v="4.9563512648829203E-2"/>
    <n v="2E+20"/>
    <n v="0"/>
    <n v="3.515364733818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1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1"/>
    <x v="3"/>
    <x v="7"/>
    <x v="1"/>
    <n v="0.58223455902969401"/>
    <n v="2E+20"/>
    <n v="0"/>
    <n v="12.7653727376794"/>
    <n v="143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2"/>
    <x v="3"/>
    <x v="7"/>
    <x v="1"/>
    <n v="0.42341123276118903"/>
    <n v="2E+20"/>
    <n v="0"/>
    <n v="7.92927663216298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3"/>
    <x v="3"/>
    <x v="7"/>
    <x v="1"/>
    <n v="0.37893781342868399"/>
    <n v="2E+20"/>
    <n v="0"/>
    <n v="6.12349646750601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4"/>
    <x v="3"/>
    <x v="7"/>
    <x v="1"/>
    <n v="0.42949895001931199"/>
    <n v="2E+20"/>
    <n v="0"/>
    <n v="6.41014413105597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5"/>
    <x v="3"/>
    <x v="7"/>
    <x v="1"/>
    <n v="0.46912634698007499"/>
    <n v="2E+20"/>
    <n v="0"/>
    <n v="7.79530255205134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6"/>
    <x v="3"/>
    <x v="7"/>
    <x v="1"/>
    <n v="0.49861575902826799"/>
    <n v="2E+20"/>
    <n v="0"/>
    <n v="9.508624693609650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7"/>
    <x v="3"/>
    <x v="6"/>
    <x v="1"/>
    <n v="0"/>
    <n v="2E+20"/>
    <n v="0"/>
    <n v="0"/>
    <n v="142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7"/>
    <x v="3"/>
    <x v="7"/>
    <x v="1"/>
    <n v="1.3228570623708999"/>
    <n v="2E+20"/>
    <n v="0"/>
    <n v="15.0378883966206"/>
    <n v="142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8"/>
    <x v="3"/>
    <x v="7"/>
    <x v="1"/>
    <n v="1.6010085428018499"/>
    <n v="2E+20"/>
    <n v="0"/>
    <n v="15.36992379800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2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29"/>
    <x v="3"/>
    <x v="7"/>
    <x v="1"/>
    <n v="0.51943314965223397"/>
    <n v="2E+20"/>
    <n v="0"/>
    <n v="9.673110182319870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0"/>
    <x v="3"/>
    <x v="7"/>
    <x v="1"/>
    <n v="0.14888990792557799"/>
    <n v="2E+20"/>
    <n v="0"/>
    <n v="6.2861550109173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1"/>
    <x v="3"/>
    <x v="7"/>
    <x v="1"/>
    <n v="0.481093733971654"/>
    <n v="2E+20"/>
    <n v="0"/>
    <n v="12.0315266722095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2"/>
    <x v="3"/>
    <x v="7"/>
    <x v="1"/>
    <n v="0.39036783538787301"/>
    <n v="2E+20"/>
    <n v="0"/>
    <n v="6.0048517677928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3"/>
    <x v="3"/>
    <x v="7"/>
    <x v="1"/>
    <n v="0.50420715670430305"/>
    <n v="2E+20"/>
    <n v="0"/>
    <n v="10.401705922362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4"/>
    <x v="3"/>
    <x v="7"/>
    <x v="1"/>
    <n v="0.62615977870524997"/>
    <n v="2E+20"/>
    <n v="0"/>
    <n v="9.3366498247551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5"/>
    <x v="3"/>
    <x v="7"/>
    <x v="1"/>
    <n v="0.82567732039823605"/>
    <n v="2E+20"/>
    <n v="0"/>
    <n v="9.1742319882195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6"/>
    <x v="3"/>
    <x v="7"/>
    <x v="1"/>
    <n v="0.44557074468153401"/>
    <n v="2E+20"/>
    <n v="0"/>
    <n v="7.45807946817461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7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7"/>
    <x v="3"/>
    <x v="7"/>
    <x v="1"/>
    <n v="7.6447437381745004E-2"/>
    <n v="2E+20"/>
    <n v="0"/>
    <n v="2.8433507171072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8"/>
    <x v="3"/>
    <x v="7"/>
    <x v="1"/>
    <n v="0.22975696099958201"/>
    <n v="2E+20"/>
    <n v="0"/>
    <n v="7.23451611039275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39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39"/>
    <x v="3"/>
    <x v="7"/>
    <x v="1"/>
    <n v="0.62895646196729504"/>
    <n v="2E+20"/>
    <n v="0"/>
    <n v="8.109319354498779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0"/>
    <x v="3"/>
    <x v="7"/>
    <x v="1"/>
    <n v="2.0239700837488002"/>
    <n v="2E+20"/>
    <n v="0"/>
    <n v="23.7077017371424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1"/>
    <x v="3"/>
    <x v="7"/>
    <x v="1"/>
    <n v="0.46253430802725098"/>
    <n v="2E+20"/>
    <n v="0"/>
    <n v="11.6530319103436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2"/>
    <x v="3"/>
    <x v="7"/>
    <x v="1"/>
    <n v="0.59413743377681405"/>
    <n v="2E+20"/>
    <n v="0"/>
    <n v="6.13783523616359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3"/>
    <x v="3"/>
    <x v="7"/>
    <x v="1"/>
    <n v="0.28481870520330599"/>
    <n v="2E+20"/>
    <n v="0"/>
    <n v="6.8647419262558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4"/>
    <x v="3"/>
    <x v="7"/>
    <x v="1"/>
    <n v="0.23023614601641201"/>
    <n v="2E+20"/>
    <n v="0"/>
    <n v="5.25399015508164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5"/>
    <x v="3"/>
    <x v="7"/>
    <x v="1"/>
    <n v="0.29313450342429698"/>
    <n v="2E+20"/>
    <n v="0"/>
    <n v="6.21002228287000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6"/>
    <x v="3"/>
    <x v="7"/>
    <x v="1"/>
    <n v="1.38764958518051"/>
    <n v="2E+20"/>
    <n v="0"/>
    <n v="12.8037317718671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7"/>
    <x v="3"/>
    <x v="7"/>
    <x v="1"/>
    <n v="0.273100135681628"/>
    <n v="2E+20"/>
    <n v="0"/>
    <n v="5.6454826155483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8"/>
    <x v="3"/>
    <x v="7"/>
    <x v="1"/>
    <n v="0.81018062413250203"/>
    <n v="2E+20"/>
    <n v="0"/>
    <n v="12.407177310938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4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49"/>
    <x v="3"/>
    <x v="7"/>
    <x v="1"/>
    <n v="0.244155191901818"/>
    <n v="2E+20"/>
    <n v="0"/>
    <n v="4.4332567423247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5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29:41"/>
    <n v="50"/>
    <x v="3"/>
    <x v="7"/>
    <x v="1"/>
    <n v="0.275743758967395"/>
    <n v="2E+20"/>
    <n v="0"/>
    <n v="5.14834553578907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29:41"/>
    <n v="1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2"/>
    <x v="2"/>
    <n v="0.32262493004362602"/>
    <n v="2E+20"/>
    <n v="2.6683992991297398E-2"/>
    <n v="1.82757478154095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"/>
    <x v="4"/>
    <x v="13"/>
    <x v="2"/>
    <n v="16.3821316060531"/>
    <n v="2E+20"/>
    <n v="1.60103957947784"/>
    <n v="64.12806722713570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6"/>
    <x v="2"/>
    <n v="0.32262493004362602"/>
    <n v="2E+20"/>
    <n v="2.6683992991297398E-2"/>
    <n v="1.82757478154095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"/>
    <x v="4"/>
    <x v="17"/>
    <x v="2"/>
    <n v="11.6805564526745"/>
    <n v="2E+20"/>
    <n v="1.60103957947784"/>
    <n v="61.7239660803463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"/>
    <x v="4"/>
    <x v="19"/>
    <x v="2"/>
    <n v="4.7015751533785703"/>
    <n v="2E+20"/>
    <n v="0"/>
    <n v="34.1106408612592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2"/>
    <x v="2"/>
    <n v="0.308665183446799"/>
    <n v="2E+20"/>
    <n v="1.89095369373471E-2"/>
    <n v="1.1081614641982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"/>
    <x v="4"/>
    <x v="13"/>
    <x v="2"/>
    <n v="13.9098615647908"/>
    <n v="2E+20"/>
    <n v="1.13457221624083"/>
    <n v="40.9725901149685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6"/>
    <x v="2"/>
    <n v="0.308665183446799"/>
    <n v="2E+20"/>
    <n v="1.89095369373471E-2"/>
    <n v="1.1081614641982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"/>
    <x v="4"/>
    <x v="17"/>
    <x v="2"/>
    <n v="11.191110889021999"/>
    <n v="2E+20"/>
    <n v="1.13457221624083"/>
    <n v="39.941656189839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"/>
    <x v="4"/>
    <x v="19"/>
    <x v="2"/>
    <n v="2.7187506757686899"/>
    <n v="2E+20"/>
    <n v="0"/>
    <n v="15.828204089342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2"/>
    <x v="2"/>
    <n v="0.32137102178571803"/>
    <n v="2E+20"/>
    <n v="1.6974899012238101E-2"/>
    <n v="1.3256902914200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"/>
    <x v="4"/>
    <x v="13"/>
    <x v="2"/>
    <n v="16.1227461720175"/>
    <n v="2E+20"/>
    <n v="1.0184939407342899"/>
    <n v="59.3439455470059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6"/>
    <x v="2"/>
    <n v="0.32137102178571803"/>
    <n v="2E+20"/>
    <n v="1.6974899012238101E-2"/>
    <n v="1.3256902914200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"/>
    <x v="4"/>
    <x v="17"/>
    <x v="2"/>
    <n v="11.6417872206966"/>
    <n v="2E+20"/>
    <n v="1.0184939407342899"/>
    <n v="45.0597752617422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"/>
    <x v="4"/>
    <x v="19"/>
    <x v="2"/>
    <n v="4.4809589513208801"/>
    <n v="2E+20"/>
    <n v="0"/>
    <n v="26.580460719773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2"/>
    <x v="2"/>
    <n v="0.28193271782235202"/>
    <n v="2E+20"/>
    <n v="5.0106449327391098E-2"/>
    <n v="1.1154174444133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"/>
    <x v="4"/>
    <x v="13"/>
    <x v="2"/>
    <n v="11.7365420723819"/>
    <n v="2E+20"/>
    <n v="3.0063869596434598"/>
    <n v="39.5013573418828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6"/>
    <x v="2"/>
    <n v="0.28193271782235202"/>
    <n v="2E+20"/>
    <n v="5.0106449327391098E-2"/>
    <n v="1.1154174444133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"/>
    <x v="4"/>
    <x v="17"/>
    <x v="2"/>
    <n v="10.2980486720769"/>
    <n v="2E+20"/>
    <n v="3.0063869596434598"/>
    <n v="39.3178764150213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"/>
    <x v="4"/>
    <x v="19"/>
    <x v="2"/>
    <n v="1.4384934003050101"/>
    <n v="2E+20"/>
    <n v="0"/>
    <n v="15.940968144956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2"/>
    <x v="2"/>
    <n v="0.32638641680505498"/>
    <n v="2E+20"/>
    <n v="3.3126566723484699E-2"/>
    <n v="1.29652417065612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5"/>
    <x v="4"/>
    <x v="13"/>
    <x v="2"/>
    <n v="15.891069168600801"/>
    <n v="2E+20"/>
    <n v="1.98759400340908"/>
    <n v="55.3403229082128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6"/>
    <x v="2"/>
    <n v="0.32638641680505498"/>
    <n v="2E+20"/>
    <n v="3.3126566723484699E-2"/>
    <n v="1.29652417065612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5"/>
    <x v="4"/>
    <x v="17"/>
    <x v="2"/>
    <n v="11.8944761809187"/>
    <n v="2E+20"/>
    <n v="1.98759400340908"/>
    <n v="48.013689797391599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"/>
    <x v="4"/>
    <x v="19"/>
    <x v="2"/>
    <n v="3.99659298768217"/>
    <n v="2E+20"/>
    <n v="0"/>
    <n v="27.2899689479748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6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2"/>
    <x v="2"/>
    <n v="0.28730707030178998"/>
    <n v="2E+20"/>
    <n v="2.57470652686995E-2"/>
    <n v="1.29570228886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6"/>
    <x v="4"/>
    <x v="13"/>
    <x v="2"/>
    <n v="14.166663914752"/>
    <n v="2E+20"/>
    <n v="1.5448239161219699"/>
    <n v="50.0809712454020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6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6"/>
    <x v="2"/>
    <n v="0.28730707030178998"/>
    <n v="2E+20"/>
    <n v="2.57470652686995E-2"/>
    <n v="1.29570228886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6"/>
    <x v="4"/>
    <x v="17"/>
    <x v="2"/>
    <n v="10.461121053515701"/>
    <n v="2E+20"/>
    <n v="1.5448239161219699"/>
    <n v="42.2387495222602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6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6"/>
    <x v="4"/>
    <x v="19"/>
    <x v="2"/>
    <n v="3.7055428612363199"/>
    <n v="2E+20"/>
    <n v="0"/>
    <n v="22.93859087567140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2"/>
    <x v="2"/>
    <n v="0.32254147877213901"/>
    <n v="2E+20"/>
    <n v="5.7621223506091203E-2"/>
    <n v="1.3320262795373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7"/>
    <x v="4"/>
    <x v="13"/>
    <x v="2"/>
    <n v="16.3804343138512"/>
    <n v="2E+20"/>
    <n v="2.8440875286051401"/>
    <n v="55.5311579431911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6"/>
    <x v="2"/>
    <n v="0.32254147877213901"/>
    <n v="2E+20"/>
    <n v="5.7621223506091203E-2"/>
    <n v="1.3320262795373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7"/>
    <x v="4"/>
    <x v="17"/>
    <x v="2"/>
    <n v="11.766587122213901"/>
    <n v="2E+20"/>
    <n v="2.8440875286051401"/>
    <n v="49.4784718414221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7"/>
    <x v="4"/>
    <x v="19"/>
    <x v="2"/>
    <n v="4.6138471916372801"/>
    <n v="2E+20"/>
    <n v="0"/>
    <n v="29.9178699945974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2"/>
    <x v="2"/>
    <n v="0.34539920371535698"/>
    <n v="2E+20"/>
    <n v="1.58525057229175E-2"/>
    <n v="1.40817605368485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8"/>
    <x v="4"/>
    <x v="13"/>
    <x v="2"/>
    <n v="19.367458761479501"/>
    <n v="2E+20"/>
    <n v="0.951150343375048"/>
    <n v="80.1356713309646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6"/>
    <x v="2"/>
    <n v="0.34539920371535698"/>
    <n v="2E+20"/>
    <n v="1.58525057229175E-2"/>
    <n v="1.40817605368485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8"/>
    <x v="4"/>
    <x v="17"/>
    <x v="2"/>
    <n v="12.492070183704699"/>
    <n v="2E+20"/>
    <n v="0.951150343375048"/>
    <n v="48.6658954573825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8"/>
    <x v="4"/>
    <x v="19"/>
    <x v="2"/>
    <n v="6.87538857777482"/>
    <n v="2E+20"/>
    <n v="0"/>
    <n v="31.4697758735820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2"/>
    <x v="2"/>
    <n v="0.326004655990909"/>
    <n v="2E+20"/>
    <n v="4.3659702141948697E-2"/>
    <n v="1.50112692457564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9"/>
    <x v="4"/>
    <x v="13"/>
    <x v="2"/>
    <n v="16.481266483143699"/>
    <n v="2E+20"/>
    <n v="2.6195821285169201"/>
    <n v="59.3549032122286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6"/>
    <x v="2"/>
    <n v="0.326004655990909"/>
    <n v="2E+20"/>
    <n v="4.3659702141948697E-2"/>
    <n v="1.50112692457564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9"/>
    <x v="4"/>
    <x v="17"/>
    <x v="2"/>
    <n v="11.882522722714199"/>
    <n v="2E+20"/>
    <n v="2.6195821285169201"/>
    <n v="51.8222953589599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9"/>
    <x v="4"/>
    <x v="19"/>
    <x v="2"/>
    <n v="4.5987437604295698"/>
    <n v="2E+20"/>
    <n v="0"/>
    <n v="37.876882572335802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2"/>
    <x v="2"/>
    <n v="0.33194780565281701"/>
    <n v="2E+20"/>
    <n v="1.6384333188195401E-2"/>
    <n v="1.182018885568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0"/>
    <x v="4"/>
    <x v="13"/>
    <x v="2"/>
    <n v="16.391645783994999"/>
    <n v="2E+20"/>
    <n v="1.9881733412312901"/>
    <n v="45.1687646166763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6"/>
    <x v="2"/>
    <n v="0.33194780565281701"/>
    <n v="2E+20"/>
    <n v="1.6384333188195401E-2"/>
    <n v="1.182018885568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0"/>
    <x v="4"/>
    <x v="17"/>
    <x v="2"/>
    <n v="12.068358306660601"/>
    <n v="2E+20"/>
    <n v="0.98305999129172505"/>
    <n v="42.977814578942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0"/>
    <x v="4"/>
    <x v="19"/>
    <x v="2"/>
    <n v="4.3232874773343699"/>
    <n v="2E+20"/>
    <n v="0"/>
    <n v="23.0210365028116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2"/>
    <x v="2"/>
    <n v="0.34483665056148899"/>
    <n v="2E+20"/>
    <n v="3.1534210808462602E-2"/>
    <n v="1.68985712635422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1"/>
    <x v="4"/>
    <x v="13"/>
    <x v="2"/>
    <n v="18.690956474920799"/>
    <n v="2E+20"/>
    <n v="1.89205264850776"/>
    <n v="61.684389328395199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6"/>
    <x v="2"/>
    <n v="0.34483665056148899"/>
    <n v="2E+20"/>
    <n v="3.1534210808462602E-2"/>
    <n v="1.68985712635422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1"/>
    <x v="4"/>
    <x v="17"/>
    <x v="2"/>
    <n v="12.6101202650896"/>
    <n v="2E+20"/>
    <n v="1.89205264850776"/>
    <n v="57.36457279097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1"/>
    <x v="4"/>
    <x v="19"/>
    <x v="2"/>
    <n v="6.0808362098312596"/>
    <n v="2E+20"/>
    <n v="0"/>
    <n v="33.937710765865504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2"/>
    <x v="2"/>
    <n v="0.31481261893166201"/>
    <n v="2E+20"/>
    <n v="5.0767816579313299E-2"/>
    <n v="1.1874124800648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2"/>
    <x v="4"/>
    <x v="13"/>
    <x v="2"/>
    <n v="14.2277667037872"/>
    <n v="2E+20"/>
    <n v="3.0695691177917901"/>
    <n v="45.286735560346997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6"/>
    <x v="2"/>
    <n v="0.31481261893166201"/>
    <n v="2E+20"/>
    <n v="5.0767816579313299E-2"/>
    <n v="1.1874124800648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2"/>
    <x v="4"/>
    <x v="17"/>
    <x v="2"/>
    <n v="11.479203803293601"/>
    <n v="2E+20"/>
    <n v="3.0460689947588002"/>
    <n v="45.286735560346997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2"/>
    <x v="4"/>
    <x v="19"/>
    <x v="2"/>
    <n v="2.74856290049365"/>
    <n v="2E+20"/>
    <n v="0"/>
    <n v="19.5194179234656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2"/>
    <x v="2"/>
    <n v="0.34688233936698798"/>
    <n v="2E+20"/>
    <n v="2.8304912338217001E-2"/>
    <n v="1.506674595243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3"/>
    <x v="4"/>
    <x v="13"/>
    <x v="2"/>
    <n v="21.5712007004465"/>
    <n v="2E+20"/>
    <n v="1.69829474029302"/>
    <n v="72.9655234135628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6"/>
    <x v="2"/>
    <n v="0.34688233936698798"/>
    <n v="2E+20"/>
    <n v="2.8304912338217001E-2"/>
    <n v="1.506674595243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3"/>
    <x v="4"/>
    <x v="17"/>
    <x v="2"/>
    <n v="12.543551964302999"/>
    <n v="2E+20"/>
    <n v="1.69829474029302"/>
    <n v="49.943249963743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3"/>
    <x v="4"/>
    <x v="19"/>
    <x v="2"/>
    <n v="9.0276487361435205"/>
    <n v="2E+20"/>
    <n v="0"/>
    <n v="41.800230208138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2"/>
    <x v="2"/>
    <n v="0.340462476372551"/>
    <n v="2E+20"/>
    <n v="1.9397056863226101E-2"/>
    <n v="1.0505198459293901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4"/>
    <x v="4"/>
    <x v="13"/>
    <x v="2"/>
    <n v="15.4091141589979"/>
    <n v="2E+20"/>
    <n v="1.16382341179357"/>
    <n v="37.6971461720007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6"/>
    <x v="2"/>
    <n v="0.340462476372551"/>
    <n v="2E+20"/>
    <n v="1.9397056863226101E-2"/>
    <n v="1.0505198459293901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4"/>
    <x v="4"/>
    <x v="17"/>
    <x v="2"/>
    <n v="12.54810644176"/>
    <n v="2E+20"/>
    <n v="1.16382341179357"/>
    <n v="36.273087044651298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4"/>
    <x v="4"/>
    <x v="19"/>
    <x v="2"/>
    <n v="2.86100771723794"/>
    <n v="2E+20"/>
    <n v="0"/>
    <n v="16.123113349178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5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2"/>
    <x v="2"/>
    <n v="0.332147553822637"/>
    <n v="2E+20"/>
    <n v="1.7512654516898301E-2"/>
    <n v="1.1883310789012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5"/>
    <x v="4"/>
    <x v="13"/>
    <x v="2"/>
    <n v="15.249219034215701"/>
    <n v="2E+20"/>
    <n v="1.0507592710139"/>
    <n v="39.2474318780410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5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6"/>
    <x v="2"/>
    <n v="0.332147553822637"/>
    <n v="2E+20"/>
    <n v="1.7512654516898301E-2"/>
    <n v="1.1883310789012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5"/>
    <x v="4"/>
    <x v="17"/>
    <x v="2"/>
    <n v="12.0559180376043"/>
    <n v="2E+20"/>
    <n v="1.0507592710139"/>
    <n v="39.247431878041098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5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5"/>
    <x v="4"/>
    <x v="19"/>
    <x v="2"/>
    <n v="3.1933009966113302"/>
    <n v="2E+20"/>
    <n v="0"/>
    <n v="18.6870905529857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2"/>
    <x v="2"/>
    <n v="0.34269090951594"/>
    <n v="2E+20"/>
    <n v="2.09728569623659E-2"/>
    <n v="1.93961126565652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6"/>
    <x v="4"/>
    <x v="13"/>
    <x v="2"/>
    <n v="18.412555598415199"/>
    <n v="2E+20"/>
    <n v="1.25837141774196"/>
    <n v="70.3953142577833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6"/>
    <x v="2"/>
    <n v="0.34269090951594"/>
    <n v="2E+20"/>
    <n v="2.09728569623659E-2"/>
    <n v="1.93961126565652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6"/>
    <x v="4"/>
    <x v="17"/>
    <x v="2"/>
    <n v="12.509417996944901"/>
    <n v="2E+20"/>
    <n v="1.25837141774196"/>
    <n v="69.8579100680727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6"/>
    <x v="4"/>
    <x v="19"/>
    <x v="2"/>
    <n v="5.90313760147035"/>
    <n v="2E+20"/>
    <n v="0"/>
    <n v="42.2749314282011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7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2"/>
    <x v="2"/>
    <n v="0.329407714380409"/>
    <n v="2E+20"/>
    <n v="2.55355205284549E-2"/>
    <n v="1.0641132001916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7"/>
    <x v="4"/>
    <x v="13"/>
    <x v="2"/>
    <n v="15.2073724714493"/>
    <n v="2E+20"/>
    <n v="1.5321312317072999"/>
    <n v="46.1969226440031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7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6"/>
    <x v="2"/>
    <n v="0.329407714380409"/>
    <n v="2E+20"/>
    <n v="2.55355205284549E-2"/>
    <n v="1.0641132001916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7"/>
    <x v="4"/>
    <x v="17"/>
    <x v="2"/>
    <n v="12.2325801331083"/>
    <n v="2E+20"/>
    <n v="1.5321312317072999"/>
    <n v="37.3673514224391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7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7"/>
    <x v="4"/>
    <x v="19"/>
    <x v="2"/>
    <n v="2.9747923383409201"/>
    <n v="2E+20"/>
    <n v="0"/>
    <n v="22.8436883944570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8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2"/>
    <x v="2"/>
    <n v="0.30208204215200701"/>
    <n v="2E+20"/>
    <n v="1.8508620925985E-2"/>
    <n v="1.508041551525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8"/>
    <x v="4"/>
    <x v="13"/>
    <x v="2"/>
    <n v="13.6603725257915"/>
    <n v="2E+20"/>
    <n v="1.1105172555591001"/>
    <n v="50.9016316285618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8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6"/>
    <x v="2"/>
    <n v="0.30208204215200701"/>
    <n v="2E+20"/>
    <n v="1.8508620925985E-2"/>
    <n v="1.508041551525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8"/>
    <x v="4"/>
    <x v="17"/>
    <x v="2"/>
    <n v="11.049426209161"/>
    <n v="2E+20"/>
    <n v="1.1105172555591001"/>
    <n v="50.9016316285618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8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8"/>
    <x v="4"/>
    <x v="19"/>
    <x v="2"/>
    <n v="2.61094631663049"/>
    <n v="2E+20"/>
    <n v="0"/>
    <n v="16.4694395215218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2"/>
    <x v="2"/>
    <n v="0.34572845827301302"/>
    <n v="2E+20"/>
    <n v="2.7730220800836501E-2"/>
    <n v="1.8366453298416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9"/>
    <x v="4"/>
    <x v="13"/>
    <x v="2"/>
    <n v="20.117440362172299"/>
    <n v="2E+20"/>
    <n v="1.6638132480501899"/>
    <n v="59.5935183429417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1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6"/>
    <x v="2"/>
    <n v="0.34572845827301302"/>
    <n v="2E+20"/>
    <n v="2.7730220800836501E-2"/>
    <n v="1.8366453298416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19"/>
    <x v="4"/>
    <x v="17"/>
    <x v="2"/>
    <n v="12.3920645279326"/>
    <n v="2E+20"/>
    <n v="1.6638132480501899"/>
    <n v="59.593518342941799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1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19"/>
    <x v="4"/>
    <x v="19"/>
    <x v="2"/>
    <n v="7.7253758342396903"/>
    <n v="2E+20"/>
    <n v="0"/>
    <n v="29.6384600466263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2"/>
    <x v="2"/>
    <n v="0.29747448723481901"/>
    <n v="2E+20"/>
    <n v="2.2026488087143099E-2"/>
    <n v="0.96451666865130403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0"/>
    <x v="4"/>
    <x v="13"/>
    <x v="2"/>
    <n v="11.998562404319101"/>
    <n v="2E+20"/>
    <n v="1.32158928522858"/>
    <n v="37.6853142848015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6"/>
    <x v="2"/>
    <n v="0.29747448723481901"/>
    <n v="2E+20"/>
    <n v="2.2026488087143099E-2"/>
    <n v="0.96451666865130403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0"/>
    <x v="4"/>
    <x v="17"/>
    <x v="2"/>
    <n v="10.671945093873401"/>
    <n v="2E+20"/>
    <n v="1.32158928522858"/>
    <n v="37.685314284801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0"/>
    <x v="4"/>
    <x v="19"/>
    <x v="2"/>
    <n v="1.32661731044567"/>
    <n v="2E+20"/>
    <n v="0"/>
    <n v="12.099962885164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2"/>
    <x v="2"/>
    <n v="0.32976697730517801"/>
    <n v="2E+20"/>
    <n v="4.1297952815830298E-2"/>
    <n v="1.34294174046080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1"/>
    <x v="4"/>
    <x v="13"/>
    <x v="2"/>
    <n v="15.627403698119"/>
    <n v="2E+20"/>
    <n v="2.4778771689498198"/>
    <n v="47.421799659628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6"/>
    <x v="2"/>
    <n v="0.32976697730517801"/>
    <n v="2E+20"/>
    <n v="4.1297952815830298E-2"/>
    <n v="1.34294174046080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1"/>
    <x v="4"/>
    <x v="17"/>
    <x v="2"/>
    <n v="12.156951075221601"/>
    <n v="2E+20"/>
    <n v="2.4778771689498198"/>
    <n v="47.421799659628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1"/>
    <x v="4"/>
    <x v="19"/>
    <x v="2"/>
    <n v="3.4704526228974402"/>
    <n v="2E+20"/>
    <n v="0"/>
    <n v="19.6441415695373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2"/>
    <x v="2"/>
    <n v="0.31482427608868302"/>
    <n v="2E+20"/>
    <n v="4.1966097558643903E-2"/>
    <n v="1.299474067748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2"/>
    <x v="4"/>
    <x v="13"/>
    <x v="2"/>
    <n v="14.364191549873"/>
    <n v="2E+20"/>
    <n v="2.5179658535186298"/>
    <n v="44.22538469714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6"/>
    <x v="2"/>
    <n v="0.31482427608868302"/>
    <n v="2E+20"/>
    <n v="4.1966097558643903E-2"/>
    <n v="1.299474067748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2"/>
    <x v="4"/>
    <x v="17"/>
    <x v="2"/>
    <n v="11.3580774270901"/>
    <n v="2E+20"/>
    <n v="2.5179658535186298"/>
    <n v="44.2253846971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2"/>
    <x v="4"/>
    <x v="19"/>
    <x v="2"/>
    <n v="3.0061141227829098"/>
    <n v="2E+20"/>
    <n v="0"/>
    <n v="24.4022769563976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2"/>
    <x v="2"/>
    <n v="0.35174605957362998"/>
    <n v="2E+20"/>
    <n v="3.6554688676100497E-2"/>
    <n v="1.34080667209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3"/>
    <x v="4"/>
    <x v="13"/>
    <x v="2"/>
    <n v="19.6414143614811"/>
    <n v="2E+20"/>
    <n v="2.19328132056603"/>
    <n v="49.4867226834789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6"/>
    <x v="2"/>
    <n v="0.35174605957362998"/>
    <n v="2E+20"/>
    <n v="3.6554688676100497E-2"/>
    <n v="1.34080667209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3"/>
    <x v="4"/>
    <x v="17"/>
    <x v="2"/>
    <n v="12.625659331566601"/>
    <n v="2E+20"/>
    <n v="2.19328132056603"/>
    <n v="46.0760913637198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3"/>
    <x v="4"/>
    <x v="19"/>
    <x v="2"/>
    <n v="7.0157550299144997"/>
    <n v="2E+20"/>
    <n v="0"/>
    <n v="27.68335259064679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2"/>
    <x v="2"/>
    <n v="0.327900842064002"/>
    <n v="2E+20"/>
    <n v="4.0820788084629599E-2"/>
    <n v="1.14562398817828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4"/>
    <x v="4"/>
    <x v="13"/>
    <x v="2"/>
    <n v="15.2984223033184"/>
    <n v="2E+20"/>
    <n v="3.17430770499044"/>
    <n v="45.574013536743301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6"/>
    <x v="2"/>
    <n v="0.327900842064002"/>
    <n v="2E+20"/>
    <n v="4.0820788084629599E-2"/>
    <n v="1.14562398817828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4"/>
    <x v="4"/>
    <x v="17"/>
    <x v="2"/>
    <n v="12.0419599048082"/>
    <n v="2E+20"/>
    <n v="2.44924728507777"/>
    <n v="42.804080755493104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4"/>
    <x v="4"/>
    <x v="19"/>
    <x v="2"/>
    <n v="3.2564623985102301"/>
    <n v="2E+20"/>
    <n v="0"/>
    <n v="23.2584686944564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5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2"/>
    <x v="2"/>
    <n v="0.32365025204449999"/>
    <n v="2E+20"/>
    <n v="2.50074050293402E-2"/>
    <n v="1.32458165533596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5"/>
    <x v="4"/>
    <x v="13"/>
    <x v="2"/>
    <n v="15.4722810798617"/>
    <n v="2E+20"/>
    <n v="1.5004443017604101"/>
    <n v="50.7353969316708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5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6"/>
    <x v="2"/>
    <n v="0.32365025204449999"/>
    <n v="2E+20"/>
    <n v="2.50074050293402E-2"/>
    <n v="1.32458165533596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5"/>
    <x v="4"/>
    <x v="17"/>
    <x v="2"/>
    <n v="11.847293700711999"/>
    <n v="2E+20"/>
    <n v="1.5004443017604101"/>
    <n v="47.1738105105897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5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5"/>
    <x v="4"/>
    <x v="19"/>
    <x v="2"/>
    <n v="3.6249873791497298"/>
    <n v="2E+20"/>
    <n v="0"/>
    <n v="20.3391971037958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6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2"/>
    <x v="2"/>
    <n v="0.33957737404161598"/>
    <n v="2E+20"/>
    <n v="3.25691121828839E-2"/>
    <n v="1.338970953587210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6"/>
    <x v="4"/>
    <x v="13"/>
    <x v="2"/>
    <n v="15.7790983743474"/>
    <n v="2E+20"/>
    <n v="1.95414673097304"/>
    <n v="49.18171226682800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6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6"/>
    <x v="2"/>
    <n v="0.33957737404161598"/>
    <n v="2E+20"/>
    <n v="3.25691121828839E-2"/>
    <n v="1.338970953587210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6"/>
    <x v="4"/>
    <x v="17"/>
    <x v="2"/>
    <n v="12.383160544647"/>
    <n v="2E+20"/>
    <n v="1.95414673097304"/>
    <n v="46.5597734366663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6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6"/>
    <x v="4"/>
    <x v="19"/>
    <x v="2"/>
    <n v="3.3959378297003902"/>
    <n v="2E+20"/>
    <n v="0"/>
    <n v="17.4930607700891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7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2"/>
    <x v="2"/>
    <n v="0.32433189453453898"/>
    <n v="2E+20"/>
    <n v="3.0462703402432099E-2"/>
    <n v="1.42636106937355"/>
    <n v="136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7"/>
    <x v="4"/>
    <x v="13"/>
    <x v="2"/>
    <n v="15.3437627771075"/>
    <n v="2E+20"/>
    <n v="1.82776220414593"/>
    <n v="53.421508008379099"/>
    <n v="136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7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6"/>
    <x v="2"/>
    <n v="0.32433189453453898"/>
    <n v="2E+20"/>
    <n v="3.0462703402432099E-2"/>
    <n v="1.42636106937355"/>
    <n v="136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7"/>
    <x v="4"/>
    <x v="17"/>
    <x v="2"/>
    <n v="11.905461793623701"/>
    <n v="2E+20"/>
    <n v="1.82776220414593"/>
    <n v="49.821793139076497"/>
    <n v="136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7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7"/>
    <x v="4"/>
    <x v="19"/>
    <x v="2"/>
    <n v="3.4383009834837699"/>
    <n v="2E+20"/>
    <n v="0"/>
    <n v="38.295654178556198"/>
    <n v="136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8"/>
    <x v="4"/>
    <x v="8"/>
    <x v="2"/>
    <n v="0"/>
    <n v="2E+20"/>
    <n v="0"/>
    <n v="0"/>
    <n v="138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9"/>
    <x v="2"/>
    <n v="0"/>
    <n v="2E+20"/>
    <n v="0"/>
    <n v="0"/>
    <n v="138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0"/>
    <x v="2"/>
    <n v="0"/>
    <n v="2E+20"/>
    <n v="0"/>
    <n v="0"/>
    <n v="138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1"/>
    <x v="2"/>
    <n v="0"/>
    <n v="2E+20"/>
    <n v="0"/>
    <n v="0"/>
    <n v="138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2"/>
    <x v="2"/>
    <n v="0.36617780685963403"/>
    <n v="2E+20"/>
    <n v="3.2627139610655997E-2"/>
    <n v="1.8657330398259699"/>
    <n v="138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8"/>
    <x v="4"/>
    <x v="13"/>
    <x v="2"/>
    <n v="21.8522856435298"/>
    <n v="2E+20"/>
    <n v="1.9576283766393601"/>
    <n v="69.777952243860895"/>
    <n v="138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8"/>
    <x v="4"/>
    <x v="14"/>
    <x v="2"/>
    <n v="0"/>
    <n v="2E+20"/>
    <n v="0"/>
    <n v="0"/>
    <n v="138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5"/>
    <x v="2"/>
    <n v="0"/>
    <n v="2E+20"/>
    <n v="0"/>
    <n v="0"/>
    <n v="138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6"/>
    <x v="2"/>
    <n v="0.36617780685963403"/>
    <n v="2E+20"/>
    <n v="3.2627139610655997E-2"/>
    <n v="1.8657330398259699"/>
    <n v="138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8"/>
    <x v="4"/>
    <x v="17"/>
    <x v="2"/>
    <n v="13.3192515431285"/>
    <n v="2E+20"/>
    <n v="1.9576283766393601"/>
    <n v="61.397253028484997"/>
    <n v="138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8"/>
    <x v="4"/>
    <x v="18"/>
    <x v="2"/>
    <n v="0"/>
    <n v="2E+20"/>
    <n v="0"/>
    <n v="0"/>
    <n v="138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8"/>
    <x v="4"/>
    <x v="19"/>
    <x v="2"/>
    <n v="8.5330341004012595"/>
    <n v="2E+20"/>
    <n v="0"/>
    <n v="34.675224999561401"/>
    <n v="138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2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2"/>
    <x v="2"/>
    <n v="0.33317722214409101"/>
    <n v="2E+20"/>
    <n v="2.4954231884511801E-2"/>
    <n v="1.15625342209582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9"/>
    <x v="4"/>
    <x v="13"/>
    <x v="2"/>
    <n v="16.847238695715699"/>
    <n v="2E+20"/>
    <n v="1.4972539130707101"/>
    <n v="55.0318486138622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2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6"/>
    <x v="2"/>
    <n v="0.33317722214409101"/>
    <n v="2E+20"/>
    <n v="2.4954231884511801E-2"/>
    <n v="1.15625342209582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29"/>
    <x v="4"/>
    <x v="17"/>
    <x v="2"/>
    <n v="12.085238350819299"/>
    <n v="2E+20"/>
    <n v="1.4972539130707101"/>
    <n v="42.3452875786253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2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29"/>
    <x v="4"/>
    <x v="19"/>
    <x v="2"/>
    <n v="4.7620003448964701"/>
    <n v="2E+20"/>
    <n v="0"/>
    <n v="23.1585556603535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0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2"/>
    <x v="2"/>
    <n v="0.28454546271192099"/>
    <n v="2E+20"/>
    <n v="2.3560119759250101E-2"/>
    <n v="1.0336127168703499"/>
    <n v="144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0"/>
    <x v="4"/>
    <x v="13"/>
    <x v="2"/>
    <n v="11.634550870980901"/>
    <n v="2E+20"/>
    <n v="1.4136071855550101"/>
    <n v="38.043925225023798"/>
    <n v="144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0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6"/>
    <x v="2"/>
    <n v="0.28454546271192099"/>
    <n v="2E+20"/>
    <n v="2.3560119759250101E-2"/>
    <n v="1.0336127168703499"/>
    <n v="144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0"/>
    <x v="4"/>
    <x v="17"/>
    <x v="2"/>
    <n v="10.4013147973088"/>
    <n v="2E+20"/>
    <n v="1.4136071855550101"/>
    <n v="36.266297751039701"/>
    <n v="144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0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0"/>
    <x v="4"/>
    <x v="19"/>
    <x v="2"/>
    <n v="1.23323607367204"/>
    <n v="2E+20"/>
    <n v="0"/>
    <n v="12.3146302356528"/>
    <n v="144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2"/>
    <x v="2"/>
    <n v="0.33829774127717699"/>
    <n v="2E+20"/>
    <n v="6.3884325585909396E-2"/>
    <n v="1.84597318123405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1"/>
    <x v="4"/>
    <x v="13"/>
    <x v="2"/>
    <n v="17.084398839335901"/>
    <n v="2E+20"/>
    <n v="4.1946941831096503"/>
    <n v="75.94776707111290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6"/>
    <x v="2"/>
    <n v="0.33829774127717699"/>
    <n v="2E+20"/>
    <n v="6.3884325585909396E-2"/>
    <n v="1.84597318123405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1"/>
    <x v="4"/>
    <x v="17"/>
    <x v="2"/>
    <n v="12.2773554040067"/>
    <n v="2E+20"/>
    <n v="3.28545921251157"/>
    <n v="65.974792759908695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1"/>
    <x v="4"/>
    <x v="19"/>
    <x v="2"/>
    <n v="4.80704343532922"/>
    <n v="2E+20"/>
    <n v="0"/>
    <n v="22.7125717137403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2"/>
    <x v="2"/>
    <n v="0.32445637676587202"/>
    <n v="2E+20"/>
    <n v="6.2013586502375498E-2"/>
    <n v="1.69336108438600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2"/>
    <x v="4"/>
    <x v="13"/>
    <x v="2"/>
    <n v="15.317900816124601"/>
    <n v="2E+20"/>
    <n v="3.14355326055983"/>
    <n v="57.749218882062898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6"/>
    <x v="2"/>
    <n v="0.32445637676587202"/>
    <n v="2E+20"/>
    <n v="6.2013586502375498E-2"/>
    <n v="1.69336108438600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2"/>
    <x v="4"/>
    <x v="17"/>
    <x v="2"/>
    <n v="11.9046872957629"/>
    <n v="2E+20"/>
    <n v="2.9816016833128498"/>
    <n v="57.7492188820628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2"/>
    <x v="4"/>
    <x v="19"/>
    <x v="2"/>
    <n v="3.41321352036171"/>
    <n v="2E+20"/>
    <n v="0"/>
    <n v="19.4840018432869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3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2"/>
    <x v="2"/>
    <n v="0.30815089513849803"/>
    <n v="2E+20"/>
    <n v="3.43566419274604E-2"/>
    <n v="1.3425991247266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3"/>
    <x v="4"/>
    <x v="13"/>
    <x v="2"/>
    <n v="14.5536423753277"/>
    <n v="2E+20"/>
    <n v="2.0613985156476198"/>
    <n v="50.26937613929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3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6"/>
    <x v="2"/>
    <n v="0.30815089513849803"/>
    <n v="2E+20"/>
    <n v="3.43566419274604E-2"/>
    <n v="1.3425991247266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3"/>
    <x v="4"/>
    <x v="17"/>
    <x v="2"/>
    <n v="11.315205961413501"/>
    <n v="2E+20"/>
    <n v="2.0613985156476198"/>
    <n v="47.876083565319902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3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3"/>
    <x v="4"/>
    <x v="19"/>
    <x v="2"/>
    <n v="3.2384364139142501"/>
    <n v="2E+20"/>
    <n v="0"/>
    <n v="18.0085512222671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2"/>
    <x v="2"/>
    <n v="0.34712315032644397"/>
    <n v="2E+20"/>
    <n v="3.99794233129247E-2"/>
    <n v="1.471048294773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4"/>
    <x v="4"/>
    <x v="13"/>
    <x v="2"/>
    <n v="20.24452633948"/>
    <n v="2E+20"/>
    <n v="2.3987653987754798"/>
    <n v="58.0351770492107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6"/>
    <x v="2"/>
    <n v="0.34712315032644397"/>
    <n v="2E+20"/>
    <n v="3.99794233129247E-2"/>
    <n v="1.471048294773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4"/>
    <x v="4"/>
    <x v="17"/>
    <x v="2"/>
    <n v="12.508316154215301"/>
    <n v="2E+20"/>
    <n v="2.3987653987754798"/>
    <n v="52.4070530287339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4"/>
    <x v="4"/>
    <x v="19"/>
    <x v="2"/>
    <n v="7.7362101852647598"/>
    <n v="2E+20"/>
    <n v="0"/>
    <n v="44.0678501222570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2"/>
    <x v="2"/>
    <n v="0.32324788972065399"/>
    <n v="2E+20"/>
    <n v="2.9844147267382E-2"/>
    <n v="1.2107589030601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5"/>
    <x v="4"/>
    <x v="13"/>
    <x v="2"/>
    <n v="15.4355579740841"/>
    <n v="2E+20"/>
    <n v="2.8843846963533202"/>
    <n v="62.462149845617397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6"/>
    <x v="2"/>
    <n v="0.32324788972065399"/>
    <n v="2E+20"/>
    <n v="2.9844147267382E-2"/>
    <n v="1.2107589030601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5"/>
    <x v="4"/>
    <x v="17"/>
    <x v="2"/>
    <n v="11.979360363245499"/>
    <n v="2E+20"/>
    <n v="1.79064883604292"/>
    <n v="54.050322861323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5"/>
    <x v="4"/>
    <x v="19"/>
    <x v="2"/>
    <n v="3.4561976108386099"/>
    <n v="2E+20"/>
    <n v="0"/>
    <n v="19.4235537589112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6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2"/>
    <x v="2"/>
    <n v="0.292170636157083"/>
    <n v="2E+20"/>
    <n v="1.5910226993565899E-2"/>
    <n v="1.02684209385648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6"/>
    <x v="4"/>
    <x v="13"/>
    <x v="2"/>
    <n v="12.9855019559391"/>
    <n v="2E+20"/>
    <n v="0.95461361961395097"/>
    <n v="49.0972142928293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6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6"/>
    <x v="2"/>
    <n v="0.292170636157083"/>
    <n v="2E+20"/>
    <n v="1.5910226993565899E-2"/>
    <n v="1.02684209385648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6"/>
    <x v="4"/>
    <x v="17"/>
    <x v="2"/>
    <n v="10.780697052223401"/>
    <n v="2E+20"/>
    <n v="0.95461361961395097"/>
    <n v="35.7922915960073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6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6"/>
    <x v="4"/>
    <x v="19"/>
    <x v="2"/>
    <n v="2.20480490371571"/>
    <n v="2E+20"/>
    <n v="0"/>
    <n v="22.445175327574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7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2"/>
    <x v="2"/>
    <n v="0.30929493112003198"/>
    <n v="2E+20"/>
    <n v="3.3041883023669102E-2"/>
    <n v="1.16741295598205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7"/>
    <x v="4"/>
    <x v="13"/>
    <x v="2"/>
    <n v="13.5846979037885"/>
    <n v="2E+20"/>
    <n v="1.9825129814201401"/>
    <n v="42.4793228100314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7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6"/>
    <x v="2"/>
    <n v="0.30929493112003198"/>
    <n v="2E+20"/>
    <n v="3.3041883023669102E-2"/>
    <n v="1.16741295598205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7"/>
    <x v="4"/>
    <x v="17"/>
    <x v="2"/>
    <n v="11.153495523357901"/>
    <n v="2E+20"/>
    <n v="1.9825129814201401"/>
    <n v="41.8039088230625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7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7"/>
    <x v="4"/>
    <x v="19"/>
    <x v="2"/>
    <n v="2.43120238043057"/>
    <n v="2E+20"/>
    <n v="0"/>
    <n v="17.8696053391342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8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2"/>
    <x v="2"/>
    <n v="0.30864058921290699"/>
    <n v="2E+20"/>
    <n v="2.2361656747837799E-2"/>
    <n v="1.25661744495625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8"/>
    <x v="4"/>
    <x v="13"/>
    <x v="2"/>
    <n v="14.0239663815908"/>
    <n v="2E+20"/>
    <n v="1.34169940487027"/>
    <n v="44.007721646474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8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6"/>
    <x v="2"/>
    <n v="0.30864058921290699"/>
    <n v="2E+20"/>
    <n v="2.2361656747837799E-2"/>
    <n v="1.25661744495625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8"/>
    <x v="4"/>
    <x v="17"/>
    <x v="2"/>
    <n v="11.1523205211743"/>
    <n v="2E+20"/>
    <n v="1.34169940487027"/>
    <n v="44.0077216464746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8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8"/>
    <x v="4"/>
    <x v="19"/>
    <x v="2"/>
    <n v="2.8716458604164998"/>
    <n v="2E+20"/>
    <n v="0"/>
    <n v="24.5002572485016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39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2"/>
    <x v="2"/>
    <n v="0.33314581817335098"/>
    <n v="2E+20"/>
    <n v="2.3414130221170101E-2"/>
    <n v="1.3635476098630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9"/>
    <x v="4"/>
    <x v="13"/>
    <x v="2"/>
    <n v="15.3944086746087"/>
    <n v="2E+20"/>
    <n v="1.40484781327021"/>
    <n v="46.419024940791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39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6"/>
    <x v="2"/>
    <n v="0.33314581817335098"/>
    <n v="2E+20"/>
    <n v="2.3414130221170101E-2"/>
    <n v="1.3635476098630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39"/>
    <x v="4"/>
    <x v="17"/>
    <x v="2"/>
    <n v="12.313514320291199"/>
    <n v="2E+20"/>
    <n v="1.40484781327021"/>
    <n v="45.3334264443034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39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39"/>
    <x v="4"/>
    <x v="19"/>
    <x v="2"/>
    <n v="3.0808943543175502"/>
    <n v="2E+20"/>
    <n v="0"/>
    <n v="21.376486961604002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2"/>
    <x v="2"/>
    <n v="0.32845618576039598"/>
    <n v="2E+20"/>
    <n v="3.3042775193180801E-2"/>
    <n v="1.1458305899011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0"/>
    <x v="4"/>
    <x v="13"/>
    <x v="2"/>
    <n v="25.885664731462398"/>
    <n v="2E+20"/>
    <n v="2.4322352886367198"/>
    <n v="77.2263384361884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6"/>
    <x v="2"/>
    <n v="0.32845618576039598"/>
    <n v="2E+20"/>
    <n v="3.3042775193180801E-2"/>
    <n v="1.1458305899011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0"/>
    <x v="4"/>
    <x v="17"/>
    <x v="2"/>
    <n v="12.2449383725471"/>
    <n v="2E+20"/>
    <n v="1.98256651159085"/>
    <n v="47.2055977447039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0"/>
    <x v="4"/>
    <x v="19"/>
    <x v="2"/>
    <n v="13.6407263589153"/>
    <n v="2E+20"/>
    <n v="0"/>
    <n v="41.5199287116775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2"/>
    <x v="2"/>
    <n v="0.32965436359550898"/>
    <n v="2E+20"/>
    <n v="5.6222533217707399E-2"/>
    <n v="1.21350493563177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1"/>
    <x v="4"/>
    <x v="13"/>
    <x v="2"/>
    <n v="16.478883051570701"/>
    <n v="2E+20"/>
    <n v="3.3733519930624398"/>
    <n v="51.262034509797303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6"/>
    <x v="2"/>
    <n v="0.32965436359550898"/>
    <n v="2E+20"/>
    <n v="5.6222533217707399E-2"/>
    <n v="1.21350493563177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1"/>
    <x v="4"/>
    <x v="17"/>
    <x v="2"/>
    <n v="11.969707353811"/>
    <n v="2E+20"/>
    <n v="3.2375750783691601"/>
    <n v="43.867642513811802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1"/>
    <x v="4"/>
    <x v="19"/>
    <x v="2"/>
    <n v="4.50917569775965"/>
    <n v="2E+20"/>
    <n v="0"/>
    <n v="28.5177772301476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2"/>
    <x v="2"/>
    <n v="0.34616818559225898"/>
    <n v="2E+20"/>
    <n v="4.4766473772784802E-2"/>
    <n v="1.5874454889164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2"/>
    <x v="4"/>
    <x v="13"/>
    <x v="2"/>
    <n v="16.870015331844399"/>
    <n v="2E+20"/>
    <n v="3.4462161030618299"/>
    <n v="54.099656506686003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6"/>
    <x v="2"/>
    <n v="0.34616818559225898"/>
    <n v="2E+20"/>
    <n v="4.4766473772784802E-2"/>
    <n v="1.5874454889164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2"/>
    <x v="4"/>
    <x v="17"/>
    <x v="2"/>
    <n v="12.5571951493844"/>
    <n v="2E+20"/>
    <n v="2.6859884263670901"/>
    <n v="54.0996565066860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2"/>
    <x v="4"/>
    <x v="19"/>
    <x v="2"/>
    <n v="4.3128201824599701"/>
    <n v="2E+20"/>
    <n v="0"/>
    <n v="24.8303976612574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3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2"/>
    <x v="2"/>
    <n v="0.31235826500812403"/>
    <n v="2E+20"/>
    <n v="4.3969309881992102E-2"/>
    <n v="1.36477291524526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3"/>
    <x v="4"/>
    <x v="13"/>
    <x v="2"/>
    <n v="14.0146645219112"/>
    <n v="2E+20"/>
    <n v="3.0361472824429301"/>
    <n v="56.370191109108802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3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6"/>
    <x v="2"/>
    <n v="0.31235826500812403"/>
    <n v="2E+20"/>
    <n v="4.3969309881992102E-2"/>
    <n v="1.36477291524526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3"/>
    <x v="4"/>
    <x v="17"/>
    <x v="2"/>
    <n v="11.456116544487401"/>
    <n v="2E+20"/>
    <n v="2.6381585929195199"/>
    <n v="46.1482778219010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3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3"/>
    <x v="4"/>
    <x v="19"/>
    <x v="2"/>
    <n v="2.5585479774238098"/>
    <n v="2E+20"/>
    <n v="0"/>
    <n v="22.6407049585185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2"/>
    <x v="2"/>
    <n v="0.32215093523930899"/>
    <n v="2E+20"/>
    <n v="2.18297726130459E-2"/>
    <n v="1.5907126469285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4"/>
    <x v="4"/>
    <x v="13"/>
    <x v="2"/>
    <n v="15.2158428153669"/>
    <n v="2E+20"/>
    <n v="1.3097863567827499"/>
    <n v="54.7652086014493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6"/>
    <x v="2"/>
    <n v="0.32215093523930899"/>
    <n v="2E+20"/>
    <n v="2.18297726130459E-2"/>
    <n v="1.5907126469285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4"/>
    <x v="4"/>
    <x v="17"/>
    <x v="2"/>
    <n v="11.7359382121449"/>
    <n v="2E+20"/>
    <n v="1.3097863567827499"/>
    <n v="54.7652086014493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4"/>
    <x v="4"/>
    <x v="19"/>
    <x v="2"/>
    <n v="3.47990460322207"/>
    <n v="2E+20"/>
    <n v="0"/>
    <n v="34.0682657070994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2"/>
    <x v="2"/>
    <n v="0.30490169070178103"/>
    <n v="2E+20"/>
    <n v="2.209358126795E-2"/>
    <n v="1.1063729344001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5"/>
    <x v="4"/>
    <x v="13"/>
    <x v="2"/>
    <n v="13.354244040082699"/>
    <n v="2E+20"/>
    <n v="1.3256148760769999"/>
    <n v="41.752028962529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6"/>
    <x v="2"/>
    <n v="0.30490169070178103"/>
    <n v="2E+20"/>
    <n v="2.209358126795E-2"/>
    <n v="1.1063729344001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5"/>
    <x v="4"/>
    <x v="17"/>
    <x v="2"/>
    <n v="11.0565204125179"/>
    <n v="2E+20"/>
    <n v="1.3256148760769999"/>
    <n v="41.356644608772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5"/>
    <x v="4"/>
    <x v="19"/>
    <x v="2"/>
    <n v="2.2977236275647899"/>
    <n v="2E+20"/>
    <n v="0"/>
    <n v="18.3043365358135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2"/>
    <x v="2"/>
    <n v="0.366144925318659"/>
    <n v="2E+20"/>
    <n v="5.3873157599279402E-2"/>
    <n v="1.5899583654138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6"/>
    <x v="4"/>
    <x v="13"/>
    <x v="2"/>
    <n v="31.129812671522"/>
    <n v="2E+20"/>
    <n v="2.9805925014546699"/>
    <n v="76.8621342798482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6"/>
    <x v="2"/>
    <n v="0.366144925318659"/>
    <n v="2E+20"/>
    <n v="5.3873157599279402E-2"/>
    <n v="1.5899583654138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6"/>
    <x v="4"/>
    <x v="17"/>
    <x v="2"/>
    <n v="13.1529914266877"/>
    <n v="2E+20"/>
    <n v="2.9805925014546699"/>
    <n v="54.8785803633250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6"/>
    <x v="4"/>
    <x v="19"/>
    <x v="2"/>
    <n v="17.976821244834301"/>
    <n v="2E+20"/>
    <n v="0"/>
    <n v="50.466691343277297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2"/>
    <x v="2"/>
    <n v="0.306183136693358"/>
    <n v="2E+20"/>
    <n v="2.5863150329125E-2"/>
    <n v="1.02967033064729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7"/>
    <x v="4"/>
    <x v="13"/>
    <x v="2"/>
    <n v="13.2101538782857"/>
    <n v="2E+20"/>
    <n v="1.5517890197474999"/>
    <n v="42.363749916498399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6"/>
    <x v="2"/>
    <n v="0.306183136693358"/>
    <n v="2E+20"/>
    <n v="2.5863150329125E-2"/>
    <n v="1.02967033064729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7"/>
    <x v="4"/>
    <x v="17"/>
    <x v="2"/>
    <n v="11.250374376764899"/>
    <n v="2E+20"/>
    <n v="1.5517890197474999"/>
    <n v="41.1572825933637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7"/>
    <x v="4"/>
    <x v="19"/>
    <x v="2"/>
    <n v="1.9597795015208199"/>
    <n v="2E+20"/>
    <n v="0"/>
    <n v="16.8413203785724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2"/>
    <x v="2"/>
    <n v="0.35120235377470699"/>
    <n v="2E+20"/>
    <n v="4.4973448200696903E-2"/>
    <n v="1.39151198592399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8"/>
    <x v="4"/>
    <x v="13"/>
    <x v="2"/>
    <n v="18.6201605426965"/>
    <n v="2E+20"/>
    <n v="3.7270575777397599"/>
    <n v="54.839690458938797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6"/>
    <x v="2"/>
    <n v="0.35120235377470699"/>
    <n v="2E+20"/>
    <n v="4.4973448200696903E-2"/>
    <n v="1.39151198592399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8"/>
    <x v="4"/>
    <x v="17"/>
    <x v="2"/>
    <n v="12.9152957800677"/>
    <n v="2E+20"/>
    <n v="2.6984068920418198"/>
    <n v="52.26721082710150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8"/>
    <x v="4"/>
    <x v="19"/>
    <x v="2"/>
    <n v="5.7048647626288203"/>
    <n v="2E+20"/>
    <n v="0"/>
    <n v="31.9344006819024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4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2"/>
    <x v="2"/>
    <n v="0.33035020739659998"/>
    <n v="2E+20"/>
    <n v="4.3051807527431603E-2"/>
    <n v="1.20288990072927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9"/>
    <x v="4"/>
    <x v="13"/>
    <x v="2"/>
    <n v="15.3610606568232"/>
    <n v="2E+20"/>
    <n v="3.4632144145488701"/>
    <n v="45.0183516863255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4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6"/>
    <x v="2"/>
    <n v="0.33035020739659998"/>
    <n v="2E+20"/>
    <n v="4.3051807527431603E-2"/>
    <n v="1.20288990072927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49"/>
    <x v="4"/>
    <x v="17"/>
    <x v="2"/>
    <n v="12.053741760955599"/>
    <n v="2E+20"/>
    <n v="2.5831084516459"/>
    <n v="40.2776465644445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4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49"/>
    <x v="4"/>
    <x v="19"/>
    <x v="2"/>
    <n v="3.3073188958675201"/>
    <n v="2E+20"/>
    <n v="0"/>
    <n v="19.305358746078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5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2"/>
    <x v="2"/>
    <n v="0.33393490789951602"/>
    <n v="2E+20"/>
    <n v="3.1329914290878502E-2"/>
    <n v="2.11755177185361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50"/>
    <x v="4"/>
    <x v="13"/>
    <x v="2"/>
    <n v="17.6382811594865"/>
    <n v="2E+20"/>
    <n v="1.8797948574527099"/>
    <n v="73.975672714302206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29:41"/>
    <n v="5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6"/>
    <x v="2"/>
    <n v="0.33393490789951602"/>
    <n v="2E+20"/>
    <n v="3.1329914290878502E-2"/>
    <n v="2.11755177185361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29:41"/>
    <n v="50"/>
    <x v="4"/>
    <x v="17"/>
    <x v="2"/>
    <n v="12.003031348899899"/>
    <n v="2E+20"/>
    <n v="1.8797948574527099"/>
    <n v="73.97567271430220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29:41"/>
    <n v="5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29:41"/>
    <n v="50"/>
    <x v="4"/>
    <x v="19"/>
    <x v="2"/>
    <n v="5.6352498105865703"/>
    <n v="2E+20"/>
    <n v="0"/>
    <n v="25.0694355795703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29:41"/>
    <n v="1"/>
    <x v="5"/>
    <x v="0"/>
    <x v="0"/>
    <n v="0.25952773688932801"/>
    <n v="2E+20"/>
    <n v="5.7840068213075801E-2"/>
    <n v="1.59768402707037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"/>
    <x v="5"/>
    <x v="1"/>
    <x v="0"/>
    <n v="12.271969161798699"/>
    <n v="2E+20"/>
    <n v="1.7352020463922699"/>
    <n v="50.3346219589004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"/>
    <x v="5"/>
    <x v="2"/>
    <x v="0"/>
    <n v="0.25952773688932801"/>
    <n v="2E+20"/>
    <n v="5.7840068213075801E-2"/>
    <n v="1.59768402707037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"/>
    <x v="5"/>
    <x v="3"/>
    <x v="0"/>
    <n v="7.7858321066798499"/>
    <n v="2E+20"/>
    <n v="1.7352020463922699"/>
    <n v="47.9305208121109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"/>
    <x v="5"/>
    <x v="5"/>
    <x v="0"/>
    <n v="4.4861370551188804"/>
    <n v="2E+20"/>
    <n v="0"/>
    <n v="30.234209654480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"/>
    <x v="5"/>
    <x v="0"/>
    <x v="0"/>
    <n v="0.25137430355690699"/>
    <n v="2E+20"/>
    <n v="5.3035316642393603E-2"/>
    <n v="0.88493438873509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"/>
    <x v="5"/>
    <x v="1"/>
    <x v="0"/>
    <n v="9.9261984615263508"/>
    <n v="2E+20"/>
    <n v="1.5910594992718099"/>
    <n v="27.5789655871817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"/>
    <x v="5"/>
    <x v="2"/>
    <x v="0"/>
    <n v="0.25137430355690699"/>
    <n v="2E+20"/>
    <n v="5.3035316642393603E-2"/>
    <n v="0.88493438873509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"/>
    <x v="5"/>
    <x v="3"/>
    <x v="0"/>
    <n v="7.5412291067072301"/>
    <n v="2E+20"/>
    <n v="1.5910594992718099"/>
    <n v="26.548031662052701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"/>
    <x v="5"/>
    <x v="5"/>
    <x v="0"/>
    <n v="2.38496935481913"/>
    <n v="2E+20"/>
    <n v="0"/>
    <n v="15.8282040893420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"/>
    <x v="5"/>
    <x v="0"/>
    <x v="0"/>
    <n v="0.26397745018866298"/>
    <n v="2E+20"/>
    <n v="5.9854996648294898E-2"/>
    <n v="1.1493880741153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"/>
    <x v="5"/>
    <x v="1"/>
    <x v="0"/>
    <n v="12.091807127833"/>
    <n v="2E+20"/>
    <n v="1.7956498994488499"/>
    <n v="48.5767783149053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"/>
    <x v="5"/>
    <x v="2"/>
    <x v="0"/>
    <n v="0.26397745018866298"/>
    <n v="2E+20"/>
    <n v="5.9854996648294898E-2"/>
    <n v="1.1493880741153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"/>
    <x v="5"/>
    <x v="3"/>
    <x v="0"/>
    <n v="7.9193235056598796"/>
    <n v="2E+20"/>
    <n v="1.7956498994488499"/>
    <n v="34.4816422234588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"/>
    <x v="5"/>
    <x v="5"/>
    <x v="0"/>
    <n v="4.1724836221731501"/>
    <n v="2E+20"/>
    <n v="0"/>
    <n v="20.2393301287805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"/>
    <x v="5"/>
    <x v="0"/>
    <x v="0"/>
    <n v="0.22790912047993001"/>
    <n v="2E+20"/>
    <n v="5.8655626012531499E-2"/>
    <n v="0.92023900832601102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"/>
    <x v="5"/>
    <x v="1"/>
    <x v="0"/>
    <n v="8.2010573260732809"/>
    <n v="2E+20"/>
    <n v="1.75997039609686"/>
    <n v="27.6071702497803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"/>
    <x v="5"/>
    <x v="2"/>
    <x v="0"/>
    <n v="0.22790912047993001"/>
    <n v="2E+20"/>
    <n v="5.8655626012531499E-2"/>
    <n v="0.92023900832601102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"/>
    <x v="5"/>
    <x v="3"/>
    <x v="0"/>
    <n v="6.83727361439791"/>
    <n v="2E+20"/>
    <n v="1.7596687803759501"/>
    <n v="27.6071702497803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"/>
    <x v="5"/>
    <x v="5"/>
    <x v="0"/>
    <n v="1.3637837116753699"/>
    <n v="2E+20"/>
    <n v="0"/>
    <n v="14.950524237413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5"/>
    <x v="5"/>
    <x v="0"/>
    <x v="0"/>
    <n v="0.26182173944571102"/>
    <n v="2E+20"/>
    <n v="6.4190356337130994E-2"/>
    <n v="1.1372087077663799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5"/>
    <x v="5"/>
    <x v="1"/>
    <x v="0"/>
    <n v="11.3548385081015"/>
    <n v="2E+20"/>
    <n v="2.1397994115753001"/>
    <n v="39.1481828699746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5"/>
    <x v="5"/>
    <x v="2"/>
    <x v="0"/>
    <n v="0.26182173944571102"/>
    <n v="2E+20"/>
    <n v="6.4190356337130994E-2"/>
    <n v="1.1372087077663799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5"/>
    <x v="5"/>
    <x v="3"/>
    <x v="0"/>
    <n v="7.8546521833713303"/>
    <n v="2E+20"/>
    <n v="1.92571069011393"/>
    <n v="34.116261232991299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5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5"/>
    <x v="5"/>
    <x v="5"/>
    <x v="0"/>
    <n v="3.5001863247302198"/>
    <n v="2E+20"/>
    <n v="0"/>
    <n v="27.2899689479748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6"/>
    <x v="5"/>
    <x v="0"/>
    <x v="0"/>
    <n v="0.237072156593125"/>
    <n v="2E+20"/>
    <n v="5.4728888183698601E-2"/>
    <n v="1.1834462603193501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6"/>
    <x v="5"/>
    <x v="1"/>
    <x v="0"/>
    <n v="10.4837796174393"/>
    <n v="2E+20"/>
    <n v="1.6418666455109601"/>
    <n v="35.503387809580403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6"/>
    <x v="5"/>
    <x v="2"/>
    <x v="0"/>
    <n v="0.237072156593125"/>
    <n v="2E+20"/>
    <n v="5.4728888183698601E-2"/>
    <n v="1.1834462603193501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6"/>
    <x v="5"/>
    <x v="3"/>
    <x v="0"/>
    <n v="7.1121646977937498"/>
    <n v="2E+20"/>
    <n v="1.6418666455109601"/>
    <n v="35.503387809580403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6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6"/>
    <x v="5"/>
    <x v="5"/>
    <x v="0"/>
    <n v="3.3716149196455301"/>
    <n v="2E+20"/>
    <n v="0"/>
    <n v="22.9385908756714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7"/>
    <x v="5"/>
    <x v="0"/>
    <x v="0"/>
    <n v="0.256475720901013"/>
    <n v="2E+20"/>
    <n v="6.1990701751616001E-2"/>
    <n v="1.01477016436057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7"/>
    <x v="5"/>
    <x v="1"/>
    <x v="0"/>
    <n v="11.403353589809299"/>
    <n v="2E+20"/>
    <n v="1.85972105254848"/>
    <n v="46.844035767185197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7"/>
    <x v="5"/>
    <x v="2"/>
    <x v="0"/>
    <n v="0.256475720901013"/>
    <n v="2E+20"/>
    <n v="6.1990701751616001E-2"/>
    <n v="1.01477016436057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7"/>
    <x v="5"/>
    <x v="3"/>
    <x v="0"/>
    <n v="7.6942716270303899"/>
    <n v="2E+20"/>
    <n v="1.85972105254848"/>
    <n v="30.44310493081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7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7"/>
    <x v="5"/>
    <x v="5"/>
    <x v="0"/>
    <n v="3.7090819627789"/>
    <n v="2E+20"/>
    <n v="0"/>
    <n v="24.618935848755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8"/>
    <x v="5"/>
    <x v="0"/>
    <x v="0"/>
    <n v="0.28252632183978399"/>
    <n v="2E+20"/>
    <n v="5.7712569369202098E-2"/>
    <n v="1.1941555921236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8"/>
    <x v="5"/>
    <x v="1"/>
    <x v="0"/>
    <n v="14.0943774074861"/>
    <n v="2E+20"/>
    <n v="1.98182018457125"/>
    <n v="56.625274926796102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8"/>
    <x v="5"/>
    <x v="2"/>
    <x v="0"/>
    <n v="0.28252632183978399"/>
    <n v="2E+20"/>
    <n v="5.7712569369202098E-2"/>
    <n v="1.1941555921236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8"/>
    <x v="5"/>
    <x v="3"/>
    <x v="0"/>
    <n v="8.4757896551935303"/>
    <n v="2E+20"/>
    <n v="1.73137708107606"/>
    <n v="35.824667763708199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8"/>
    <x v="5"/>
    <x v="5"/>
    <x v="0"/>
    <n v="5.6185877522925596"/>
    <n v="2E+20"/>
    <n v="0"/>
    <n v="24.1265178915890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9"/>
    <x v="5"/>
    <x v="0"/>
    <x v="0"/>
    <n v="0.26713362507393601"/>
    <n v="2E+20"/>
    <n v="5.8947674586676199E-2"/>
    <n v="1.2815331025038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9"/>
    <x v="5"/>
    <x v="1"/>
    <x v="0"/>
    <n v="11.953242352197201"/>
    <n v="2E+20"/>
    <n v="2.12632609856314"/>
    <n v="44.013090629499899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9"/>
    <x v="5"/>
    <x v="2"/>
    <x v="0"/>
    <n v="0.26713362507393601"/>
    <n v="2E+20"/>
    <n v="5.8947674586676199E-2"/>
    <n v="1.2815331025038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9"/>
    <x v="5"/>
    <x v="3"/>
    <x v="0"/>
    <n v="8.0140087522180696"/>
    <n v="2E+20"/>
    <n v="1.7684302376002801"/>
    <n v="38.44599307511440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9"/>
    <x v="5"/>
    <x v="5"/>
    <x v="0"/>
    <n v="3.9392335999791102"/>
    <n v="2E+20"/>
    <n v="0"/>
    <n v="26.700973069781298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0"/>
    <x v="5"/>
    <x v="0"/>
    <x v="0"/>
    <n v="0.27324442335399801"/>
    <n v="2E+20"/>
    <n v="6.3840422161560703E-2"/>
    <n v="0.93144395183806095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0"/>
    <x v="5"/>
    <x v="1"/>
    <x v="0"/>
    <n v="12.202846705338301"/>
    <n v="2E+20"/>
    <n v="1.9631973146391599"/>
    <n v="32.6564536894661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0"/>
    <x v="5"/>
    <x v="2"/>
    <x v="0"/>
    <n v="0.27324442335399801"/>
    <n v="2E+20"/>
    <n v="6.3840422161560703E-2"/>
    <n v="0.93144395183806095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0"/>
    <x v="5"/>
    <x v="3"/>
    <x v="0"/>
    <n v="8.1973327006199295"/>
    <n v="2E+20"/>
    <n v="1.91521266484682"/>
    <n v="27.943318555141801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0"/>
    <x v="5"/>
    <x v="5"/>
    <x v="0"/>
    <n v="4.0055140047183597"/>
    <n v="2E+20"/>
    <n v="0"/>
    <n v="23.0210365028116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1"/>
    <x v="5"/>
    <x v="0"/>
    <x v="0"/>
    <n v="0.28340574785387301"/>
    <n v="2E+20"/>
    <n v="6.14072149947546E-2"/>
    <n v="1.46756182634247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1"/>
    <x v="5"/>
    <x v="1"/>
    <x v="0"/>
    <n v="14.3572820372816"/>
    <n v="2E+20"/>
    <n v="2.6005685006969101"/>
    <n v="53.303931042705003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1"/>
    <x v="5"/>
    <x v="2"/>
    <x v="0"/>
    <n v="0.28340574785387301"/>
    <n v="2E+20"/>
    <n v="6.14072149947546E-2"/>
    <n v="1.46756182634247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1"/>
    <x v="5"/>
    <x v="3"/>
    <x v="0"/>
    <n v="8.5021724356161794"/>
    <n v="2E+20"/>
    <n v="1.8422164498426401"/>
    <n v="44.026854790274299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1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1"/>
    <x v="5"/>
    <x v="5"/>
    <x v="0"/>
    <n v="5.8551096016654398"/>
    <n v="2E+20"/>
    <n v="0"/>
    <n v="32.152080116227097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2"/>
    <x v="5"/>
    <x v="0"/>
    <x v="0"/>
    <n v="0.25573841402722602"/>
    <n v="2E+20"/>
    <n v="6.3468730758702893E-2"/>
    <n v="0.865267108118155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2"/>
    <x v="5"/>
    <x v="1"/>
    <x v="0"/>
    <n v="10.278901720615901"/>
    <n v="2E+20"/>
    <n v="1.97086424226609"/>
    <n v="30.823374820905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2"/>
    <x v="5"/>
    <x v="2"/>
    <x v="0"/>
    <n v="0.25573841402722602"/>
    <n v="2E+20"/>
    <n v="6.3468730758702893E-2"/>
    <n v="0.865267108118155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2"/>
    <x v="5"/>
    <x v="3"/>
    <x v="0"/>
    <n v="7.6721524208167899"/>
    <n v="2E+20"/>
    <n v="1.90406192276109"/>
    <n v="25.9580132435446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2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2"/>
    <x v="5"/>
    <x v="5"/>
    <x v="0"/>
    <n v="2.6067492997990702"/>
    <n v="2E+20"/>
    <n v="0"/>
    <n v="19.1434727565729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3"/>
    <x v="5"/>
    <x v="0"/>
    <x v="0"/>
    <n v="0.281638590357004"/>
    <n v="2E+20"/>
    <n v="6.3838582254777496E-2"/>
    <n v="1.34857419169468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3"/>
    <x v="5"/>
    <x v="1"/>
    <x v="0"/>
    <n v="16.869931452549899"/>
    <n v="2E+20"/>
    <n v="2.1365801185872302"/>
    <n v="62.5161483536155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3"/>
    <x v="5"/>
    <x v="2"/>
    <x v="0"/>
    <n v="0.281638590357004"/>
    <n v="2E+20"/>
    <n v="6.3838582254777496E-2"/>
    <n v="1.34857419169468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3"/>
    <x v="5"/>
    <x v="3"/>
    <x v="0"/>
    <n v="8.4491577107101303"/>
    <n v="2E+20"/>
    <n v="1.9151574676433301"/>
    <n v="40.4572257508405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3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3"/>
    <x v="5"/>
    <x v="5"/>
    <x v="0"/>
    <n v="8.4207737418397794"/>
    <n v="2E+20"/>
    <n v="0"/>
    <n v="41.2029376582325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4"/>
    <x v="5"/>
    <x v="0"/>
    <x v="0"/>
    <n v="0.28285894863667499"/>
    <n v="2E+20"/>
    <n v="6.3183019740137097E-2"/>
    <n v="0.89193679037040297"/>
    <n v="13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4"/>
    <x v="5"/>
    <x v="1"/>
    <x v="0"/>
    <n v="10.7391943554261"/>
    <n v="2E+20"/>
    <n v="2.1580760638911398"/>
    <n v="26.758103711112099"/>
    <n v="13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4"/>
    <x v="5"/>
    <x v="2"/>
    <x v="0"/>
    <n v="0.28285894863667499"/>
    <n v="2E+20"/>
    <n v="6.3183019740137097E-2"/>
    <n v="0.89193679037040297"/>
    <n v="13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4"/>
    <x v="5"/>
    <x v="3"/>
    <x v="0"/>
    <n v="8.4857684591002602"/>
    <n v="2E+20"/>
    <n v="1.8954905922041101"/>
    <n v="26.758103711112099"/>
    <n v="13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4"/>
    <x v="5"/>
    <x v="4"/>
    <x v="0"/>
    <n v="0"/>
    <n v="2E+20"/>
    <n v="0"/>
    <n v="0"/>
    <n v="13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4"/>
    <x v="5"/>
    <x v="5"/>
    <x v="0"/>
    <n v="2.25342589632589"/>
    <n v="2E+20"/>
    <n v="0"/>
    <n v="12.2293385999047"/>
    <n v="13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5"/>
    <x v="5"/>
    <x v="0"/>
    <x v="0"/>
    <n v="0.26745073434762001"/>
    <n v="2E+20"/>
    <n v="6.3487338975468793E-2"/>
    <n v="1.10879434408993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5"/>
    <x v="5"/>
    <x v="1"/>
    <x v="0"/>
    <n v="10.742008484624201"/>
    <n v="2E+20"/>
    <n v="1.9046201692640601"/>
    <n v="33.2638303226980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5"/>
    <x v="5"/>
    <x v="2"/>
    <x v="0"/>
    <n v="0.26745073434762001"/>
    <n v="2E+20"/>
    <n v="6.3487338975468793E-2"/>
    <n v="1.10879434408993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5"/>
    <x v="5"/>
    <x v="3"/>
    <x v="0"/>
    <n v="8.0235220304286106"/>
    <n v="2E+20"/>
    <n v="1.9046201692640601"/>
    <n v="33.2638303226980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5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5"/>
    <x v="5"/>
    <x v="5"/>
    <x v="0"/>
    <n v="2.7184864541955398"/>
    <n v="2E+20"/>
    <n v="0"/>
    <n v="17.210960941947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6"/>
    <x v="5"/>
    <x v="0"/>
    <x v="0"/>
    <n v="0.28670130225647"/>
    <n v="2E+20"/>
    <n v="5.3682382804978099E-2"/>
    <n v="1.5506255290439399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6"/>
    <x v="5"/>
    <x v="1"/>
    <x v="0"/>
    <n v="13.8948413577995"/>
    <n v="2E+20"/>
    <n v="1.6104714841493399"/>
    <n v="47.882836061680102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6"/>
    <x v="5"/>
    <x v="2"/>
    <x v="0"/>
    <n v="0.28670130225647"/>
    <n v="2E+20"/>
    <n v="5.3682382804978099E-2"/>
    <n v="1.5506255290439399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6"/>
    <x v="5"/>
    <x v="3"/>
    <x v="0"/>
    <n v="8.6010390676940904"/>
    <n v="2E+20"/>
    <n v="1.6104714841493399"/>
    <n v="46.518765871318202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6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6"/>
    <x v="5"/>
    <x v="5"/>
    <x v="0"/>
    <n v="5.2938022901054502"/>
    <n v="2E+20"/>
    <n v="0"/>
    <n v="38.6793764858144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7"/>
    <x v="5"/>
    <x v="0"/>
    <x v="0"/>
    <n v="0.262304373671709"/>
    <n v="2E+20"/>
    <n v="5.34709345693841E-2"/>
    <n v="0.923806767720192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7"/>
    <x v="5"/>
    <x v="1"/>
    <x v="0"/>
    <n v="10.320489690887801"/>
    <n v="2E+20"/>
    <n v="1.6041280370815201"/>
    <n v="35.783632510500901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7"/>
    <x v="5"/>
    <x v="2"/>
    <x v="0"/>
    <n v="0.262304373671709"/>
    <n v="2E+20"/>
    <n v="5.34709345693841E-2"/>
    <n v="0.923806767720192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7"/>
    <x v="5"/>
    <x v="3"/>
    <x v="0"/>
    <n v="7.8691312101512398"/>
    <n v="2E+20"/>
    <n v="1.6041280370815201"/>
    <n v="27.714203031605798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7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7"/>
    <x v="5"/>
    <x v="5"/>
    <x v="0"/>
    <n v="2.4513584807365598"/>
    <n v="2E+20"/>
    <n v="0"/>
    <n v="17.628832429443001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8"/>
    <x v="5"/>
    <x v="0"/>
    <x v="0"/>
    <n v="0.24458505797390501"/>
    <n v="2E+20"/>
    <n v="5.6231737319565898E-2"/>
    <n v="1.3193620487658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8"/>
    <x v="5"/>
    <x v="1"/>
    <x v="0"/>
    <n v="9.8236739627165299"/>
    <n v="2E+20"/>
    <n v="1.6869521195869801"/>
    <n v="39.5808614629743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8"/>
    <x v="5"/>
    <x v="2"/>
    <x v="0"/>
    <n v="0.24458505797390501"/>
    <n v="2E+20"/>
    <n v="5.6231737319565898E-2"/>
    <n v="1.3193620487658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8"/>
    <x v="5"/>
    <x v="3"/>
    <x v="0"/>
    <n v="7.3375517392171501"/>
    <n v="2E+20"/>
    <n v="1.6869521195869801"/>
    <n v="39.580861462974397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8"/>
    <x v="5"/>
    <x v="5"/>
    <x v="0"/>
    <n v="2.48612222349939"/>
    <n v="2E+20"/>
    <n v="0"/>
    <n v="16.4694395215218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9"/>
    <x v="5"/>
    <x v="0"/>
    <x v="0"/>
    <n v="0.29058027846425599"/>
    <n v="2E+20"/>
    <n v="6.1911847023075499E-2"/>
    <n v="1.6868400482519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9"/>
    <x v="5"/>
    <x v="1"/>
    <x v="0"/>
    <n v="15.759555753308399"/>
    <n v="2E+20"/>
    <n v="2.2043914497235702"/>
    <n v="50.6052014475573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19"/>
    <x v="5"/>
    <x v="2"/>
    <x v="0"/>
    <n v="0.29058027846425599"/>
    <n v="2E+20"/>
    <n v="6.1911847023075499E-2"/>
    <n v="1.6868400482519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19"/>
    <x v="5"/>
    <x v="3"/>
    <x v="0"/>
    <n v="8.7174083539276701"/>
    <n v="2E+20"/>
    <n v="1.8573554106922601"/>
    <n v="50.6052014475573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1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19"/>
    <x v="5"/>
    <x v="5"/>
    <x v="0"/>
    <n v="7.0421473993806796"/>
    <n v="2E+20"/>
    <n v="0"/>
    <n v="25.8143440654043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0"/>
    <x v="5"/>
    <x v="0"/>
    <x v="0"/>
    <n v="0.25360649217303599"/>
    <n v="2E+20"/>
    <n v="6.14035667251812E-2"/>
    <n v="0.80746419196264396"/>
    <n v="133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0"/>
    <x v="5"/>
    <x v="1"/>
    <x v="0"/>
    <n v="8.9282109557053992"/>
    <n v="2E+20"/>
    <n v="1.9329882238715801"/>
    <n v="24.524255464173301"/>
    <n v="133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0"/>
    <x v="5"/>
    <x v="2"/>
    <x v="0"/>
    <n v="0.25360649217303599"/>
    <n v="2E+20"/>
    <n v="6.14035667251812E-2"/>
    <n v="0.80746419196264396"/>
    <n v="133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0"/>
    <x v="5"/>
    <x v="3"/>
    <x v="0"/>
    <n v="7.6081947651910902"/>
    <n v="2E+20"/>
    <n v="1.84210700175544"/>
    <n v="24.2239257588793"/>
    <n v="133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0"/>
    <x v="5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0"/>
    <x v="5"/>
    <x v="5"/>
    <x v="0"/>
    <n v="1.3200161905143"/>
    <n v="2E+20"/>
    <n v="0"/>
    <n v="12.0999628851648"/>
    <n v="133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1"/>
    <x v="5"/>
    <x v="0"/>
    <x v="0"/>
    <n v="0.25991186060524002"/>
    <n v="2E+20"/>
    <n v="5.1114044759777301E-2"/>
    <n v="1.19060659570512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1"/>
    <x v="5"/>
    <x v="1"/>
    <x v="0"/>
    <n v="10.923777778306601"/>
    <n v="2E+20"/>
    <n v="1.5334213427933201"/>
    <n v="35.718197871153997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1"/>
    <x v="5"/>
    <x v="2"/>
    <x v="0"/>
    <n v="0.25991186060524002"/>
    <n v="2E+20"/>
    <n v="5.1114044759777301E-2"/>
    <n v="1.19060659570512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1"/>
    <x v="5"/>
    <x v="3"/>
    <x v="0"/>
    <n v="7.7973558181572002"/>
    <n v="2E+20"/>
    <n v="1.5334213427933201"/>
    <n v="35.718197871153997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1"/>
    <x v="5"/>
    <x v="5"/>
    <x v="0"/>
    <n v="3.1264219601494201"/>
    <n v="2E+20"/>
    <n v="0"/>
    <n v="19.6441415695373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2"/>
    <x v="5"/>
    <x v="0"/>
    <x v="0"/>
    <n v="0.25801252000442199"/>
    <n v="2E+20"/>
    <n v="5.8602799513731901E-2"/>
    <n v="1.12476864559214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2"/>
    <x v="5"/>
    <x v="1"/>
    <x v="0"/>
    <n v="10.3405842066608"/>
    <n v="2E+20"/>
    <n v="2.1320206391548"/>
    <n v="33.7610343565076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2"/>
    <x v="5"/>
    <x v="2"/>
    <x v="0"/>
    <n v="0.25801252000442199"/>
    <n v="2E+20"/>
    <n v="5.8602799513731901E-2"/>
    <n v="1.12476864559214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2"/>
    <x v="5"/>
    <x v="3"/>
    <x v="0"/>
    <n v="7.7403756001326602"/>
    <n v="2E+20"/>
    <n v="1.7580839854119601"/>
    <n v="33.7430593677640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2"/>
    <x v="5"/>
    <x v="5"/>
    <x v="0"/>
    <n v="2.6002086065281298"/>
    <n v="2E+20"/>
    <n v="0"/>
    <n v="19.2460974742729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3"/>
    <x v="5"/>
    <x v="0"/>
    <x v="0"/>
    <n v="0.29302786721618101"/>
    <n v="2E+20"/>
    <n v="6.2696595150159296E-2"/>
    <n v="1.145887792778210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3"/>
    <x v="5"/>
    <x v="1"/>
    <x v="0"/>
    <n v="15.627957718445399"/>
    <n v="2E+20"/>
    <n v="1.8808978545047801"/>
    <n v="40.618393706323801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3"/>
    <x v="5"/>
    <x v="2"/>
    <x v="0"/>
    <n v="0.29302786721618101"/>
    <n v="2E+20"/>
    <n v="6.2696595150159296E-2"/>
    <n v="1.145887792778210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3"/>
    <x v="5"/>
    <x v="3"/>
    <x v="0"/>
    <n v="8.7908360164854198"/>
    <n v="2E+20"/>
    <n v="1.8808978545047801"/>
    <n v="34.376633783346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3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3"/>
    <x v="5"/>
    <x v="5"/>
    <x v="0"/>
    <n v="6.8371217019599797"/>
    <n v="2E+20"/>
    <n v="0"/>
    <n v="27.5881099656216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4"/>
    <x v="5"/>
    <x v="0"/>
    <x v="0"/>
    <n v="0.25993352108297202"/>
    <n v="2E+20"/>
    <n v="5.8850662536788903E-2"/>
    <n v="0.888678366112981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4"/>
    <x v="5"/>
    <x v="1"/>
    <x v="0"/>
    <n v="10.557636900578"/>
    <n v="2E+20"/>
    <n v="2.3141368473953001"/>
    <n v="28.7032913164544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4"/>
    <x v="5"/>
    <x v="2"/>
    <x v="0"/>
    <n v="0.25993352108297202"/>
    <n v="2E+20"/>
    <n v="5.8850662536788903E-2"/>
    <n v="0.888678366112981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4"/>
    <x v="5"/>
    <x v="3"/>
    <x v="0"/>
    <n v="7.7980056324891702"/>
    <n v="2E+20"/>
    <n v="1.7655198761036699"/>
    <n v="26.6603509833893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4"/>
    <x v="5"/>
    <x v="5"/>
    <x v="0"/>
    <n v="2.7596312680887798"/>
    <n v="2E+20"/>
    <n v="0"/>
    <n v="20.655189226201198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5"/>
    <x v="5"/>
    <x v="0"/>
    <x v="0"/>
    <n v="0.25787746871885803"/>
    <n v="2E+20"/>
    <n v="5.3008092364522502E-2"/>
    <n v="1.07670296031895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5"/>
    <x v="5"/>
    <x v="1"/>
    <x v="0"/>
    <n v="10.9079660881923"/>
    <n v="2E+20"/>
    <n v="2.1749006099689199"/>
    <n v="35.862675230649899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5"/>
    <x v="5"/>
    <x v="2"/>
    <x v="0"/>
    <n v="0.25787746871885803"/>
    <n v="2E+20"/>
    <n v="5.3008092364522502E-2"/>
    <n v="1.07670296031895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5"/>
    <x v="5"/>
    <x v="3"/>
    <x v="0"/>
    <n v="7.7363240615657496"/>
    <n v="2E+20"/>
    <n v="1.5902427709356699"/>
    <n v="32.3010888095685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5"/>
    <x v="5"/>
    <x v="5"/>
    <x v="0"/>
    <n v="3.1716420266265102"/>
    <n v="2E+20"/>
    <n v="0"/>
    <n v="19.4995567405733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6"/>
    <x v="5"/>
    <x v="0"/>
    <x v="0"/>
    <n v="0.27225881955910403"/>
    <n v="2E+20"/>
    <n v="6.2949990626899904E-2"/>
    <n v="1.12594945928553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6"/>
    <x v="5"/>
    <x v="1"/>
    <x v="0"/>
    <n v="11.0885245865834"/>
    <n v="2E+20"/>
    <n v="2.4921271167502299"/>
    <n v="35.942196255333698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6"/>
    <x v="5"/>
    <x v="2"/>
    <x v="0"/>
    <n v="0.27225881955910403"/>
    <n v="2E+20"/>
    <n v="6.2949990626899904E-2"/>
    <n v="1.12594945928553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6"/>
    <x v="5"/>
    <x v="3"/>
    <x v="0"/>
    <n v="8.1677645867731208"/>
    <n v="2E+20"/>
    <n v="1.8884997188070001"/>
    <n v="33.7784837785661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6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6"/>
    <x v="5"/>
    <x v="5"/>
    <x v="0"/>
    <n v="2.9207599998103402"/>
    <n v="2E+20"/>
    <n v="0"/>
    <n v="17.4930607700891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7"/>
    <x v="5"/>
    <x v="0"/>
    <x v="0"/>
    <n v="0.26848562735811399"/>
    <n v="2E+20"/>
    <n v="6.6325675351051397E-2"/>
    <n v="1.19325429563726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7"/>
    <x v="5"/>
    <x v="1"/>
    <x v="0"/>
    <n v="10.5664300580023"/>
    <n v="2E+20"/>
    <n v="2.08466582436591"/>
    <n v="46.417706438440703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7"/>
    <x v="5"/>
    <x v="2"/>
    <x v="0"/>
    <n v="0.26848562735811399"/>
    <n v="2E+20"/>
    <n v="6.6325675351051397E-2"/>
    <n v="1.19325429563726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7"/>
    <x v="5"/>
    <x v="3"/>
    <x v="0"/>
    <n v="8.0545688207434303"/>
    <n v="2E+20"/>
    <n v="1.9897702605315399"/>
    <n v="35.797628869117801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7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7"/>
    <x v="5"/>
    <x v="5"/>
    <x v="0"/>
    <n v="2.5118612372588198"/>
    <n v="2E+20"/>
    <n v="0"/>
    <n v="25.5755049192655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8"/>
    <x v="5"/>
    <x v="0"/>
    <x v="0"/>
    <n v="0.303790210647845"/>
    <n v="2E+20"/>
    <n v="5.6420904986017199E-2"/>
    <n v="1.68489097870243"/>
    <n v="13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8"/>
    <x v="5"/>
    <x v="1"/>
    <x v="0"/>
    <n v="16.2035995745102"/>
    <n v="2E+20"/>
    <n v="2.1304559227107802"/>
    <n v="58.927428576448797"/>
    <n v="13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8"/>
    <x v="5"/>
    <x v="2"/>
    <x v="0"/>
    <n v="0.303790210647845"/>
    <n v="2E+20"/>
    <n v="5.6420904986017199E-2"/>
    <n v="1.68489097870243"/>
    <n v="13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8"/>
    <x v="5"/>
    <x v="3"/>
    <x v="0"/>
    <n v="9.1137063194353303"/>
    <n v="2E+20"/>
    <n v="1.6926271495805201"/>
    <n v="50.546729361072899"/>
    <n v="13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8"/>
    <x v="5"/>
    <x v="4"/>
    <x v="0"/>
    <n v="0"/>
    <n v="2E+20"/>
    <n v="0"/>
    <n v="0"/>
    <n v="13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8"/>
    <x v="5"/>
    <x v="5"/>
    <x v="0"/>
    <n v="7.0898932550748901"/>
    <n v="2E+20"/>
    <n v="0"/>
    <n v="29.3813845386398"/>
    <n v="13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29"/>
    <x v="5"/>
    <x v="0"/>
    <x v="0"/>
    <n v="0.26920050044396099"/>
    <n v="2E+20"/>
    <n v="6.7358922193977794E-2"/>
    <n v="0.98252677885495798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9"/>
    <x v="5"/>
    <x v="1"/>
    <x v="0"/>
    <n v="12.370603225284601"/>
    <n v="2E+20"/>
    <n v="2.0207676658193301"/>
    <n v="34.4941179860275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29"/>
    <x v="5"/>
    <x v="2"/>
    <x v="0"/>
    <n v="0.26920050044396099"/>
    <n v="2E+20"/>
    <n v="6.7358922193977794E-2"/>
    <n v="0.98252677885495798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29"/>
    <x v="5"/>
    <x v="3"/>
    <x v="0"/>
    <n v="8.0760150133188393"/>
    <n v="2E+20"/>
    <n v="2.0207676658193301"/>
    <n v="29.475803365648702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29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29"/>
    <x v="5"/>
    <x v="5"/>
    <x v="0"/>
    <n v="4.2945882119657304"/>
    <n v="2E+20"/>
    <n v="0"/>
    <n v="20.8577526880613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0"/>
    <x v="5"/>
    <x v="0"/>
    <x v="0"/>
    <n v="0.23720579432556099"/>
    <n v="2E+20"/>
    <n v="6.01750461783764E-2"/>
    <n v="0.89495083122178598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0"/>
    <x v="5"/>
    <x v="1"/>
    <x v="0"/>
    <n v="8.2558341269310596"/>
    <n v="2E+20"/>
    <n v="1.8052513853512899"/>
    <n v="26.8485249366536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0"/>
    <x v="5"/>
    <x v="2"/>
    <x v="0"/>
    <n v="0.23720579432556099"/>
    <n v="2E+20"/>
    <n v="6.01750461783764E-2"/>
    <n v="0.89495083122178598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0"/>
    <x v="5"/>
    <x v="3"/>
    <x v="0"/>
    <n v="7.1161738297668302"/>
    <n v="2E+20"/>
    <n v="1.8052513853512899"/>
    <n v="26.848524936653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0"/>
    <x v="5"/>
    <x v="5"/>
    <x v="0"/>
    <n v="1.13966029716423"/>
    <n v="2E+20"/>
    <n v="0"/>
    <n v="10.9591670333464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1"/>
    <x v="5"/>
    <x v="0"/>
    <x v="0"/>
    <n v="0.27116959245538103"/>
    <n v="2E+20"/>
    <n v="6.4748428394886995E-2"/>
    <n v="1.492786603804469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1"/>
    <x v="5"/>
    <x v="1"/>
    <x v="0"/>
    <n v="12.468579470739799"/>
    <n v="2E+20"/>
    <n v="2.6770403528717801"/>
    <n v="54.756572425338199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1"/>
    <x v="5"/>
    <x v="2"/>
    <x v="0"/>
    <n v="0.27116959245538103"/>
    <n v="2E+20"/>
    <n v="6.4748428394886995E-2"/>
    <n v="1.492786603804469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1"/>
    <x v="5"/>
    <x v="3"/>
    <x v="0"/>
    <n v="8.1350877736614198"/>
    <n v="2E+20"/>
    <n v="1.94245285184661"/>
    <n v="44.7835981141341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1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1"/>
    <x v="5"/>
    <x v="5"/>
    <x v="0"/>
    <n v="4.3334916970784203"/>
    <n v="2E+20"/>
    <n v="0"/>
    <n v="18.8831176932146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2"/>
    <x v="5"/>
    <x v="0"/>
    <x v="0"/>
    <n v="0.257491768894544"/>
    <n v="2E+20"/>
    <n v="6.2302281962433897E-2"/>
    <n v="1.46174820603657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2"/>
    <x v="5"/>
    <x v="1"/>
    <x v="0"/>
    <n v="10.7519894989767"/>
    <n v="2E+20"/>
    <n v="2.19361465513856"/>
    <n v="43.852446181097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2"/>
    <x v="5"/>
    <x v="2"/>
    <x v="0"/>
    <n v="0.257491768894544"/>
    <n v="2E+20"/>
    <n v="6.2302281962433897E-2"/>
    <n v="1.46174820603657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2"/>
    <x v="5"/>
    <x v="3"/>
    <x v="0"/>
    <n v="7.7247530668363202"/>
    <n v="2E+20"/>
    <n v="1.86906845887302"/>
    <n v="43.85244618109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2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2"/>
    <x v="5"/>
    <x v="5"/>
    <x v="0"/>
    <n v="3.0272364321404099"/>
    <n v="2E+20"/>
    <n v="0"/>
    <n v="19.4840018432869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3"/>
    <x v="5"/>
    <x v="0"/>
    <x v="0"/>
    <n v="0.24252014841753899"/>
    <n v="2E+20"/>
    <n v="6.0689577977833198E-2"/>
    <n v="1.089328797276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3"/>
    <x v="5"/>
    <x v="1"/>
    <x v="0"/>
    <n v="10.013948095466599"/>
    <n v="2E+20"/>
    <n v="1.820687339335"/>
    <n v="33.416466094342702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3"/>
    <x v="5"/>
    <x v="2"/>
    <x v="0"/>
    <n v="0.24252014841753899"/>
    <n v="2E+20"/>
    <n v="6.0689577977833198E-2"/>
    <n v="1.089328797276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3"/>
    <x v="5"/>
    <x v="3"/>
    <x v="0"/>
    <n v="7.2756044525261796"/>
    <n v="2E+20"/>
    <n v="1.820687339335"/>
    <n v="32.6798639182814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3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3"/>
    <x v="5"/>
    <x v="5"/>
    <x v="0"/>
    <n v="2.7383436429404302"/>
    <n v="2E+20"/>
    <n v="0"/>
    <n v="18.008551222267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4"/>
    <x v="5"/>
    <x v="0"/>
    <x v="0"/>
    <n v="0.28749737108268503"/>
    <n v="2E+20"/>
    <n v="6.5011488620418306E-2"/>
    <n v="1.2107090456067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4"/>
    <x v="5"/>
    <x v="1"/>
    <x v="0"/>
    <n v="15.8666739102242"/>
    <n v="2E+20"/>
    <n v="1.9503446586125499"/>
    <n v="46.202066679035902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4"/>
    <x v="5"/>
    <x v="2"/>
    <x v="0"/>
    <n v="0.28749737108268503"/>
    <n v="2E+20"/>
    <n v="6.5011488620418306E-2"/>
    <n v="1.2107090456067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4"/>
    <x v="5"/>
    <x v="3"/>
    <x v="0"/>
    <n v="8.6249211324805604"/>
    <n v="2E+20"/>
    <n v="1.9503446586125499"/>
    <n v="36.32127136820120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4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4"/>
    <x v="5"/>
    <x v="5"/>
    <x v="0"/>
    <n v="7.2417527777435904"/>
    <n v="2E+20"/>
    <n v="0"/>
    <n v="35.1357094104860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5"/>
    <x v="5"/>
    <x v="0"/>
    <x v="0"/>
    <n v="0.25068992006125601"/>
    <n v="2E+20"/>
    <n v="5.4234248653319599E-2"/>
    <n v="0.8446809676964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5"/>
    <x v="5"/>
    <x v="1"/>
    <x v="0"/>
    <n v="10.134821176748501"/>
    <n v="2E+20"/>
    <n v="2.3439070017241099"/>
    <n v="27.8455144669209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5"/>
    <x v="5"/>
    <x v="2"/>
    <x v="0"/>
    <n v="0.25068992006125601"/>
    <n v="2E+20"/>
    <n v="5.4234248653319599E-2"/>
    <n v="0.8446809676964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5"/>
    <x v="5"/>
    <x v="3"/>
    <x v="0"/>
    <n v="7.5206976018376803"/>
    <n v="2E+20"/>
    <n v="1.6270274595995899"/>
    <n v="25.34042903089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5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5"/>
    <x v="5"/>
    <x v="5"/>
    <x v="0"/>
    <n v="2.6141235749108098"/>
    <n v="2E+20"/>
    <n v="0"/>
    <n v="17.376125384640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6"/>
    <x v="5"/>
    <x v="0"/>
    <x v="0"/>
    <n v="0.22852983262344301"/>
    <n v="2E+20"/>
    <n v="6.2117460493208397E-2"/>
    <n v="0.86060780117937996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6"/>
    <x v="5"/>
    <x v="1"/>
    <x v="0"/>
    <n v="8.6660653390807703"/>
    <n v="2E+20"/>
    <n v="1.8635238147962501"/>
    <n v="29.2483573139206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6"/>
    <x v="5"/>
    <x v="2"/>
    <x v="0"/>
    <n v="0.22852983262344301"/>
    <n v="2E+20"/>
    <n v="6.2117460493208397E-2"/>
    <n v="0.86060780117937996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6"/>
    <x v="5"/>
    <x v="3"/>
    <x v="0"/>
    <n v="6.8558949787032804"/>
    <n v="2E+20"/>
    <n v="1.8635238147962501"/>
    <n v="25.8182340353814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6"/>
    <x v="5"/>
    <x v="5"/>
    <x v="0"/>
    <n v="1.8101703603774999"/>
    <n v="2E+20"/>
    <n v="0"/>
    <n v="20.736925680265099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7"/>
    <x v="5"/>
    <x v="0"/>
    <x v="0"/>
    <n v="0.25401271252603602"/>
    <n v="2E+20"/>
    <n v="5.6252881904406402E-2"/>
    <n v="0.97091816705547096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7"/>
    <x v="5"/>
    <x v="1"/>
    <x v="0"/>
    <n v="10.030371406196201"/>
    <n v="2E+20"/>
    <n v="1.9283164503204899"/>
    <n v="31.197000585306402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7"/>
    <x v="5"/>
    <x v="2"/>
    <x v="0"/>
    <n v="0.25401271252603602"/>
    <n v="2E+20"/>
    <n v="5.6252881904406402E-2"/>
    <n v="0.97091816705547096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7"/>
    <x v="5"/>
    <x v="3"/>
    <x v="0"/>
    <n v="7.6203813757810899"/>
    <n v="2E+20"/>
    <n v="1.6875864571321899"/>
    <n v="29.127545011664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7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7"/>
    <x v="5"/>
    <x v="5"/>
    <x v="0"/>
    <n v="2.40999003041515"/>
    <n v="2E+20"/>
    <n v="0"/>
    <n v="17.8696053391342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8"/>
    <x v="5"/>
    <x v="0"/>
    <x v="0"/>
    <n v="0.24904483478267"/>
    <n v="2E+20"/>
    <n v="5.5761279815294502E-2"/>
    <n v="1.04631083503003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8"/>
    <x v="5"/>
    <x v="1"/>
    <x v="0"/>
    <n v="10.1148598917715"/>
    <n v="2E+20"/>
    <n v="1.6728383944588401"/>
    <n v="31.38932505090080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8"/>
    <x v="5"/>
    <x v="2"/>
    <x v="0"/>
    <n v="0.24904483478267"/>
    <n v="2E+20"/>
    <n v="5.5761279815294502E-2"/>
    <n v="1.04631083503003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8"/>
    <x v="5"/>
    <x v="3"/>
    <x v="0"/>
    <n v="7.4713450434800901"/>
    <n v="2E+20"/>
    <n v="1.6728383944588401"/>
    <n v="31.3893250509008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8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8"/>
    <x v="5"/>
    <x v="5"/>
    <x v="0"/>
    <n v="2.6435148482913999"/>
    <n v="2E+20"/>
    <n v="0"/>
    <n v="23.222172647200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39"/>
    <x v="5"/>
    <x v="0"/>
    <x v="0"/>
    <n v="0.26140292332983001"/>
    <n v="2E+20"/>
    <n v="6.7643822772731704E-2"/>
    <n v="1.21598100491595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9"/>
    <x v="5"/>
    <x v="1"/>
    <x v="0"/>
    <n v="10.254556303673599"/>
    <n v="2E+20"/>
    <n v="2.02931468318195"/>
    <n v="36.479430147478602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39"/>
    <x v="5"/>
    <x v="2"/>
    <x v="0"/>
    <n v="0.26140292332983001"/>
    <n v="2E+20"/>
    <n v="6.7643822772731704E-2"/>
    <n v="1.21598100491595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39"/>
    <x v="5"/>
    <x v="3"/>
    <x v="0"/>
    <n v="7.8420876998948899"/>
    <n v="2E+20"/>
    <n v="2.02931468318195"/>
    <n v="36.479430147478602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39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39"/>
    <x v="5"/>
    <x v="5"/>
    <x v="0"/>
    <n v="2.41246860377872"/>
    <n v="2E+20"/>
    <n v="0"/>
    <n v="21.326264447240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0"/>
    <x v="5"/>
    <x v="0"/>
    <x v="0"/>
    <n v="0.26348836704937501"/>
    <n v="2E+20"/>
    <n v="6.0754799196968197E-2"/>
    <n v="1.0448924871434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0"/>
    <x v="5"/>
    <x v="1"/>
    <x v="0"/>
    <n v="19.956146388246999"/>
    <n v="2E+20"/>
    <n v="2.2018159432362001"/>
    <n v="47.036290670134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0"/>
    <x v="5"/>
    <x v="2"/>
    <x v="0"/>
    <n v="0.26348836704937501"/>
    <n v="2E+20"/>
    <n v="6.0754799196968197E-2"/>
    <n v="1.0448924871434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0"/>
    <x v="5"/>
    <x v="3"/>
    <x v="0"/>
    <n v="7.9046510114812403"/>
    <n v="2E+20"/>
    <n v="1.82264397590905"/>
    <n v="31.346774614302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0"/>
    <x v="5"/>
    <x v="5"/>
    <x v="0"/>
    <n v="12.0514953767658"/>
    <n v="2E+20"/>
    <n v="0"/>
    <n v="35.611213823360302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1"/>
    <x v="5"/>
    <x v="0"/>
    <x v="0"/>
    <n v="0.26606080152127598"/>
    <n v="2E+20"/>
    <n v="5.9177424867455801E-2"/>
    <n v="0.96475512080313897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1"/>
    <x v="5"/>
    <x v="1"/>
    <x v="0"/>
    <n v="12.1486352399106"/>
    <n v="2E+20"/>
    <n v="1.77532274602368"/>
    <n v="34.60900259945360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1"/>
    <x v="5"/>
    <x v="2"/>
    <x v="0"/>
    <n v="0.26606080152127598"/>
    <n v="2E+20"/>
    <n v="5.9177424867455801E-2"/>
    <n v="0.96475512080313897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1"/>
    <x v="5"/>
    <x v="3"/>
    <x v="0"/>
    <n v="7.9818240456382998"/>
    <n v="2E+20"/>
    <n v="1.77532274602368"/>
    <n v="28.942653624094199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1"/>
    <x v="5"/>
    <x v="5"/>
    <x v="0"/>
    <n v="4.1668111942722996"/>
    <n v="2E+20"/>
    <n v="0"/>
    <n v="25.3395041266882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2"/>
    <x v="5"/>
    <x v="0"/>
    <x v="0"/>
    <n v="0.2768104017445"/>
    <n v="2E+20"/>
    <n v="5.4686641698287998E-2"/>
    <n v="1.37156909427672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2"/>
    <x v="5"/>
    <x v="1"/>
    <x v="0"/>
    <n v="12.0993567811794"/>
    <n v="2E+20"/>
    <n v="2.45300615297305"/>
    <n v="41.147072828301503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2"/>
    <x v="5"/>
    <x v="2"/>
    <x v="0"/>
    <n v="0.2768104017445"/>
    <n v="2E+20"/>
    <n v="5.4686641698287998E-2"/>
    <n v="1.37156909427672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2"/>
    <x v="5"/>
    <x v="3"/>
    <x v="0"/>
    <n v="8.3043120523349891"/>
    <n v="2E+20"/>
    <n v="1.64059925094864"/>
    <n v="41.147072828301503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2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2"/>
    <x v="5"/>
    <x v="5"/>
    <x v="0"/>
    <n v="3.7950447288443998"/>
    <n v="2E+20"/>
    <n v="0"/>
    <n v="24.282642923721301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3"/>
    <x v="5"/>
    <x v="0"/>
    <x v="0"/>
    <n v="0.255724174364648"/>
    <n v="2E+20"/>
    <n v="6.1699175062604701E-2"/>
    <n v="1.1912699030938401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3"/>
    <x v="5"/>
    <x v="1"/>
    <x v="0"/>
    <n v="10.085950407344299"/>
    <n v="2E+20"/>
    <n v="2.0031788968829001"/>
    <n v="47.825399923447101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3"/>
    <x v="5"/>
    <x v="2"/>
    <x v="0"/>
    <n v="0.255724174364648"/>
    <n v="2E+20"/>
    <n v="6.1699175062604701E-2"/>
    <n v="1.1912699030938401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3"/>
    <x v="5"/>
    <x v="3"/>
    <x v="0"/>
    <n v="7.6717252309394599"/>
    <n v="2E+20"/>
    <n v="1.8509752518781399"/>
    <n v="35.738097092815103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3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3"/>
    <x v="5"/>
    <x v="5"/>
    <x v="0"/>
    <n v="2.4142251764048299"/>
    <n v="2E+20"/>
    <n v="0"/>
    <n v="22.640704958518501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4"/>
    <x v="5"/>
    <x v="0"/>
    <x v="0"/>
    <n v="0.26154151288926297"/>
    <n v="2E+20"/>
    <n v="6.4003007555966898E-2"/>
    <n v="1.3559183404754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4"/>
    <x v="5"/>
    <x v="1"/>
    <x v="0"/>
    <n v="11.1669084712151"/>
    <n v="2E+20"/>
    <n v="1.97312816457642"/>
    <n v="41.6702204030904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4"/>
    <x v="5"/>
    <x v="2"/>
    <x v="0"/>
    <n v="0.26154151288926297"/>
    <n v="2E+20"/>
    <n v="6.4003007555966898E-2"/>
    <n v="1.3559183404754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4"/>
    <x v="5"/>
    <x v="3"/>
    <x v="0"/>
    <n v="7.8462453866779001"/>
    <n v="2E+20"/>
    <n v="1.9200902266790101"/>
    <n v="40.677550214264599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4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4"/>
    <x v="5"/>
    <x v="5"/>
    <x v="0"/>
    <n v="3.3206630845372098"/>
    <n v="2E+20"/>
    <n v="0"/>
    <n v="34.0682657070994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5"/>
    <x v="5"/>
    <x v="0"/>
    <x v="0"/>
    <n v="0.24824553289894499"/>
    <n v="2E+20"/>
    <n v="5.6404756176755201E-2"/>
    <n v="0.83419104850786396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5"/>
    <x v="5"/>
    <x v="1"/>
    <x v="0"/>
    <n v="9.4791500882899999"/>
    <n v="2E+20"/>
    <n v="2.1465909869873201"/>
    <n v="25.4211158089929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5"/>
    <x v="5"/>
    <x v="2"/>
    <x v="0"/>
    <n v="0.24824553289894499"/>
    <n v="2E+20"/>
    <n v="5.6404756176755201E-2"/>
    <n v="0.83419104850786396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5"/>
    <x v="5"/>
    <x v="3"/>
    <x v="0"/>
    <n v="7.4473659869683502"/>
    <n v="2E+20"/>
    <n v="1.69214268530266"/>
    <n v="25.0257314552358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5"/>
    <x v="5"/>
    <x v="5"/>
    <x v="0"/>
    <n v="2.03178410132166"/>
    <n v="2E+20"/>
    <n v="0"/>
    <n v="16.5577731372577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6"/>
    <x v="5"/>
    <x v="0"/>
    <x v="0"/>
    <n v="0.295955780245926"/>
    <n v="2E+20"/>
    <n v="5.2902359530250902E-2"/>
    <n v="1.3506307187168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6"/>
    <x v="5"/>
    <x v="1"/>
    <x v="0"/>
    <n v="25.510791238824901"/>
    <n v="2E+20"/>
    <n v="1.67714457787362"/>
    <n v="65.717695234266998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6"/>
    <x v="5"/>
    <x v="2"/>
    <x v="0"/>
    <n v="0.295955780245926"/>
    <n v="2E+20"/>
    <n v="5.2902359530250902E-2"/>
    <n v="1.3506307187168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6"/>
    <x v="5"/>
    <x v="3"/>
    <x v="0"/>
    <n v="8.8786734073777893"/>
    <n v="2E+20"/>
    <n v="1.5870707859075299"/>
    <n v="40.5189215615067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6"/>
    <x v="5"/>
    <x v="5"/>
    <x v="0"/>
    <n v="16.6321178314472"/>
    <n v="2E+20"/>
    <n v="0"/>
    <n v="44.893738009191402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7"/>
    <x v="5"/>
    <x v="0"/>
    <x v="0"/>
    <n v="0.249661027932541"/>
    <n v="2E+20"/>
    <n v="5.6350704404011701E-2"/>
    <n v="0.8183254144956120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7"/>
    <x v="5"/>
    <x v="1"/>
    <x v="0"/>
    <n v="9.2015566141961393"/>
    <n v="2E+20"/>
    <n v="1.95043407975072"/>
    <n v="26.585105288131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7"/>
    <x v="5"/>
    <x v="2"/>
    <x v="0"/>
    <n v="0.249661027932541"/>
    <n v="2E+20"/>
    <n v="5.6350704404011701E-2"/>
    <n v="0.8183254144956120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7"/>
    <x v="5"/>
    <x v="3"/>
    <x v="0"/>
    <n v="7.4898308379762302"/>
    <n v="2E+20"/>
    <n v="1.6905211321203499"/>
    <n v="24.549762434868398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7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7"/>
    <x v="5"/>
    <x v="5"/>
    <x v="0"/>
    <n v="1.7117257762199101"/>
    <n v="2E+20"/>
    <n v="0"/>
    <n v="16.8413203785724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8"/>
    <x v="5"/>
    <x v="0"/>
    <x v="0"/>
    <n v="0.27586411607096201"/>
    <n v="2E+20"/>
    <n v="5.5852017177200702E-2"/>
    <n v="1.04078361094462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8"/>
    <x v="5"/>
    <x v="1"/>
    <x v="0"/>
    <n v="13.190402508444301"/>
    <n v="2E+20"/>
    <n v="2.1432017603056002"/>
    <n v="33.925988397277401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8"/>
    <x v="5"/>
    <x v="2"/>
    <x v="0"/>
    <n v="0.27586411607096201"/>
    <n v="2E+20"/>
    <n v="5.5852017177200702E-2"/>
    <n v="1.04078361094462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8"/>
    <x v="5"/>
    <x v="3"/>
    <x v="0"/>
    <n v="8.2759234821288707"/>
    <n v="2E+20"/>
    <n v="1.67556051531602"/>
    <n v="31.2235083283386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8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8"/>
    <x v="5"/>
    <x v="5"/>
    <x v="0"/>
    <n v="4.9144790263153997"/>
    <n v="2E+20"/>
    <n v="0"/>
    <n v="27.4083766416388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49"/>
    <x v="5"/>
    <x v="0"/>
    <x v="0"/>
    <n v="0.26074525696532702"/>
    <n v="2E+20"/>
    <n v="5.2118606224542001E-2"/>
    <n v="1.06319158264373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9"/>
    <x v="5"/>
    <x v="1"/>
    <x v="0"/>
    <n v="10.865098357497001"/>
    <n v="2E+20"/>
    <n v="1.9338069088782699"/>
    <n v="33.741795199283601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49"/>
    <x v="5"/>
    <x v="2"/>
    <x v="0"/>
    <n v="0.26074525696532702"/>
    <n v="2E+20"/>
    <n v="5.2118606224542001E-2"/>
    <n v="1.06319158264373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49"/>
    <x v="5"/>
    <x v="3"/>
    <x v="0"/>
    <n v="7.82235770895982"/>
    <n v="2E+20"/>
    <n v="1.56355818673626"/>
    <n v="31.89574747931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49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49"/>
    <x v="5"/>
    <x v="5"/>
    <x v="0"/>
    <n v="3.04274064853715"/>
    <n v="2E+20"/>
    <n v="0"/>
    <n v="18.911381000826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50"/>
    <x v="5"/>
    <x v="0"/>
    <x v="0"/>
    <n v="0.27547434697485801"/>
    <n v="2E+20"/>
    <n v="5.72847287218489E-2"/>
    <n v="1.7692477865638101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50"/>
    <x v="5"/>
    <x v="1"/>
    <x v="0"/>
    <n v="13.7413171923977"/>
    <n v="2E+20"/>
    <n v="2.3017443644090201"/>
    <n v="53.0774335969142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29:41"/>
    <n v="50"/>
    <x v="5"/>
    <x v="2"/>
    <x v="0"/>
    <n v="0.27547434697485801"/>
    <n v="2E+20"/>
    <n v="5.72847287218489E-2"/>
    <n v="1.7692477865638101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29:41"/>
    <n v="50"/>
    <x v="5"/>
    <x v="3"/>
    <x v="0"/>
    <n v="8.2642304092457408"/>
    <n v="2E+20"/>
    <n v="1.71854186165547"/>
    <n v="53.077433596914297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29:41"/>
    <n v="50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29:41"/>
    <n v="50"/>
    <x v="5"/>
    <x v="5"/>
    <x v="0"/>
    <n v="5.4770867831519601"/>
    <n v="2E+20"/>
    <n v="0"/>
    <n v="23.9308036465284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29:41"/>
    <n v="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"/>
    <x v="6"/>
    <x v="7"/>
    <x v="1"/>
    <n v="4.4545445406462099"/>
    <n v="2E+20"/>
    <n v="0"/>
    <n v="30.234209654480999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"/>
    <x v="6"/>
    <x v="7"/>
    <x v="1"/>
    <n v="2.3508983640359999"/>
    <n v="2E+20"/>
    <n v="0"/>
    <n v="15.828204089342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"/>
    <x v="6"/>
    <x v="7"/>
    <x v="1"/>
    <n v="4.11244788660232"/>
    <n v="2E+20"/>
    <n v="0"/>
    <n v="20.239330128780502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"/>
    <x v="6"/>
    <x v="7"/>
    <x v="1"/>
    <n v="1.35397231806619"/>
    <n v="2E+20"/>
    <n v="0"/>
    <n v="14.9505242374136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5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5"/>
    <x v="6"/>
    <x v="7"/>
    <x v="1"/>
    <n v="3.5001863247302198"/>
    <n v="2E+20"/>
    <n v="0"/>
    <n v="27.289968947974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6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6"/>
    <x v="6"/>
    <x v="7"/>
    <x v="1"/>
    <n v="3.3716149196455301"/>
    <n v="2E+20"/>
    <n v="0"/>
    <n v="22.938590875671402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7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7"/>
    <x v="6"/>
    <x v="7"/>
    <x v="1"/>
    <n v="3.67599512472328"/>
    <n v="2E+20"/>
    <n v="0"/>
    <n v="24.618935848755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8"/>
    <x v="6"/>
    <x v="7"/>
    <x v="1"/>
    <n v="5.7505518910967002"/>
    <n v="2E+20"/>
    <n v="0"/>
    <n v="24.1265178915890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9"/>
    <x v="6"/>
    <x v="7"/>
    <x v="1"/>
    <n v="3.9147769707825999"/>
    <n v="2E+20"/>
    <n v="0"/>
    <n v="26.700973069781298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0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0"/>
    <x v="6"/>
    <x v="7"/>
    <x v="1"/>
    <n v="3.99361148190216"/>
    <n v="2E+20"/>
    <n v="0"/>
    <n v="23.0210365028116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1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1"/>
    <x v="6"/>
    <x v="7"/>
    <x v="1"/>
    <n v="5.7690050486997704"/>
    <n v="2E+20"/>
    <n v="0"/>
    <n v="32.152080116227097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2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2"/>
    <x v="6"/>
    <x v="7"/>
    <x v="1"/>
    <n v="2.6374591590344401"/>
    <n v="2E+20"/>
    <n v="0"/>
    <n v="19.1434727565729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3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3"/>
    <x v="6"/>
    <x v="7"/>
    <x v="1"/>
    <n v="8.3480363595428297"/>
    <n v="2E+20"/>
    <n v="0"/>
    <n v="41.2029376582325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4"/>
    <x v="6"/>
    <x v="6"/>
    <x v="1"/>
    <n v="0"/>
    <n v="2E+20"/>
    <n v="0"/>
    <n v="0"/>
    <n v="13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4"/>
    <x v="6"/>
    <x v="7"/>
    <x v="1"/>
    <n v="2.25454868841463"/>
    <n v="2E+20"/>
    <n v="0"/>
    <n v="12.2293385999047"/>
    <n v="13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5"/>
    <x v="6"/>
    <x v="7"/>
    <x v="1"/>
    <n v="2.6987872769912302"/>
    <n v="2E+20"/>
    <n v="0"/>
    <n v="17.210960941947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6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6"/>
    <x v="6"/>
    <x v="7"/>
    <x v="1"/>
    <n v="5.26033381574437"/>
    <n v="2E+20"/>
    <n v="0"/>
    <n v="38.679376485814402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7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7"/>
    <x v="6"/>
    <x v="7"/>
    <x v="1"/>
    <n v="2.4591022782488201"/>
    <n v="2E+20"/>
    <n v="0"/>
    <n v="17.628832429443001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8"/>
    <x v="6"/>
    <x v="7"/>
    <x v="1"/>
    <n v="2.47867313978151"/>
    <n v="2E+20"/>
    <n v="0"/>
    <n v="16.4694395215218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1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19"/>
    <x v="6"/>
    <x v="7"/>
    <x v="1"/>
    <n v="6.99111734576198"/>
    <n v="2E+20"/>
    <n v="0"/>
    <n v="25.8143440654043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0"/>
    <x v="6"/>
    <x v="7"/>
    <x v="1"/>
    <n v="1.3004603950992799"/>
    <n v="2E+20"/>
    <n v="0"/>
    <n v="12.0999628851648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1"/>
    <x v="6"/>
    <x v="7"/>
    <x v="1"/>
    <n v="3.16511069270235"/>
    <n v="2E+20"/>
    <n v="0"/>
    <n v="19.6441415695373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2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2"/>
    <x v="6"/>
    <x v="7"/>
    <x v="1"/>
    <n v="2.5935013554008499"/>
    <n v="2E+20"/>
    <n v="0"/>
    <n v="19.246097474272901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3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3"/>
    <x v="6"/>
    <x v="7"/>
    <x v="1"/>
    <n v="6.7492805587468601"/>
    <n v="2E+20"/>
    <n v="0"/>
    <n v="27.5881099656216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4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4"/>
    <x v="6"/>
    <x v="7"/>
    <x v="1"/>
    <n v="2.7202079642589401"/>
    <n v="2E+20"/>
    <n v="0"/>
    <n v="20.655189226201198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5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5"/>
    <x v="6"/>
    <x v="7"/>
    <x v="1"/>
    <n v="3.22000781948541"/>
    <n v="2E+20"/>
    <n v="0"/>
    <n v="19.499556740573301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6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6"/>
    <x v="6"/>
    <x v="7"/>
    <x v="1"/>
    <n v="2.95551295769341"/>
    <n v="2E+20"/>
    <n v="0"/>
    <n v="17.4930607700891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7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7"/>
    <x v="6"/>
    <x v="7"/>
    <x v="1"/>
    <n v="2.7036685487752301"/>
    <n v="2E+20"/>
    <n v="0"/>
    <n v="28.0222336689416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8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8"/>
    <x v="6"/>
    <x v="7"/>
    <x v="1"/>
    <n v="7.2690239534373999"/>
    <n v="2E+20"/>
    <n v="0"/>
    <n v="29.38138453863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29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29"/>
    <x v="6"/>
    <x v="7"/>
    <x v="1"/>
    <n v="4.2537342375672296"/>
    <n v="2E+20"/>
    <n v="0"/>
    <n v="20.8577526880613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0"/>
    <x v="6"/>
    <x v="7"/>
    <x v="1"/>
    <n v="1.13966029716423"/>
    <n v="2E+20"/>
    <n v="0"/>
    <n v="10.9591670333464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1"/>
    <x v="6"/>
    <x v="7"/>
    <x v="1"/>
    <n v="4.2912628339288403"/>
    <n v="2E+20"/>
    <n v="0"/>
    <n v="18.8831176932146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2"/>
    <x v="6"/>
    <x v="7"/>
    <x v="1"/>
    <n v="3.0232144968224599"/>
    <n v="2E+20"/>
    <n v="0"/>
    <n v="19.4840018432869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3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3"/>
    <x v="6"/>
    <x v="7"/>
    <x v="1"/>
    <n v="2.7190595327788798"/>
    <n v="2E+20"/>
    <n v="0"/>
    <n v="18.008551222267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4"/>
    <x v="6"/>
    <x v="7"/>
    <x v="1"/>
    <n v="7.1850190270957697"/>
    <n v="2E+20"/>
    <n v="0"/>
    <n v="35.1357094104860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5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5"/>
    <x v="6"/>
    <x v="7"/>
    <x v="1"/>
    <n v="2.5957142539607401"/>
    <n v="2E+20"/>
    <n v="0"/>
    <n v="17.376125384640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6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6"/>
    <x v="6"/>
    <x v="7"/>
    <x v="1"/>
    <n v="1.8101703603774999"/>
    <n v="2E+20"/>
    <n v="0"/>
    <n v="20.736925680265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7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7"/>
    <x v="6"/>
    <x v="7"/>
    <x v="1"/>
    <n v="2.3753139148696101"/>
    <n v="2E+20"/>
    <n v="0"/>
    <n v="17.8696053391342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8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8"/>
    <x v="6"/>
    <x v="7"/>
    <x v="1"/>
    <n v="2.6062822447943401"/>
    <n v="2E+20"/>
    <n v="0"/>
    <n v="23.222172647200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39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39"/>
    <x v="6"/>
    <x v="7"/>
    <x v="1"/>
    <n v="2.3973933679131298"/>
    <n v="2E+20"/>
    <n v="0"/>
    <n v="21.3262644472406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0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0"/>
    <x v="6"/>
    <x v="7"/>
    <x v="1"/>
    <n v="11.9628814401719"/>
    <n v="2E+20"/>
    <n v="0"/>
    <n v="35.611213823360302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1"/>
    <x v="6"/>
    <x v="7"/>
    <x v="1"/>
    <n v="4.1310682414977498"/>
    <n v="2E+20"/>
    <n v="0"/>
    <n v="25.3395041266882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2"/>
    <x v="6"/>
    <x v="7"/>
    <x v="1"/>
    <n v="3.8171360760745001"/>
    <n v="2E+20"/>
    <n v="0"/>
    <n v="24.2826429237213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3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3"/>
    <x v="6"/>
    <x v="7"/>
    <x v="1"/>
    <n v="2.4616948246026502"/>
    <n v="2E+20"/>
    <n v="0"/>
    <n v="22.640704958518501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4"/>
    <x v="6"/>
    <x v="7"/>
    <x v="1"/>
    <n v="3.3708183341226299"/>
    <n v="2E+20"/>
    <n v="0"/>
    <n v="34.0682657070994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5"/>
    <x v="6"/>
    <x v="7"/>
    <x v="1"/>
    <n v="2.03178410132166"/>
    <n v="2E+20"/>
    <n v="0"/>
    <n v="16.5577731372577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6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6"/>
    <x v="6"/>
    <x v="7"/>
    <x v="1"/>
    <n v="16.485559519372401"/>
    <n v="2E+20"/>
    <n v="0"/>
    <n v="44.893738009191402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7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7"/>
    <x v="6"/>
    <x v="7"/>
    <x v="1"/>
    <n v="1.6867370787568501"/>
    <n v="2E+20"/>
    <n v="0"/>
    <n v="16.8413203785724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8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8"/>
    <x v="6"/>
    <x v="7"/>
    <x v="1"/>
    <n v="5.0753688138258397"/>
    <n v="2E+20"/>
    <n v="0"/>
    <n v="27.408376641638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49"/>
    <x v="6"/>
    <x v="6"/>
    <x v="1"/>
    <n v="0"/>
    <n v="2E+20"/>
    <n v="0"/>
    <n v="0"/>
    <n v="14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49"/>
    <x v="6"/>
    <x v="7"/>
    <x v="1"/>
    <n v="3.0001848352708902"/>
    <n v="2E+20"/>
    <n v="0"/>
    <n v="18.911381000826999"/>
    <n v="14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29:41"/>
    <n v="50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29:41"/>
    <n v="50"/>
    <x v="6"/>
    <x v="7"/>
    <x v="1"/>
    <n v="5.4379647347008699"/>
    <n v="2E+20"/>
    <n v="0"/>
    <n v="23.9308036465284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6:29:41"/>
    <n v="1"/>
    <x v="0"/>
    <x v="0"/>
    <x v="0"/>
    <n v="0.816720197074075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"/>
    <x v="1"/>
    <x v="1"/>
    <x v="0"/>
    <n v="49.0032118244445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"/>
    <x v="3"/>
    <x v="3"/>
    <x v="0"/>
    <n v="6.316526509598079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"/>
    <x v="6"/>
    <x v="6"/>
    <x v="0"/>
    <n v="0.816720197074075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"/>
    <x v="7"/>
    <x v="7"/>
    <x v="0"/>
    <n v="55.3197383340426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"/>
    <x v="10"/>
    <x v="10"/>
    <x v="1"/>
    <n v="46.203853045504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"/>
    <x v="12"/>
    <x v="12"/>
    <x v="1"/>
    <n v="46.203853045504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"/>
    <x v="14"/>
    <x v="14"/>
    <x v="1"/>
    <n v="46.203853045504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"/>
    <x v="15"/>
    <x v="15"/>
    <x v="1"/>
    <n v="25.766456386360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"/>
    <x v="16"/>
    <x v="10"/>
    <x v="1"/>
    <n v="71.9703094318653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"/>
    <x v="18"/>
    <x v="0"/>
    <x v="0"/>
    <n v="8.7937219470351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"/>
    <x v="19"/>
    <x v="1"/>
    <x v="0"/>
    <n v="527.623316822109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"/>
    <x v="21"/>
    <x v="3"/>
    <x v="0"/>
    <n v="33.463395651775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"/>
    <x v="24"/>
    <x v="6"/>
    <x v="0"/>
    <n v="8.7937219470351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"/>
    <x v="25"/>
    <x v="7"/>
    <x v="0"/>
    <n v="561.086712473883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"/>
    <x v="34"/>
    <x v="10"/>
    <x v="1"/>
    <n v="71.9703094318653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"/>
    <x v="35"/>
    <x v="14"/>
    <x v="3"/>
    <n v="27.907147594806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"/>
    <x v="36"/>
    <x v="15"/>
    <x v="3"/>
    <n v="8.07800712112575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"/>
    <x v="38"/>
    <x v="18"/>
    <x v="3"/>
    <n v="0.77561091330206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"/>
    <x v="40"/>
    <x v="0"/>
    <x v="0"/>
    <n v="36.5934109013953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"/>
    <x v="41"/>
    <x v="1"/>
    <x v="0"/>
    <n v="1097.80232704186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"/>
    <x v="43"/>
    <x v="3"/>
    <x v="0"/>
    <n v="632.54532477176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"/>
    <x v="46"/>
    <x v="6"/>
    <x v="0"/>
    <n v="36.5934109013953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"/>
    <x v="47"/>
    <x v="7"/>
    <x v="0"/>
    <n v="1730.3476518136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"/>
    <x v="48"/>
    <x v="14"/>
    <x v="3"/>
    <n v="18.2967054506976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"/>
    <x v="49"/>
    <x v="15"/>
    <x v="3"/>
    <n v="5.6884492652349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"/>
    <x v="51"/>
    <x v="18"/>
    <x v="3"/>
    <n v="0.762981280615208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"/>
    <x v="0"/>
    <x v="0"/>
    <x v="0"/>
    <n v="0.56903181133445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"/>
    <x v="1"/>
    <x v="1"/>
    <x v="0"/>
    <n v="34.1419086800672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"/>
    <x v="3"/>
    <x v="3"/>
    <x v="0"/>
    <n v="10.135578324932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"/>
    <x v="4"/>
    <x v="4"/>
    <x v="0"/>
    <n v="6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"/>
    <x v="6"/>
    <x v="6"/>
    <x v="0"/>
    <n v="0.56903181133445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"/>
    <x v="7"/>
    <x v="7"/>
    <x v="0"/>
    <n v="44.27748700499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"/>
    <x v="10"/>
    <x v="10"/>
    <x v="1"/>
    <n v="43.90501626230920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"/>
    <x v="12"/>
    <x v="12"/>
    <x v="1"/>
    <n v="43.90501626230920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"/>
    <x v="14"/>
    <x v="14"/>
    <x v="1"/>
    <n v="43.90501626230920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"/>
    <x v="15"/>
    <x v="15"/>
    <x v="1"/>
    <n v="27.7441041634182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"/>
    <x v="16"/>
    <x v="10"/>
    <x v="1"/>
    <n v="71.6491204257275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"/>
    <x v="18"/>
    <x v="0"/>
    <x v="0"/>
    <n v="8.64633056012153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"/>
    <x v="19"/>
    <x v="1"/>
    <x v="0"/>
    <n v="518.779833607291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"/>
    <x v="21"/>
    <x v="3"/>
    <x v="0"/>
    <n v="46.8012466691822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"/>
    <x v="24"/>
    <x v="6"/>
    <x v="0"/>
    <n v="8.64633056012153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"/>
    <x v="25"/>
    <x v="7"/>
    <x v="0"/>
    <n v="565.58108027647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"/>
    <x v="34"/>
    <x v="10"/>
    <x v="1"/>
    <n v="71.6491204257275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"/>
    <x v="35"/>
    <x v="14"/>
    <x v="3"/>
    <n v="26.560189316882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"/>
    <x v="36"/>
    <x v="15"/>
    <x v="3"/>
    <n v="9.2643708959811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"/>
    <x v="38"/>
    <x v="18"/>
    <x v="3"/>
    <n v="0.742656364000524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"/>
    <x v="40"/>
    <x v="0"/>
    <x v="0"/>
    <n v="34.689653890853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"/>
    <x v="41"/>
    <x v="1"/>
    <x v="0"/>
    <n v="1040.689616725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"/>
    <x v="43"/>
    <x v="3"/>
    <x v="0"/>
    <n v="329.125770965039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"/>
    <x v="46"/>
    <x v="6"/>
    <x v="0"/>
    <n v="34.689653890853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"/>
    <x v="47"/>
    <x v="7"/>
    <x v="0"/>
    <n v="1369.8153876906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"/>
    <x v="48"/>
    <x v="14"/>
    <x v="3"/>
    <n v="17.344826945426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"/>
    <x v="49"/>
    <x v="15"/>
    <x v="3"/>
    <n v="6.47973326743714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"/>
    <x v="51"/>
    <x v="18"/>
    <x v="3"/>
    <n v="0.730011113856785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"/>
    <x v="0"/>
    <x v="0"/>
    <x v="0"/>
    <n v="0.548284714447754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"/>
    <x v="1"/>
    <x v="1"/>
    <x v="0"/>
    <n v="32.897082866865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"/>
    <x v="3"/>
    <x v="3"/>
    <x v="0"/>
    <n v="5.50002000342090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"/>
    <x v="6"/>
    <x v="6"/>
    <x v="0"/>
    <n v="0.548284714447754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"/>
    <x v="7"/>
    <x v="7"/>
    <x v="0"/>
    <n v="38.397102870286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"/>
    <x v="10"/>
    <x v="10"/>
    <x v="1"/>
    <n v="45.794621347686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"/>
    <x v="12"/>
    <x v="12"/>
    <x v="1"/>
    <n v="45.794621347686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"/>
    <x v="14"/>
    <x v="14"/>
    <x v="1"/>
    <n v="45.7946213476869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"/>
    <x v="15"/>
    <x v="15"/>
    <x v="1"/>
    <n v="26.02525116054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"/>
    <x v="16"/>
    <x v="10"/>
    <x v="1"/>
    <n v="71.8198725082301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"/>
    <x v="18"/>
    <x v="0"/>
    <x v="0"/>
    <n v="9.08142595739250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"/>
    <x v="19"/>
    <x v="1"/>
    <x v="0"/>
    <n v="544.8855574435500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"/>
    <x v="21"/>
    <x v="3"/>
    <x v="0"/>
    <n v="59.1658948464226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"/>
    <x v="24"/>
    <x v="6"/>
    <x v="0"/>
    <n v="9.08142595739250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"/>
    <x v="25"/>
    <x v="7"/>
    <x v="0"/>
    <n v="604.05145228997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"/>
    <x v="34"/>
    <x v="10"/>
    <x v="1"/>
    <n v="71.8198725082301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"/>
    <x v="35"/>
    <x v="14"/>
    <x v="3"/>
    <n v="27.712166009763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"/>
    <x v="36"/>
    <x v="15"/>
    <x v="3"/>
    <n v="8.19777024435138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"/>
    <x v="38"/>
    <x v="18"/>
    <x v="3"/>
    <n v="0.772284159879128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"/>
    <x v="40"/>
    <x v="0"/>
    <x v="0"/>
    <n v="36.1649106758467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"/>
    <x v="41"/>
    <x v="1"/>
    <x v="0"/>
    <n v="1084.947320275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"/>
    <x v="43"/>
    <x v="3"/>
    <x v="0"/>
    <n v="571.63025623772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"/>
    <x v="46"/>
    <x v="6"/>
    <x v="0"/>
    <n v="36.1649106758467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"/>
    <x v="47"/>
    <x v="7"/>
    <x v="0"/>
    <n v="1656.5775765131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"/>
    <x v="48"/>
    <x v="14"/>
    <x v="3"/>
    <n v="18.082455337923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"/>
    <x v="49"/>
    <x v="15"/>
    <x v="3"/>
    <n v="5.82748091619165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"/>
    <x v="51"/>
    <x v="18"/>
    <x v="3"/>
    <n v="0.757188295158680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"/>
    <x v="0"/>
    <x v="0"/>
    <x v="0"/>
    <n v="0.451660310559411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"/>
    <x v="1"/>
    <x v="1"/>
    <x v="0"/>
    <n v="27.0996186335646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"/>
    <x v="3"/>
    <x v="3"/>
    <x v="0"/>
    <n v="3.7474856493945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"/>
    <x v="6"/>
    <x v="6"/>
    <x v="0"/>
    <n v="0.451660310559411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"/>
    <x v="7"/>
    <x v="7"/>
    <x v="0"/>
    <n v="30.847104282959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"/>
    <x v="10"/>
    <x v="10"/>
    <x v="1"/>
    <n v="40.19205701470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"/>
    <x v="12"/>
    <x v="12"/>
    <x v="1"/>
    <n v="40.19205701470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"/>
    <x v="14"/>
    <x v="14"/>
    <x v="1"/>
    <n v="40.1920570147086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"/>
    <x v="15"/>
    <x v="15"/>
    <x v="1"/>
    <n v="31.455877579546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"/>
    <x v="16"/>
    <x v="10"/>
    <x v="1"/>
    <n v="71.6479345942556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"/>
    <x v="18"/>
    <x v="0"/>
    <x v="0"/>
    <n v="8.2889380779188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"/>
    <x v="19"/>
    <x v="1"/>
    <x v="0"/>
    <n v="497.3362846751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"/>
    <x v="21"/>
    <x v="3"/>
    <x v="0"/>
    <n v="11.30261672867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"/>
    <x v="24"/>
    <x v="6"/>
    <x v="0"/>
    <n v="8.2889380779188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"/>
    <x v="25"/>
    <x v="7"/>
    <x v="0"/>
    <n v="508.63890140380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"/>
    <x v="34"/>
    <x v="10"/>
    <x v="1"/>
    <n v="71.6479345942556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"/>
    <x v="35"/>
    <x v="14"/>
    <x v="3"/>
    <n v="24.4663277015934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"/>
    <x v="36"/>
    <x v="15"/>
    <x v="3"/>
    <n v="11.3066637063904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"/>
    <x v="38"/>
    <x v="18"/>
    <x v="3"/>
    <n v="0.685926008155822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"/>
    <x v="40"/>
    <x v="0"/>
    <x v="0"/>
    <n v="31.451458626230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"/>
    <x v="41"/>
    <x v="1"/>
    <x v="0"/>
    <n v="943.54375878691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"/>
    <x v="43"/>
    <x v="3"/>
    <x v="0"/>
    <n v="188.202152211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"/>
    <x v="46"/>
    <x v="6"/>
    <x v="0"/>
    <n v="31.451458626230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"/>
    <x v="47"/>
    <x v="7"/>
    <x v="0"/>
    <n v="1131.7459109981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"/>
    <x v="48"/>
    <x v="14"/>
    <x v="3"/>
    <n v="15.725729313115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"/>
    <x v="49"/>
    <x v="15"/>
    <x v="3"/>
    <n v="8.149213873156519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"/>
    <x v="51"/>
    <x v="18"/>
    <x v="3"/>
    <n v="0.66044942195181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5"/>
    <x v="0"/>
    <x v="0"/>
    <x v="0"/>
    <n v="0.813885432727572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5"/>
    <x v="1"/>
    <x v="1"/>
    <x v="0"/>
    <n v="48.8331259636544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5"/>
    <x v="3"/>
    <x v="3"/>
    <x v="0"/>
    <n v="6.16104483993843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5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5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5"/>
    <x v="6"/>
    <x v="6"/>
    <x v="0"/>
    <n v="0.813885432727572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5"/>
    <x v="7"/>
    <x v="7"/>
    <x v="0"/>
    <n v="54.9941708035928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5"/>
    <x v="10"/>
    <x v="10"/>
    <x v="1"/>
    <n v="46.3468711863177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5"/>
    <x v="12"/>
    <x v="12"/>
    <x v="1"/>
    <n v="46.3468711863177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5"/>
    <x v="14"/>
    <x v="14"/>
    <x v="1"/>
    <n v="46.3468711863176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5"/>
    <x v="15"/>
    <x v="15"/>
    <x v="1"/>
    <n v="25.4031288136823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5"/>
    <x v="16"/>
    <x v="10"/>
    <x v="1"/>
    <n v="71.7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5"/>
    <x v="18"/>
    <x v="0"/>
    <x v="0"/>
    <n v="9.139763970636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5"/>
    <x v="19"/>
    <x v="1"/>
    <x v="0"/>
    <n v="548.38583823818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5"/>
    <x v="21"/>
    <x v="3"/>
    <x v="0"/>
    <n v="74.8292602734285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5"/>
    <x v="24"/>
    <x v="6"/>
    <x v="0"/>
    <n v="9.139763970636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5"/>
    <x v="25"/>
    <x v="7"/>
    <x v="0"/>
    <n v="623.21509851160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5"/>
    <x v="34"/>
    <x v="10"/>
    <x v="1"/>
    <n v="71.7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5"/>
    <x v="35"/>
    <x v="14"/>
    <x v="3"/>
    <n v="28.1502602948407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5"/>
    <x v="36"/>
    <x v="15"/>
    <x v="3"/>
    <n v="7.599739705159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5"/>
    <x v="38"/>
    <x v="18"/>
    <x v="3"/>
    <n v="0.788896119301135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5"/>
    <x v="40"/>
    <x v="0"/>
    <x v="0"/>
    <n v="36.39322178295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5"/>
    <x v="41"/>
    <x v="1"/>
    <x v="0"/>
    <n v="1091.7966534886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5"/>
    <x v="43"/>
    <x v="3"/>
    <x v="0"/>
    <n v="486.52589913750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5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5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5"/>
    <x v="46"/>
    <x v="6"/>
    <x v="0"/>
    <n v="36.39322178295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5"/>
    <x v="47"/>
    <x v="7"/>
    <x v="0"/>
    <n v="1578.3225526261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5"/>
    <x v="48"/>
    <x v="14"/>
    <x v="3"/>
    <n v="18.19661089147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5"/>
    <x v="49"/>
    <x v="15"/>
    <x v="3"/>
    <n v="5.8033891085230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5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5"/>
    <x v="51"/>
    <x v="18"/>
    <x v="3"/>
    <n v="0.75819212047820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6"/>
    <x v="0"/>
    <x v="0"/>
    <x v="0"/>
    <n v="0.636922464656224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6"/>
    <x v="1"/>
    <x v="1"/>
    <x v="0"/>
    <n v="38.215347879373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6"/>
    <x v="3"/>
    <x v="3"/>
    <x v="0"/>
    <n v="4.1955592163289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6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6"/>
    <x v="6"/>
    <x v="6"/>
    <x v="0"/>
    <n v="0.636922464656224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6"/>
    <x v="7"/>
    <x v="7"/>
    <x v="0"/>
    <n v="42.4109070957023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6"/>
    <x v="10"/>
    <x v="10"/>
    <x v="1"/>
    <n v="41.276172189906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6"/>
    <x v="12"/>
    <x v="12"/>
    <x v="1"/>
    <n v="41.276172189906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6"/>
    <x v="14"/>
    <x v="14"/>
    <x v="1"/>
    <n v="41.276172189906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6"/>
    <x v="15"/>
    <x v="15"/>
    <x v="1"/>
    <n v="30.50257078005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6"/>
    <x v="16"/>
    <x v="10"/>
    <x v="1"/>
    <n v="71.7787429699574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6"/>
    <x v="18"/>
    <x v="0"/>
    <x v="0"/>
    <n v="8.16036427199260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6"/>
    <x v="19"/>
    <x v="1"/>
    <x v="0"/>
    <n v="489.62185631955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6"/>
    <x v="21"/>
    <x v="3"/>
    <x v="0"/>
    <n v="60.080283087790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6"/>
    <x v="24"/>
    <x v="6"/>
    <x v="0"/>
    <n v="8.16036427199260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6"/>
    <x v="25"/>
    <x v="7"/>
    <x v="0"/>
    <n v="549.70213940734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6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6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6"/>
    <x v="34"/>
    <x v="10"/>
    <x v="1"/>
    <n v="71.7787429699574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6"/>
    <x v="35"/>
    <x v="14"/>
    <x v="3"/>
    <n v="25.036729463277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6"/>
    <x v="36"/>
    <x v="15"/>
    <x v="3"/>
    <n v="10.74201350667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6"/>
    <x v="38"/>
    <x v="18"/>
    <x v="3"/>
    <n v="0.70161073592556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6"/>
    <x v="40"/>
    <x v="0"/>
    <x v="0"/>
    <n v="32.478885453258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6"/>
    <x v="41"/>
    <x v="1"/>
    <x v="0"/>
    <n v="974.366563597743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6"/>
    <x v="43"/>
    <x v="3"/>
    <x v="0"/>
    <n v="461.911243991438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6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6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6"/>
    <x v="46"/>
    <x v="6"/>
    <x v="0"/>
    <n v="32.478885453258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6"/>
    <x v="47"/>
    <x v="7"/>
    <x v="0"/>
    <n v="1436.2778075891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6"/>
    <x v="48"/>
    <x v="14"/>
    <x v="3"/>
    <n v="16.239442726629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6"/>
    <x v="49"/>
    <x v="15"/>
    <x v="3"/>
    <n v="7.76055727337095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6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6"/>
    <x v="51"/>
    <x v="18"/>
    <x v="3"/>
    <n v="0.676643446942877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7"/>
    <x v="0"/>
    <x v="0"/>
    <x v="0"/>
    <n v="1.120750845428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7"/>
    <x v="1"/>
    <x v="1"/>
    <x v="0"/>
    <n v="67.2450507256950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7"/>
    <x v="3"/>
    <x v="3"/>
    <x v="0"/>
    <n v="9.996645361902890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7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7"/>
    <x v="6"/>
    <x v="6"/>
    <x v="0"/>
    <n v="1.120750845428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7"/>
    <x v="7"/>
    <x v="7"/>
    <x v="0"/>
    <n v="77.241696087598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7"/>
    <x v="10"/>
    <x v="10"/>
    <x v="1"/>
    <n v="46.0351737196708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7"/>
    <x v="12"/>
    <x v="12"/>
    <x v="1"/>
    <n v="46.0351737196708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7"/>
    <x v="14"/>
    <x v="14"/>
    <x v="1"/>
    <n v="46.0351737196708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7"/>
    <x v="15"/>
    <x v="15"/>
    <x v="1"/>
    <n v="25.857388179105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7"/>
    <x v="16"/>
    <x v="10"/>
    <x v="1"/>
    <n v="71.8925618987759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7"/>
    <x v="18"/>
    <x v="0"/>
    <x v="0"/>
    <n v="9.00782194810071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7"/>
    <x v="19"/>
    <x v="1"/>
    <x v="0"/>
    <n v="540.46931688604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7"/>
    <x v="21"/>
    <x v="3"/>
    <x v="0"/>
    <n v="125.89818106154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7"/>
    <x v="24"/>
    <x v="6"/>
    <x v="0"/>
    <n v="9.00782194810071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7"/>
    <x v="25"/>
    <x v="7"/>
    <x v="0"/>
    <n v="666.367497947588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7"/>
    <x v="34"/>
    <x v="10"/>
    <x v="1"/>
    <n v="71.8925618987759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7"/>
    <x v="35"/>
    <x v="14"/>
    <x v="3"/>
    <n v="28.081873256599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7"/>
    <x v="36"/>
    <x v="15"/>
    <x v="3"/>
    <n v="7.864407692788110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7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7"/>
    <x v="38"/>
    <x v="18"/>
    <x v="3"/>
    <n v="0.781544230755885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7"/>
    <x v="40"/>
    <x v="0"/>
    <x v="0"/>
    <n v="35.9066009261417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7"/>
    <x v="41"/>
    <x v="1"/>
    <x v="0"/>
    <n v="1077.19802778424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7"/>
    <x v="43"/>
    <x v="3"/>
    <x v="0"/>
    <n v="519.27147478904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7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7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7"/>
    <x v="46"/>
    <x v="6"/>
    <x v="0"/>
    <n v="35.9066009261417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7"/>
    <x v="47"/>
    <x v="7"/>
    <x v="0"/>
    <n v="1596.46950257329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7"/>
    <x v="48"/>
    <x v="14"/>
    <x v="3"/>
    <n v="17.9533004630708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7"/>
    <x v="49"/>
    <x v="15"/>
    <x v="3"/>
    <n v="5.9929804863170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7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7"/>
    <x v="51"/>
    <x v="18"/>
    <x v="3"/>
    <n v="0.75029247973678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8"/>
    <x v="0"/>
    <x v="0"/>
    <x v="0"/>
    <n v="1.0068488881556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8"/>
    <x v="1"/>
    <x v="1"/>
    <x v="0"/>
    <n v="60.4109332893370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8"/>
    <x v="3"/>
    <x v="3"/>
    <x v="0"/>
    <n v="24.449881190899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8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8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8"/>
    <x v="6"/>
    <x v="6"/>
    <x v="0"/>
    <n v="1.0068488881556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8"/>
    <x v="7"/>
    <x v="7"/>
    <x v="0"/>
    <n v="84.860814480236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8"/>
    <x v="10"/>
    <x v="10"/>
    <x v="1"/>
    <n v="48.325029167161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8"/>
    <x v="12"/>
    <x v="12"/>
    <x v="1"/>
    <n v="48.325029167161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8"/>
    <x v="14"/>
    <x v="14"/>
    <x v="1"/>
    <n v="48.325029167161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8"/>
    <x v="15"/>
    <x v="15"/>
    <x v="1"/>
    <n v="23.253132978143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8"/>
    <x v="16"/>
    <x v="10"/>
    <x v="1"/>
    <n v="71.578162145305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8"/>
    <x v="18"/>
    <x v="0"/>
    <x v="0"/>
    <n v="9.17712683063473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8"/>
    <x v="19"/>
    <x v="1"/>
    <x v="0"/>
    <n v="550.6276098380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8"/>
    <x v="21"/>
    <x v="3"/>
    <x v="0"/>
    <n v="175.257055415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8"/>
    <x v="24"/>
    <x v="6"/>
    <x v="0"/>
    <n v="9.17712683063473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8"/>
    <x v="25"/>
    <x v="7"/>
    <x v="0"/>
    <n v="725.884665253087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8"/>
    <x v="34"/>
    <x v="10"/>
    <x v="1"/>
    <n v="71.578162145305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8"/>
    <x v="35"/>
    <x v="14"/>
    <x v="3"/>
    <n v="29.2545024429757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8"/>
    <x v="36"/>
    <x v="15"/>
    <x v="3"/>
    <n v="6.51014498343161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8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8"/>
    <x v="38"/>
    <x v="18"/>
    <x v="3"/>
    <n v="0.819162639349122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8"/>
    <x v="40"/>
    <x v="0"/>
    <x v="0"/>
    <n v="38.1410534483708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8"/>
    <x v="41"/>
    <x v="1"/>
    <x v="0"/>
    <n v="1144.2316034511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8"/>
    <x v="43"/>
    <x v="3"/>
    <x v="0"/>
    <n v="758.509346559495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8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8"/>
    <x v="46"/>
    <x v="6"/>
    <x v="0"/>
    <n v="38.1410534483708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8"/>
    <x v="47"/>
    <x v="7"/>
    <x v="0"/>
    <n v="1902.7409500106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8"/>
    <x v="48"/>
    <x v="14"/>
    <x v="3"/>
    <n v="19.070526724185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8"/>
    <x v="49"/>
    <x v="15"/>
    <x v="3"/>
    <n v="4.74298799471231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8"/>
    <x v="51"/>
    <x v="18"/>
    <x v="3"/>
    <n v="0.8023755002203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9"/>
    <x v="0"/>
    <x v="0"/>
    <x v="0"/>
    <n v="0.791679359942816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9"/>
    <x v="1"/>
    <x v="1"/>
    <x v="0"/>
    <n v="47.5007615965689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9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9"/>
    <x v="6"/>
    <x v="6"/>
    <x v="0"/>
    <n v="0.791679359942816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9"/>
    <x v="7"/>
    <x v="7"/>
    <x v="0"/>
    <n v="47.500761596568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9"/>
    <x v="10"/>
    <x v="10"/>
    <x v="1"/>
    <n v="46.6420178098969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9"/>
    <x v="12"/>
    <x v="12"/>
    <x v="1"/>
    <n v="46.6420178098969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9"/>
    <x v="14"/>
    <x v="14"/>
    <x v="1"/>
    <n v="46.642017809896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9"/>
    <x v="15"/>
    <x v="15"/>
    <x v="1"/>
    <n v="25.2568268221921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9"/>
    <x v="16"/>
    <x v="10"/>
    <x v="1"/>
    <n v="71.898844632089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9"/>
    <x v="18"/>
    <x v="0"/>
    <x v="0"/>
    <n v="9.2530318148249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9"/>
    <x v="19"/>
    <x v="1"/>
    <x v="0"/>
    <n v="555.181908889495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9"/>
    <x v="21"/>
    <x v="3"/>
    <x v="0"/>
    <n v="117.94535454429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9"/>
    <x v="24"/>
    <x v="6"/>
    <x v="0"/>
    <n v="9.2530318148249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9"/>
    <x v="25"/>
    <x v="7"/>
    <x v="0"/>
    <n v="673.127263433785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9"/>
    <x v="34"/>
    <x v="10"/>
    <x v="1"/>
    <n v="71.898844632089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9"/>
    <x v="35"/>
    <x v="14"/>
    <x v="3"/>
    <n v="28.3433644923322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9"/>
    <x v="36"/>
    <x v="15"/>
    <x v="3"/>
    <n v="7.6060578237122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9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9"/>
    <x v="38"/>
    <x v="18"/>
    <x v="3"/>
    <n v="0.788720616007993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9"/>
    <x v="40"/>
    <x v="0"/>
    <x v="0"/>
    <n v="36.597306635129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9"/>
    <x v="41"/>
    <x v="1"/>
    <x v="0"/>
    <n v="1097.919199053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9"/>
    <x v="43"/>
    <x v="3"/>
    <x v="0"/>
    <n v="539.675003197138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9"/>
    <x v="46"/>
    <x v="6"/>
    <x v="0"/>
    <n v="36.597306635129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9"/>
    <x v="47"/>
    <x v="7"/>
    <x v="0"/>
    <n v="1637.59420225101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9"/>
    <x v="48"/>
    <x v="14"/>
    <x v="3"/>
    <n v="18.298653317564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9"/>
    <x v="49"/>
    <x v="15"/>
    <x v="3"/>
    <n v="5.6507689984799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9"/>
    <x v="51"/>
    <x v="18"/>
    <x v="3"/>
    <n v="0.764551291730001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0"/>
    <x v="0"/>
    <x v="0"/>
    <x v="0"/>
    <n v="0.54174366296975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0"/>
    <x v="1"/>
    <x v="1"/>
    <x v="0"/>
    <n v="32.504619778185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0"/>
    <x v="3"/>
    <x v="3"/>
    <x v="0"/>
    <n v="8.4453256462201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0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0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0"/>
    <x v="6"/>
    <x v="6"/>
    <x v="0"/>
    <n v="0.54174366296975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0"/>
    <x v="7"/>
    <x v="7"/>
    <x v="0"/>
    <n v="40.949945424405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0"/>
    <x v="10"/>
    <x v="10"/>
    <x v="1"/>
    <n v="47.1696397382470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0"/>
    <x v="12"/>
    <x v="12"/>
    <x v="1"/>
    <n v="47.1696397382470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0"/>
    <x v="14"/>
    <x v="14"/>
    <x v="1"/>
    <n v="47.1696397382470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0"/>
    <x v="15"/>
    <x v="15"/>
    <x v="1"/>
    <n v="23.97505702168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0"/>
    <x v="16"/>
    <x v="10"/>
    <x v="1"/>
    <n v="71.1446967599278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0"/>
    <x v="18"/>
    <x v="0"/>
    <x v="0"/>
    <n v="9.73989892248762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0"/>
    <x v="19"/>
    <x v="1"/>
    <x v="0"/>
    <n v="584.393935349257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0"/>
    <x v="21"/>
    <x v="3"/>
    <x v="0"/>
    <n v="65.8311108565695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0"/>
    <x v="24"/>
    <x v="6"/>
    <x v="0"/>
    <n v="9.73989892248762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0"/>
    <x v="25"/>
    <x v="7"/>
    <x v="0"/>
    <n v="650.22504620582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0"/>
    <x v="34"/>
    <x v="10"/>
    <x v="1"/>
    <n v="71.1446967599278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0"/>
    <x v="35"/>
    <x v="14"/>
    <x v="3"/>
    <n v="28.725641161852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0"/>
    <x v="36"/>
    <x v="15"/>
    <x v="3"/>
    <n v="6.8467072181117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0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0"/>
    <x v="38"/>
    <x v="18"/>
    <x v="3"/>
    <n v="0.809813688385786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0"/>
    <x v="40"/>
    <x v="0"/>
    <x v="0"/>
    <n v="36.8879971527897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0"/>
    <x v="41"/>
    <x v="1"/>
    <x v="0"/>
    <n v="1106.63991458368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0"/>
    <x v="43"/>
    <x v="3"/>
    <x v="0"/>
    <n v="540.74439063697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0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0"/>
    <x v="46"/>
    <x v="6"/>
    <x v="0"/>
    <n v="36.8879971527897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0"/>
    <x v="47"/>
    <x v="7"/>
    <x v="0"/>
    <n v="1647.38430522067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0"/>
    <x v="48"/>
    <x v="14"/>
    <x v="3"/>
    <n v="18.44399857639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0"/>
    <x v="49"/>
    <x v="15"/>
    <x v="3"/>
    <n v="5.12834980356910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0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0"/>
    <x v="51"/>
    <x v="18"/>
    <x v="3"/>
    <n v="0.78631875818462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1"/>
    <x v="0"/>
    <x v="0"/>
    <x v="0"/>
    <n v="1.2968777320188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1"/>
    <x v="1"/>
    <x v="1"/>
    <x v="0"/>
    <n v="77.81266392112989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1"/>
    <x v="3"/>
    <x v="3"/>
    <x v="0"/>
    <n v="12.126039594052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1"/>
    <x v="4"/>
    <x v="4"/>
    <x v="0"/>
    <n v="1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1"/>
    <x v="5"/>
    <x v="5"/>
    <x v="0"/>
    <n v="1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1"/>
    <x v="6"/>
    <x v="6"/>
    <x v="0"/>
    <n v="1.2968777320188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1"/>
    <x v="7"/>
    <x v="7"/>
    <x v="0"/>
    <n v="89.938703515181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1"/>
    <x v="10"/>
    <x v="10"/>
    <x v="1"/>
    <n v="48.903333028498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1"/>
    <x v="12"/>
    <x v="12"/>
    <x v="1"/>
    <n v="48.903333028498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1"/>
    <x v="14"/>
    <x v="14"/>
    <x v="1"/>
    <n v="48.90333302849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1"/>
    <x v="15"/>
    <x v="15"/>
    <x v="1"/>
    <n v="22.422574474433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1"/>
    <x v="16"/>
    <x v="10"/>
    <x v="1"/>
    <n v="71.3259075029322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1"/>
    <x v="18"/>
    <x v="0"/>
    <x v="0"/>
    <n v="9.63008508406112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1"/>
    <x v="19"/>
    <x v="1"/>
    <x v="0"/>
    <n v="577.80510504366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1"/>
    <x v="21"/>
    <x v="3"/>
    <x v="0"/>
    <n v="60.687179368986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1"/>
    <x v="24"/>
    <x v="6"/>
    <x v="0"/>
    <n v="9.63008508406112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1"/>
    <x v="25"/>
    <x v="7"/>
    <x v="0"/>
    <n v="638.49228441265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1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1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1"/>
    <x v="34"/>
    <x v="10"/>
    <x v="1"/>
    <n v="71.3259075029322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1"/>
    <x v="35"/>
    <x v="14"/>
    <x v="3"/>
    <n v="29.915147922289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1"/>
    <x v="36"/>
    <x v="15"/>
    <x v="3"/>
    <n v="5.7127276146472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1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1"/>
    <x v="38"/>
    <x v="18"/>
    <x v="3"/>
    <n v="0.84131312181535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1"/>
    <x v="40"/>
    <x v="0"/>
    <x v="0"/>
    <n v="37.976370212418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1"/>
    <x v="41"/>
    <x v="1"/>
    <x v="0"/>
    <n v="1139.2911063725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1"/>
    <x v="43"/>
    <x v="3"/>
    <x v="0"/>
    <n v="784.5846866231679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1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1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1"/>
    <x v="46"/>
    <x v="6"/>
    <x v="0"/>
    <n v="37.976370212418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1"/>
    <x v="47"/>
    <x v="7"/>
    <x v="0"/>
    <n v="1923.875792995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1"/>
    <x v="48"/>
    <x v="14"/>
    <x v="3"/>
    <n v="18.988185106209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1"/>
    <x v="49"/>
    <x v="15"/>
    <x v="3"/>
    <n v="4.7098468597861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1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1"/>
    <x v="51"/>
    <x v="18"/>
    <x v="3"/>
    <n v="0.803756380842243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2"/>
    <x v="0"/>
    <x v="0"/>
    <x v="0"/>
    <n v="0.522056609523975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2"/>
    <x v="1"/>
    <x v="1"/>
    <x v="0"/>
    <n v="31.323396571438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2"/>
    <x v="3"/>
    <x v="3"/>
    <x v="0"/>
    <n v="10.868208631850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2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2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2"/>
    <x v="6"/>
    <x v="6"/>
    <x v="0"/>
    <n v="0.522056609523975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2"/>
    <x v="7"/>
    <x v="7"/>
    <x v="0"/>
    <n v="42.191605203289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2"/>
    <x v="10"/>
    <x v="10"/>
    <x v="1"/>
    <n v="44.496618978186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2"/>
    <x v="12"/>
    <x v="12"/>
    <x v="1"/>
    <n v="44.496618978186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2"/>
    <x v="14"/>
    <x v="14"/>
    <x v="1"/>
    <n v="44.496618978186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2"/>
    <x v="15"/>
    <x v="15"/>
    <x v="1"/>
    <n v="27.1583254431125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2"/>
    <x v="16"/>
    <x v="10"/>
    <x v="1"/>
    <n v="71.6549444212992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2"/>
    <x v="18"/>
    <x v="0"/>
    <x v="0"/>
    <n v="9.19413806095984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2"/>
    <x v="19"/>
    <x v="1"/>
    <x v="0"/>
    <n v="551.648283657591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2"/>
    <x v="21"/>
    <x v="3"/>
    <x v="0"/>
    <n v="25.313800626115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2"/>
    <x v="24"/>
    <x v="6"/>
    <x v="0"/>
    <n v="9.19413806095984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2"/>
    <x v="25"/>
    <x v="7"/>
    <x v="0"/>
    <n v="576.962084283706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2"/>
    <x v="34"/>
    <x v="10"/>
    <x v="1"/>
    <n v="71.6549444212992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2"/>
    <x v="35"/>
    <x v="14"/>
    <x v="3"/>
    <n v="27.10640682433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2"/>
    <x v="36"/>
    <x v="15"/>
    <x v="3"/>
    <n v="8.703795127136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2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2"/>
    <x v="38"/>
    <x v="18"/>
    <x v="3"/>
    <n v="0.75822791313510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2"/>
    <x v="40"/>
    <x v="0"/>
    <x v="0"/>
    <n v="34.780424307702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2"/>
    <x v="41"/>
    <x v="1"/>
    <x v="0"/>
    <n v="1043.41272923108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2"/>
    <x v="43"/>
    <x v="3"/>
    <x v="0"/>
    <n v="354.51790477267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2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2"/>
    <x v="46"/>
    <x v="6"/>
    <x v="0"/>
    <n v="34.780424307702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2"/>
    <x v="47"/>
    <x v="7"/>
    <x v="0"/>
    <n v="1397.93063400375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2"/>
    <x v="48"/>
    <x v="14"/>
    <x v="3"/>
    <n v="17.3902121538514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2"/>
    <x v="49"/>
    <x v="15"/>
    <x v="3"/>
    <n v="6.45453031597649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2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2"/>
    <x v="51"/>
    <x v="18"/>
    <x v="3"/>
    <n v="0.73106123683431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3"/>
    <x v="0"/>
    <x v="0"/>
    <x v="0"/>
    <n v="0.688065133810673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3"/>
    <x v="1"/>
    <x v="1"/>
    <x v="0"/>
    <n v="41.283908028640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3"/>
    <x v="3"/>
    <x v="3"/>
    <x v="0"/>
    <n v="9.5583312486522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3"/>
    <x v="6"/>
    <x v="6"/>
    <x v="0"/>
    <n v="0.688065133810673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3"/>
    <x v="7"/>
    <x v="7"/>
    <x v="0"/>
    <n v="50.8422392772925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3"/>
    <x v="10"/>
    <x v="10"/>
    <x v="1"/>
    <n v="49.027286165418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3"/>
    <x v="12"/>
    <x v="12"/>
    <x v="1"/>
    <n v="49.027286165418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3"/>
    <x v="14"/>
    <x v="14"/>
    <x v="1"/>
    <n v="49.027286165418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3"/>
    <x v="15"/>
    <x v="15"/>
    <x v="1"/>
    <n v="22.555123275661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3"/>
    <x v="16"/>
    <x v="10"/>
    <x v="1"/>
    <n v="71.58240944108040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3"/>
    <x v="18"/>
    <x v="0"/>
    <x v="0"/>
    <n v="9.47309556234129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3"/>
    <x v="19"/>
    <x v="1"/>
    <x v="0"/>
    <n v="568.385733740477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3"/>
    <x v="21"/>
    <x v="3"/>
    <x v="0"/>
    <n v="101.2733641736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3"/>
    <x v="24"/>
    <x v="6"/>
    <x v="0"/>
    <n v="9.47309556234129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3"/>
    <x v="25"/>
    <x v="7"/>
    <x v="0"/>
    <n v="669.65909791417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3"/>
    <x v="34"/>
    <x v="10"/>
    <x v="1"/>
    <n v="71.58240944108040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3"/>
    <x v="35"/>
    <x v="14"/>
    <x v="3"/>
    <n v="29.59422343078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3"/>
    <x v="36"/>
    <x v="15"/>
    <x v="3"/>
    <n v="6.19698128975498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3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3"/>
    <x v="38"/>
    <x v="18"/>
    <x v="3"/>
    <n v="0.8278616308401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3"/>
    <x v="40"/>
    <x v="0"/>
    <x v="0"/>
    <n v="38.8661254692665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3"/>
    <x v="41"/>
    <x v="1"/>
    <x v="0"/>
    <n v="1165.9837640779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3"/>
    <x v="43"/>
    <x v="3"/>
    <x v="0"/>
    <n v="1162.0667763738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3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3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3"/>
    <x v="46"/>
    <x v="6"/>
    <x v="0"/>
    <n v="38.8661254692665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3"/>
    <x v="47"/>
    <x v="7"/>
    <x v="0"/>
    <n v="2328.0505404518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3"/>
    <x v="48"/>
    <x v="14"/>
    <x v="3"/>
    <n v="19.433062734633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3"/>
    <x v="49"/>
    <x v="15"/>
    <x v="3"/>
    <n v="4.35814198590693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3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3"/>
    <x v="51"/>
    <x v="18"/>
    <x v="3"/>
    <n v="0.818410750587211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4"/>
    <x v="0"/>
    <x v="0"/>
    <x v="0"/>
    <n v="1.0192238217177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4"/>
    <x v="1"/>
    <x v="1"/>
    <x v="0"/>
    <n v="61.15342930306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4"/>
    <x v="3"/>
    <x v="3"/>
    <x v="0"/>
    <n v="7.27858233338889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4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4"/>
    <x v="6"/>
    <x v="6"/>
    <x v="0"/>
    <n v="1.0192238217177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4"/>
    <x v="7"/>
    <x v="7"/>
    <x v="0"/>
    <n v="68.4320116364533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4"/>
    <x v="10"/>
    <x v="10"/>
    <x v="1"/>
    <n v="47.9122266890095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4"/>
    <x v="12"/>
    <x v="12"/>
    <x v="1"/>
    <n v="47.9122266890095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4"/>
    <x v="14"/>
    <x v="14"/>
    <x v="1"/>
    <n v="47.912226689009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4"/>
    <x v="15"/>
    <x v="15"/>
    <x v="1"/>
    <n v="23.7620361162168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4"/>
    <x v="16"/>
    <x v="10"/>
    <x v="1"/>
    <n v="71.6742628052263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4"/>
    <x v="18"/>
    <x v="0"/>
    <x v="0"/>
    <n v="10.12133954452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4"/>
    <x v="19"/>
    <x v="1"/>
    <x v="0"/>
    <n v="607.280372671438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4"/>
    <x v="21"/>
    <x v="3"/>
    <x v="0"/>
    <n v="104.64323973057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4"/>
    <x v="24"/>
    <x v="6"/>
    <x v="0"/>
    <n v="10.12133954452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4"/>
    <x v="25"/>
    <x v="7"/>
    <x v="0"/>
    <n v="711.923612402012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4"/>
    <x v="34"/>
    <x v="10"/>
    <x v="1"/>
    <n v="71.6742628052263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4"/>
    <x v="35"/>
    <x v="14"/>
    <x v="3"/>
    <n v="29.526395027625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4"/>
    <x v="36"/>
    <x v="15"/>
    <x v="3"/>
    <n v="6.218072613899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4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4"/>
    <x v="38"/>
    <x v="18"/>
    <x v="3"/>
    <n v="0.82727576072500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4"/>
    <x v="40"/>
    <x v="0"/>
    <x v="0"/>
    <n v="36.771663322767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4"/>
    <x v="41"/>
    <x v="1"/>
    <x v="0"/>
    <n v="1103.149899683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4"/>
    <x v="43"/>
    <x v="3"/>
    <x v="0"/>
    <n v="292.945366522365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4"/>
    <x v="44"/>
    <x v="4"/>
    <x v="0"/>
    <n v="13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4"/>
    <x v="45"/>
    <x v="5"/>
    <x v="0"/>
    <n v="13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4"/>
    <x v="46"/>
    <x v="6"/>
    <x v="0"/>
    <n v="36.771663322767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4"/>
    <x v="47"/>
    <x v="7"/>
    <x v="0"/>
    <n v="1396.09526620540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4"/>
    <x v="48"/>
    <x v="14"/>
    <x v="3"/>
    <n v="18.385831661383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4"/>
    <x v="49"/>
    <x v="15"/>
    <x v="3"/>
    <n v="5.54396350231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4"/>
    <x v="50"/>
    <x v="17"/>
    <x v="3"/>
    <n v="13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4"/>
    <x v="51"/>
    <x v="18"/>
    <x v="3"/>
    <n v="0.769001520736791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5"/>
    <x v="0"/>
    <x v="0"/>
    <x v="0"/>
    <n v="1.2826973089579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5"/>
    <x v="1"/>
    <x v="1"/>
    <x v="0"/>
    <n v="76.9618385374782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5"/>
    <x v="3"/>
    <x v="3"/>
    <x v="0"/>
    <n v="2.3613862634434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5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5"/>
    <x v="6"/>
    <x v="6"/>
    <x v="0"/>
    <n v="1.2826973089579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5"/>
    <x v="7"/>
    <x v="7"/>
    <x v="0"/>
    <n v="79.3232248009216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5"/>
    <x v="10"/>
    <x v="10"/>
    <x v="1"/>
    <n v="46.9391127683579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5"/>
    <x v="12"/>
    <x v="12"/>
    <x v="1"/>
    <n v="46.9391127683579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5"/>
    <x v="14"/>
    <x v="14"/>
    <x v="1"/>
    <n v="46.9391127683579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5"/>
    <x v="15"/>
    <x v="15"/>
    <x v="1"/>
    <n v="24.283470632025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5"/>
    <x v="16"/>
    <x v="10"/>
    <x v="1"/>
    <n v="71.2225834003830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5"/>
    <x v="18"/>
    <x v="0"/>
    <x v="0"/>
    <n v="9.01566485377595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5"/>
    <x v="19"/>
    <x v="1"/>
    <x v="0"/>
    <n v="540.939891226557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5"/>
    <x v="21"/>
    <x v="3"/>
    <x v="0"/>
    <n v="78.531914972416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5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5"/>
    <x v="24"/>
    <x v="6"/>
    <x v="0"/>
    <n v="9.01566485377595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5"/>
    <x v="25"/>
    <x v="7"/>
    <x v="0"/>
    <n v="619.471806198973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5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5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5"/>
    <x v="34"/>
    <x v="10"/>
    <x v="1"/>
    <n v="71.2225834003830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5"/>
    <x v="35"/>
    <x v="14"/>
    <x v="3"/>
    <n v="28.6187374655459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5"/>
    <x v="36"/>
    <x v="15"/>
    <x v="3"/>
    <n v="6.95480692950611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5"/>
    <x v="38"/>
    <x v="18"/>
    <x v="3"/>
    <n v="0.806810918624830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5"/>
    <x v="40"/>
    <x v="0"/>
    <x v="0"/>
    <n v="36.640750605624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5"/>
    <x v="41"/>
    <x v="1"/>
    <x v="0"/>
    <n v="1099.2225181687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5"/>
    <x v="43"/>
    <x v="3"/>
    <x v="0"/>
    <n v="372.43264422478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5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5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5"/>
    <x v="46"/>
    <x v="6"/>
    <x v="0"/>
    <n v="36.640750605624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5"/>
    <x v="47"/>
    <x v="7"/>
    <x v="0"/>
    <n v="1471.6551623935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5"/>
    <x v="48"/>
    <x v="14"/>
    <x v="3"/>
    <n v="18.32037530281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5"/>
    <x v="49"/>
    <x v="15"/>
    <x v="3"/>
    <n v="5.3286637025189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5"/>
    <x v="51"/>
    <x v="18"/>
    <x v="3"/>
    <n v="0.777972345728376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6"/>
    <x v="0"/>
    <x v="0"/>
    <x v="0"/>
    <n v="0.994332716035642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6"/>
    <x v="1"/>
    <x v="1"/>
    <x v="0"/>
    <n v="59.659962962138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6"/>
    <x v="3"/>
    <x v="3"/>
    <x v="0"/>
    <n v="12.906061615061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6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6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6"/>
    <x v="6"/>
    <x v="6"/>
    <x v="0"/>
    <n v="0.994332716035642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6"/>
    <x v="7"/>
    <x v="7"/>
    <x v="0"/>
    <n v="72.5660245771999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6"/>
    <x v="10"/>
    <x v="10"/>
    <x v="1"/>
    <n v="48.494714463898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6"/>
    <x v="12"/>
    <x v="12"/>
    <x v="1"/>
    <n v="48.494714463898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6"/>
    <x v="14"/>
    <x v="14"/>
    <x v="1"/>
    <n v="48.494714463898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6"/>
    <x v="15"/>
    <x v="15"/>
    <x v="1"/>
    <n v="23.1269311101263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6"/>
    <x v="16"/>
    <x v="10"/>
    <x v="1"/>
    <n v="71.6216455740249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6"/>
    <x v="18"/>
    <x v="0"/>
    <x v="0"/>
    <n v="9.6558098500089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6"/>
    <x v="19"/>
    <x v="1"/>
    <x v="0"/>
    <n v="579.34859100053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6"/>
    <x v="21"/>
    <x v="3"/>
    <x v="0"/>
    <n v="120.65443789833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6"/>
    <x v="24"/>
    <x v="6"/>
    <x v="0"/>
    <n v="9.6558098500089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6"/>
    <x v="25"/>
    <x v="7"/>
    <x v="0"/>
    <n v="700.003028898874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6"/>
    <x v="34"/>
    <x v="10"/>
    <x v="1"/>
    <n v="71.6216455740249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6"/>
    <x v="35"/>
    <x v="14"/>
    <x v="3"/>
    <n v="29.5724285149716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6"/>
    <x v="36"/>
    <x v="15"/>
    <x v="3"/>
    <n v="6.2383942720409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6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6"/>
    <x v="38"/>
    <x v="18"/>
    <x v="3"/>
    <n v="0.82671127022108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6"/>
    <x v="40"/>
    <x v="0"/>
    <x v="0"/>
    <n v="37.8445718978540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6"/>
    <x v="41"/>
    <x v="1"/>
    <x v="0"/>
    <n v="1135.3371569356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6"/>
    <x v="43"/>
    <x v="3"/>
    <x v="0"/>
    <n v="698.781902293918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6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6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6"/>
    <x v="46"/>
    <x v="6"/>
    <x v="0"/>
    <n v="37.8445718978540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6"/>
    <x v="47"/>
    <x v="7"/>
    <x v="0"/>
    <n v="1834.119059229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6"/>
    <x v="48"/>
    <x v="14"/>
    <x v="3"/>
    <n v="18.922285948927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6"/>
    <x v="49"/>
    <x v="15"/>
    <x v="3"/>
    <n v="4.8885368380854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6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6"/>
    <x v="51"/>
    <x v="18"/>
    <x v="3"/>
    <n v="0.79631096507977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7"/>
    <x v="0"/>
    <x v="0"/>
    <x v="0"/>
    <n v="1.485259331335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7"/>
    <x v="1"/>
    <x v="1"/>
    <x v="0"/>
    <n v="89.115559880115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7"/>
    <x v="3"/>
    <x v="3"/>
    <x v="0"/>
    <n v="2.3238047682034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7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7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7"/>
    <x v="6"/>
    <x v="6"/>
    <x v="0"/>
    <n v="1.485259331335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7"/>
    <x v="7"/>
    <x v="7"/>
    <x v="0"/>
    <n v="91.4393646483186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7"/>
    <x v="10"/>
    <x v="10"/>
    <x v="1"/>
    <n v="46.465346089237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7"/>
    <x v="12"/>
    <x v="12"/>
    <x v="1"/>
    <n v="46.465346089237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7"/>
    <x v="14"/>
    <x v="14"/>
    <x v="1"/>
    <n v="46.4653460892377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7"/>
    <x v="15"/>
    <x v="15"/>
    <x v="1"/>
    <n v="25.092906448489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7"/>
    <x v="16"/>
    <x v="10"/>
    <x v="1"/>
    <n v="71.558252537727597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7"/>
    <x v="18"/>
    <x v="0"/>
    <x v="0"/>
    <n v="9.83130068589371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7"/>
    <x v="19"/>
    <x v="1"/>
    <x v="0"/>
    <n v="589.878041153623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7"/>
    <x v="21"/>
    <x v="3"/>
    <x v="0"/>
    <n v="90.75347467717250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7"/>
    <x v="24"/>
    <x v="6"/>
    <x v="0"/>
    <n v="9.83130068589371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7"/>
    <x v="25"/>
    <x v="7"/>
    <x v="0"/>
    <n v="680.63151583079502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7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7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7"/>
    <x v="34"/>
    <x v="10"/>
    <x v="1"/>
    <n v="71.558252537727597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7"/>
    <x v="35"/>
    <x v="14"/>
    <x v="3"/>
    <n v="28.890953053233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7"/>
    <x v="36"/>
    <x v="15"/>
    <x v="3"/>
    <n v="6.88817321563038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7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7"/>
    <x v="38"/>
    <x v="18"/>
    <x v="3"/>
    <n v="0.80866185512137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7"/>
    <x v="40"/>
    <x v="0"/>
    <x v="0"/>
    <n v="35.148786072008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7"/>
    <x v="41"/>
    <x v="1"/>
    <x v="0"/>
    <n v="1054.4635821602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7"/>
    <x v="43"/>
    <x v="3"/>
    <x v="0"/>
    <n v="328.48203641869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7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7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7"/>
    <x v="46"/>
    <x v="6"/>
    <x v="0"/>
    <n v="35.148786072008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7"/>
    <x v="47"/>
    <x v="7"/>
    <x v="0"/>
    <n v="1382.945618578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7"/>
    <x v="48"/>
    <x v="14"/>
    <x v="3"/>
    <n v="17.5743930360043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7"/>
    <x v="49"/>
    <x v="15"/>
    <x v="3"/>
    <n v="6.2047332328593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7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7"/>
    <x v="51"/>
    <x v="18"/>
    <x v="3"/>
    <n v="0.741469448630859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8"/>
    <x v="0"/>
    <x v="0"/>
    <x v="0"/>
    <n v="0.91069014004259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8"/>
    <x v="1"/>
    <x v="1"/>
    <x v="0"/>
    <n v="54.6414084025559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8"/>
    <x v="3"/>
    <x v="3"/>
    <x v="0"/>
    <n v="2.7967497174893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8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8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8"/>
    <x v="6"/>
    <x v="6"/>
    <x v="0"/>
    <n v="0.91069014004259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8"/>
    <x v="7"/>
    <x v="7"/>
    <x v="0"/>
    <n v="57.4381581200452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8"/>
    <x v="10"/>
    <x v="10"/>
    <x v="1"/>
    <n v="42.575992217453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8"/>
    <x v="12"/>
    <x v="12"/>
    <x v="1"/>
    <n v="42.575992217453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8"/>
    <x v="14"/>
    <x v="14"/>
    <x v="1"/>
    <n v="42.575992217453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8"/>
    <x v="15"/>
    <x v="15"/>
    <x v="1"/>
    <n v="28.5954311265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8"/>
    <x v="16"/>
    <x v="10"/>
    <x v="1"/>
    <n v="71.1714233440334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8"/>
    <x v="18"/>
    <x v="0"/>
    <x v="0"/>
    <n v="8.64631925093386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8"/>
    <x v="19"/>
    <x v="1"/>
    <x v="0"/>
    <n v="518.779155056031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8"/>
    <x v="21"/>
    <x v="3"/>
    <x v="0"/>
    <n v="27.109234438362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8"/>
    <x v="24"/>
    <x v="6"/>
    <x v="0"/>
    <n v="8.64631925093386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8"/>
    <x v="25"/>
    <x v="7"/>
    <x v="0"/>
    <n v="545.88838949439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8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8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8"/>
    <x v="34"/>
    <x v="10"/>
    <x v="1"/>
    <n v="71.1714233440334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8"/>
    <x v="35"/>
    <x v="14"/>
    <x v="3"/>
    <n v="26.06650080421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8"/>
    <x v="36"/>
    <x v="15"/>
    <x v="3"/>
    <n v="9.47754420113504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8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8"/>
    <x v="38"/>
    <x v="18"/>
    <x v="3"/>
    <n v="0.736734883301804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8"/>
    <x v="40"/>
    <x v="0"/>
    <x v="0"/>
    <n v="33.0189828264771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8"/>
    <x v="41"/>
    <x v="1"/>
    <x v="0"/>
    <n v="990.5694847943150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8"/>
    <x v="43"/>
    <x v="3"/>
    <x v="0"/>
    <n v="335.626500172417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8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8"/>
    <x v="46"/>
    <x v="6"/>
    <x v="0"/>
    <n v="33.0189828264771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8"/>
    <x v="47"/>
    <x v="7"/>
    <x v="0"/>
    <n v="1326.1959849667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8"/>
    <x v="48"/>
    <x v="14"/>
    <x v="3"/>
    <n v="16.509491413238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8"/>
    <x v="49"/>
    <x v="15"/>
    <x v="3"/>
    <n v="7.1178869254448403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8"/>
    <x v="51"/>
    <x v="18"/>
    <x v="3"/>
    <n v="0.703421378106464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19"/>
    <x v="0"/>
    <x v="0"/>
    <x v="0"/>
    <n v="0.566396032377177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19"/>
    <x v="1"/>
    <x v="1"/>
    <x v="0"/>
    <n v="33.983761942630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19"/>
    <x v="3"/>
    <x v="3"/>
    <x v="0"/>
    <n v="12.069373822236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19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19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19"/>
    <x v="6"/>
    <x v="6"/>
    <x v="0"/>
    <n v="0.566396032377177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19"/>
    <x v="7"/>
    <x v="7"/>
    <x v="0"/>
    <n v="46.053135764867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19"/>
    <x v="10"/>
    <x v="10"/>
    <x v="1"/>
    <n v="49.504162090667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19"/>
    <x v="12"/>
    <x v="12"/>
    <x v="1"/>
    <n v="49.504162090667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19"/>
    <x v="14"/>
    <x v="14"/>
    <x v="1"/>
    <n v="49.504162090667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19"/>
    <x v="15"/>
    <x v="15"/>
    <x v="1"/>
    <n v="22.459156357919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19"/>
    <x v="16"/>
    <x v="10"/>
    <x v="1"/>
    <n v="71.9633184485865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19"/>
    <x v="18"/>
    <x v="0"/>
    <x v="0"/>
    <n v="9.12826790868716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9"/>
    <x v="19"/>
    <x v="1"/>
    <x v="0"/>
    <n v="547.69607452123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19"/>
    <x v="21"/>
    <x v="3"/>
    <x v="0"/>
    <n v="127.88517675888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1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1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19"/>
    <x v="24"/>
    <x v="6"/>
    <x v="0"/>
    <n v="9.12826790868716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19"/>
    <x v="25"/>
    <x v="7"/>
    <x v="0"/>
    <n v="675.5812512801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1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1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1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19"/>
    <x v="34"/>
    <x v="10"/>
    <x v="1"/>
    <n v="71.9633184485865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19"/>
    <x v="35"/>
    <x v="14"/>
    <x v="3"/>
    <n v="29.599413015865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19"/>
    <x v="36"/>
    <x v="15"/>
    <x v="3"/>
    <n v="6.3822462084273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19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19"/>
    <x v="38"/>
    <x v="18"/>
    <x v="3"/>
    <n v="0.8227153830992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19"/>
    <x v="40"/>
    <x v="0"/>
    <x v="0"/>
    <n v="39.809498149603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9"/>
    <x v="41"/>
    <x v="1"/>
    <x v="0"/>
    <n v="1194.2849444880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19"/>
    <x v="43"/>
    <x v="3"/>
    <x v="0"/>
    <n v="964.77419371515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1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1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19"/>
    <x v="46"/>
    <x v="6"/>
    <x v="0"/>
    <n v="39.809498149603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19"/>
    <x v="47"/>
    <x v="7"/>
    <x v="0"/>
    <n v="2159.0591382032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19"/>
    <x v="48"/>
    <x v="14"/>
    <x v="3"/>
    <n v="19.904749074801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19"/>
    <x v="49"/>
    <x v="15"/>
    <x v="3"/>
    <n v="4.0769101494917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1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19"/>
    <x v="51"/>
    <x v="18"/>
    <x v="3"/>
    <n v="0.83012874377117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0"/>
    <x v="0"/>
    <x v="0"/>
    <x v="0"/>
    <n v="0.190171434834720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0"/>
    <x v="1"/>
    <x v="1"/>
    <x v="0"/>
    <n v="11.41028609008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0"/>
    <x v="3"/>
    <x v="3"/>
    <x v="0"/>
    <n v="4.471209137641669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0"/>
    <x v="4"/>
    <x v="4"/>
    <x v="0"/>
    <n v="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0"/>
    <x v="5"/>
    <x v="5"/>
    <x v="0"/>
    <n v="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0"/>
    <x v="6"/>
    <x v="6"/>
    <x v="0"/>
    <n v="0.190171434834720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0"/>
    <x v="7"/>
    <x v="7"/>
    <x v="0"/>
    <n v="15.881495227724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0"/>
    <x v="10"/>
    <x v="10"/>
    <x v="1"/>
    <n v="42.219273808428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0"/>
    <x v="12"/>
    <x v="12"/>
    <x v="1"/>
    <n v="42.219273808428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0"/>
    <x v="14"/>
    <x v="14"/>
    <x v="1"/>
    <n v="42.219273808428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0"/>
    <x v="15"/>
    <x v="15"/>
    <x v="1"/>
    <n v="29.427030200780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0"/>
    <x v="16"/>
    <x v="10"/>
    <x v="1"/>
    <n v="71.6463040092094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0"/>
    <x v="18"/>
    <x v="0"/>
    <x v="0"/>
    <n v="8.29943891458028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0"/>
    <x v="19"/>
    <x v="1"/>
    <x v="0"/>
    <n v="497.966334874816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0"/>
    <x v="21"/>
    <x v="3"/>
    <x v="0"/>
    <n v="7.18670933408022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0"/>
    <x v="24"/>
    <x v="6"/>
    <x v="0"/>
    <n v="8.29943891458028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0"/>
    <x v="25"/>
    <x v="7"/>
    <x v="0"/>
    <n v="505.15304420889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0"/>
    <x v="34"/>
    <x v="10"/>
    <x v="1"/>
    <n v="71.6463040092094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0"/>
    <x v="35"/>
    <x v="14"/>
    <x v="3"/>
    <n v="25.354442078921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0"/>
    <x v="36"/>
    <x v="15"/>
    <x v="3"/>
    <n v="10.4687099256827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0"/>
    <x v="37"/>
    <x v="17"/>
    <x v="3"/>
    <n v="28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0"/>
    <x v="38"/>
    <x v="18"/>
    <x v="3"/>
    <n v="0.70920250206436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0"/>
    <x v="40"/>
    <x v="0"/>
    <x v="0"/>
    <n v="33.729663459013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0"/>
    <x v="41"/>
    <x v="1"/>
    <x v="0"/>
    <n v="1011.8899037704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0"/>
    <x v="43"/>
    <x v="3"/>
    <x v="0"/>
    <n v="175.5621533384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0"/>
    <x v="45"/>
    <x v="5"/>
    <x v="0"/>
    <n v="133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0"/>
    <x v="46"/>
    <x v="6"/>
    <x v="0"/>
    <n v="33.729663459013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0"/>
    <x v="47"/>
    <x v="7"/>
    <x v="0"/>
    <n v="1187.4520571088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0"/>
    <x v="48"/>
    <x v="14"/>
    <x v="3"/>
    <n v="16.864831729506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0"/>
    <x v="49"/>
    <x v="15"/>
    <x v="3"/>
    <n v="6.95832027509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0"/>
    <x v="51"/>
    <x v="18"/>
    <x v="3"/>
    <n v="0.71006998853759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1"/>
    <x v="0"/>
    <x v="0"/>
    <x v="0"/>
    <n v="1.2517452277780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1"/>
    <x v="1"/>
    <x v="1"/>
    <x v="0"/>
    <n v="75.10471366668440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1"/>
    <x v="3"/>
    <x v="3"/>
    <x v="0"/>
    <n v="10.897919047267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1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1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1"/>
    <x v="6"/>
    <x v="6"/>
    <x v="0"/>
    <n v="1.2517452277780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1"/>
    <x v="7"/>
    <x v="7"/>
    <x v="0"/>
    <n v="86.0026327139519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1"/>
    <x v="10"/>
    <x v="10"/>
    <x v="1"/>
    <n v="46.10898117305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1"/>
    <x v="12"/>
    <x v="12"/>
    <x v="1"/>
    <n v="46.10898117305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1"/>
    <x v="14"/>
    <x v="14"/>
    <x v="1"/>
    <n v="46.108981173058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1"/>
    <x v="15"/>
    <x v="15"/>
    <x v="1"/>
    <n v="25.78422336585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1"/>
    <x v="16"/>
    <x v="10"/>
    <x v="1"/>
    <n v="71.8932045389147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1"/>
    <x v="18"/>
    <x v="0"/>
    <x v="0"/>
    <n v="9.50922290296803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1"/>
    <x v="19"/>
    <x v="1"/>
    <x v="0"/>
    <n v="570.553374178080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1"/>
    <x v="21"/>
    <x v="3"/>
    <x v="0"/>
    <n v="74.8728595719969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1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1"/>
    <x v="24"/>
    <x v="6"/>
    <x v="0"/>
    <n v="9.50922290296803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1"/>
    <x v="25"/>
    <x v="7"/>
    <x v="0"/>
    <n v="645.426233750078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1"/>
    <x v="34"/>
    <x v="10"/>
    <x v="1"/>
    <n v="71.8932045389147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1"/>
    <x v="35"/>
    <x v="14"/>
    <x v="3"/>
    <n v="28.434974651902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1"/>
    <x v="36"/>
    <x v="15"/>
    <x v="3"/>
    <n v="7.49818330396537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1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1"/>
    <x v="38"/>
    <x v="18"/>
    <x v="3"/>
    <n v="0.79171713044540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1"/>
    <x v="40"/>
    <x v="0"/>
    <x v="0"/>
    <n v="35.348013042312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1"/>
    <x v="41"/>
    <x v="1"/>
    <x v="0"/>
    <n v="1060.44039126937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1"/>
    <x v="43"/>
    <x v="3"/>
    <x v="0"/>
    <n v="425.193386580320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1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1"/>
    <x v="46"/>
    <x v="6"/>
    <x v="0"/>
    <n v="35.348013042312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1"/>
    <x v="47"/>
    <x v="7"/>
    <x v="0"/>
    <n v="1485.63377784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1"/>
    <x v="48"/>
    <x v="14"/>
    <x v="3"/>
    <n v="17.6740065211563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1"/>
    <x v="49"/>
    <x v="15"/>
    <x v="3"/>
    <n v="6.28604006189064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1"/>
    <x v="51"/>
    <x v="18"/>
    <x v="3"/>
    <n v="0.7380816640878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2"/>
    <x v="0"/>
    <x v="0"/>
    <x v="0"/>
    <n v="0.728994801566153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2"/>
    <x v="1"/>
    <x v="1"/>
    <x v="0"/>
    <n v="43.739688093969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2"/>
    <x v="3"/>
    <x v="3"/>
    <x v="0"/>
    <n v="10.538412630775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2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2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2"/>
    <x v="6"/>
    <x v="6"/>
    <x v="0"/>
    <n v="0.728994801566153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2"/>
    <x v="7"/>
    <x v="7"/>
    <x v="0"/>
    <n v="54.278100724744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2"/>
    <x v="10"/>
    <x v="10"/>
    <x v="1"/>
    <n v="44.768919366319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2"/>
    <x v="12"/>
    <x v="12"/>
    <x v="1"/>
    <n v="44.768919366319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2"/>
    <x v="14"/>
    <x v="14"/>
    <x v="1"/>
    <n v="44.768919366319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2"/>
    <x v="15"/>
    <x v="15"/>
    <x v="1"/>
    <n v="26.96090562895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2"/>
    <x v="16"/>
    <x v="10"/>
    <x v="1"/>
    <n v="71.7298249952721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2"/>
    <x v="18"/>
    <x v="0"/>
    <x v="0"/>
    <n v="8.43419680414277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2"/>
    <x v="19"/>
    <x v="1"/>
    <x v="0"/>
    <n v="506.05180824856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2"/>
    <x v="21"/>
    <x v="3"/>
    <x v="0"/>
    <n v="60.1628951728537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2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2"/>
    <x v="24"/>
    <x v="6"/>
    <x v="0"/>
    <n v="8.43419680414277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2"/>
    <x v="25"/>
    <x v="7"/>
    <x v="0"/>
    <n v="566.214703421420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2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2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2"/>
    <x v="34"/>
    <x v="10"/>
    <x v="1"/>
    <n v="71.7298249952721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2"/>
    <x v="35"/>
    <x v="14"/>
    <x v="3"/>
    <n v="26.9660554860140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2"/>
    <x v="36"/>
    <x v="15"/>
    <x v="3"/>
    <n v="8.80583245851487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2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2"/>
    <x v="38"/>
    <x v="18"/>
    <x v="3"/>
    <n v="0.75539354281903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2"/>
    <x v="40"/>
    <x v="0"/>
    <x v="0"/>
    <n v="35.6057277606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2"/>
    <x v="41"/>
    <x v="1"/>
    <x v="0"/>
    <n v="1068.1718328183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2"/>
    <x v="43"/>
    <x v="3"/>
    <x v="0"/>
    <n v="358.82878770088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2"/>
    <x v="46"/>
    <x v="6"/>
    <x v="0"/>
    <n v="35.6057277606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2"/>
    <x v="47"/>
    <x v="7"/>
    <x v="0"/>
    <n v="1427.0006205191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2"/>
    <x v="48"/>
    <x v="14"/>
    <x v="3"/>
    <n v="17.802863880305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2"/>
    <x v="49"/>
    <x v="15"/>
    <x v="3"/>
    <n v="6.1550731704380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2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2"/>
    <x v="51"/>
    <x v="18"/>
    <x v="3"/>
    <n v="0.743538617898412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3"/>
    <x v="0"/>
    <x v="0"/>
    <x v="0"/>
    <n v="0.62805210567349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3"/>
    <x v="1"/>
    <x v="1"/>
    <x v="0"/>
    <n v="37.6831263404094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3"/>
    <x v="3"/>
    <x v="3"/>
    <x v="0"/>
    <n v="5.3314275021739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3"/>
    <x v="6"/>
    <x v="6"/>
    <x v="0"/>
    <n v="0.62805210567349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3"/>
    <x v="7"/>
    <x v="7"/>
    <x v="0"/>
    <n v="43.014553842583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3"/>
    <x v="10"/>
    <x v="10"/>
    <x v="1"/>
    <n v="49.9857367497880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3"/>
    <x v="12"/>
    <x v="12"/>
    <x v="1"/>
    <n v="49.9857367497880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3"/>
    <x v="14"/>
    <x v="14"/>
    <x v="1"/>
    <n v="49.9857367497881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3"/>
    <x v="15"/>
    <x v="15"/>
    <x v="1"/>
    <n v="21.734263984178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3"/>
    <x v="16"/>
    <x v="10"/>
    <x v="1"/>
    <n v="71.7200007339662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3"/>
    <x v="18"/>
    <x v="0"/>
    <x v="0"/>
    <n v="9.505894702714019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3"/>
    <x v="19"/>
    <x v="1"/>
    <x v="0"/>
    <n v="570.353682162840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3"/>
    <x v="21"/>
    <x v="3"/>
    <x v="0"/>
    <n v="54.9459829471592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3"/>
    <x v="24"/>
    <x v="6"/>
    <x v="0"/>
    <n v="9.505894702714019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3"/>
    <x v="25"/>
    <x v="7"/>
    <x v="0"/>
    <n v="625.299665110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3"/>
    <x v="34"/>
    <x v="10"/>
    <x v="1"/>
    <n v="71.7200007339662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3"/>
    <x v="35"/>
    <x v="14"/>
    <x v="3"/>
    <n v="30.059841779087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3"/>
    <x v="36"/>
    <x v="15"/>
    <x v="3"/>
    <n v="5.8001585878953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3"/>
    <x v="38"/>
    <x v="18"/>
    <x v="3"/>
    <n v="0.83888448366957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3"/>
    <x v="40"/>
    <x v="0"/>
    <x v="0"/>
    <n v="39.8517899414005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3"/>
    <x v="41"/>
    <x v="1"/>
    <x v="0"/>
    <n v="1195.5536982420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3"/>
    <x v="43"/>
    <x v="3"/>
    <x v="0"/>
    <n v="929.848551466556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3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3"/>
    <x v="46"/>
    <x v="6"/>
    <x v="0"/>
    <n v="39.8517899414005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3"/>
    <x v="47"/>
    <x v="7"/>
    <x v="0"/>
    <n v="2125.402249708569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3"/>
    <x v="48"/>
    <x v="14"/>
    <x v="3"/>
    <n v="19.9258949707002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3"/>
    <x v="49"/>
    <x v="15"/>
    <x v="3"/>
    <n v="3.9341053962828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3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3"/>
    <x v="51"/>
    <x v="18"/>
    <x v="3"/>
    <n v="0.83607894182154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4"/>
    <x v="0"/>
    <x v="0"/>
    <x v="0"/>
    <n v="0.95359682032286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4"/>
    <x v="1"/>
    <x v="1"/>
    <x v="0"/>
    <n v="57.2158092193719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4"/>
    <x v="3"/>
    <x v="3"/>
    <x v="0"/>
    <n v="16.4842343909087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4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4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4"/>
    <x v="6"/>
    <x v="6"/>
    <x v="0"/>
    <n v="0.95359682032286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4"/>
    <x v="7"/>
    <x v="7"/>
    <x v="0"/>
    <n v="73.7000436102807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4"/>
    <x v="10"/>
    <x v="10"/>
    <x v="1"/>
    <n v="46.4428461932204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4"/>
    <x v="12"/>
    <x v="12"/>
    <x v="1"/>
    <n v="46.4428461932204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4"/>
    <x v="14"/>
    <x v="14"/>
    <x v="1"/>
    <n v="46.4428461932204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4"/>
    <x v="15"/>
    <x v="15"/>
    <x v="1"/>
    <n v="25.141475397838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4"/>
    <x v="16"/>
    <x v="10"/>
    <x v="1"/>
    <n v="71.5843215910590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4"/>
    <x v="18"/>
    <x v="0"/>
    <x v="0"/>
    <n v="9.61842346344749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4"/>
    <x v="19"/>
    <x v="1"/>
    <x v="0"/>
    <n v="577.105407806849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4"/>
    <x v="21"/>
    <x v="3"/>
    <x v="0"/>
    <n v="61.8478488027810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4"/>
    <x v="24"/>
    <x v="6"/>
    <x v="0"/>
    <n v="9.61842346344749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4"/>
    <x v="25"/>
    <x v="7"/>
    <x v="0"/>
    <n v="638.95325660962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4"/>
    <x v="34"/>
    <x v="10"/>
    <x v="1"/>
    <n v="71.5843215910590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4"/>
    <x v="35"/>
    <x v="14"/>
    <x v="3"/>
    <n v="28.5074332384953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4"/>
    <x v="36"/>
    <x v="15"/>
    <x v="3"/>
    <n v="7.2013942237007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4"/>
    <x v="38"/>
    <x v="18"/>
    <x v="3"/>
    <n v="0.799961271563867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4"/>
    <x v="40"/>
    <x v="0"/>
    <x v="0"/>
    <n v="35.870825909450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4"/>
    <x v="41"/>
    <x v="1"/>
    <x v="0"/>
    <n v="1076.1247772835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4"/>
    <x v="43"/>
    <x v="3"/>
    <x v="0"/>
    <n v="380.829114996251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4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4"/>
    <x v="46"/>
    <x v="6"/>
    <x v="0"/>
    <n v="35.870825909450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4"/>
    <x v="47"/>
    <x v="7"/>
    <x v="0"/>
    <n v="1456.9538922797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4"/>
    <x v="48"/>
    <x v="14"/>
    <x v="3"/>
    <n v="17.9354129547250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4"/>
    <x v="49"/>
    <x v="15"/>
    <x v="3"/>
    <n v="5.9400811741377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4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4"/>
    <x v="51"/>
    <x v="18"/>
    <x v="3"/>
    <n v="0.75249661774425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5"/>
    <x v="0"/>
    <x v="0"/>
    <x v="0"/>
    <n v="1.3217810345353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5"/>
    <x v="1"/>
    <x v="1"/>
    <x v="0"/>
    <n v="79.3068620721207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5"/>
    <x v="3"/>
    <x v="3"/>
    <x v="0"/>
    <n v="5.4133004735417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5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5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5"/>
    <x v="6"/>
    <x v="6"/>
    <x v="0"/>
    <n v="1.3217810345353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5"/>
    <x v="7"/>
    <x v="7"/>
    <x v="0"/>
    <n v="84.72016254566250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5"/>
    <x v="10"/>
    <x v="10"/>
    <x v="1"/>
    <n v="45.851874994048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5"/>
    <x v="12"/>
    <x v="12"/>
    <x v="1"/>
    <n v="45.851874994048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5"/>
    <x v="14"/>
    <x v="14"/>
    <x v="1"/>
    <n v="45.85187499404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5"/>
    <x v="15"/>
    <x v="15"/>
    <x v="1"/>
    <n v="25.819013018081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5"/>
    <x v="16"/>
    <x v="10"/>
    <x v="1"/>
    <n v="71.670888012130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5"/>
    <x v="18"/>
    <x v="0"/>
    <x v="0"/>
    <n v="8.94300327631109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5"/>
    <x v="19"/>
    <x v="1"/>
    <x v="0"/>
    <n v="536.58019657866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5"/>
    <x v="21"/>
    <x v="3"/>
    <x v="0"/>
    <n v="68.0233203121107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5"/>
    <x v="24"/>
    <x v="6"/>
    <x v="0"/>
    <n v="8.94300327631109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5"/>
    <x v="25"/>
    <x v="7"/>
    <x v="0"/>
    <n v="604.60351689077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5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5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5"/>
    <x v="34"/>
    <x v="10"/>
    <x v="1"/>
    <n v="71.670888012130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5"/>
    <x v="35"/>
    <x v="14"/>
    <x v="3"/>
    <n v="28.058329652447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5"/>
    <x v="36"/>
    <x v="15"/>
    <x v="3"/>
    <n v="7.77711435361760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5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5"/>
    <x v="38"/>
    <x v="18"/>
    <x v="3"/>
    <n v="0.78396904573284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5"/>
    <x v="40"/>
    <x v="0"/>
    <x v="0"/>
    <n v="35.5870906832024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5"/>
    <x v="41"/>
    <x v="1"/>
    <x v="0"/>
    <n v="1067.6127204960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5"/>
    <x v="43"/>
    <x v="3"/>
    <x v="0"/>
    <n v="437.68659967445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5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5"/>
    <x v="46"/>
    <x v="6"/>
    <x v="0"/>
    <n v="35.5870906832024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5"/>
    <x v="47"/>
    <x v="7"/>
    <x v="0"/>
    <n v="1505.2993201705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5"/>
    <x v="48"/>
    <x v="14"/>
    <x v="3"/>
    <n v="17.7935453416011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5"/>
    <x v="49"/>
    <x v="15"/>
    <x v="3"/>
    <n v="6.0418986644640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5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5"/>
    <x v="51"/>
    <x v="18"/>
    <x v="3"/>
    <n v="0.74825422231399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6"/>
    <x v="0"/>
    <x v="0"/>
    <x v="0"/>
    <n v="0.79277174569441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6"/>
    <x v="1"/>
    <x v="1"/>
    <x v="0"/>
    <n v="47.56630474166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6"/>
    <x v="3"/>
    <x v="3"/>
    <x v="0"/>
    <n v="5.98019736519515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6"/>
    <x v="6"/>
    <x v="6"/>
    <x v="0"/>
    <n v="0.79277174569441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6"/>
    <x v="7"/>
    <x v="7"/>
    <x v="0"/>
    <n v="53.5465021068602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6"/>
    <x v="10"/>
    <x v="10"/>
    <x v="1"/>
    <n v="47.657989168298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6"/>
    <x v="12"/>
    <x v="12"/>
    <x v="1"/>
    <n v="47.657989168298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6"/>
    <x v="14"/>
    <x v="14"/>
    <x v="1"/>
    <n v="47.6579891682982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6"/>
    <x v="15"/>
    <x v="15"/>
    <x v="1"/>
    <n v="23.25249028776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6"/>
    <x v="16"/>
    <x v="10"/>
    <x v="1"/>
    <n v="70.9104794560616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6"/>
    <x v="18"/>
    <x v="0"/>
    <x v="0"/>
    <n v="9.83801796256570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6"/>
    <x v="19"/>
    <x v="1"/>
    <x v="0"/>
    <n v="590.281077753941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6"/>
    <x v="21"/>
    <x v="3"/>
    <x v="0"/>
    <n v="70.0961864270714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6"/>
    <x v="24"/>
    <x v="6"/>
    <x v="0"/>
    <n v="9.83801796256570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6"/>
    <x v="25"/>
    <x v="7"/>
    <x v="0"/>
    <n v="660.377264181012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6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6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6"/>
    <x v="34"/>
    <x v="10"/>
    <x v="1"/>
    <n v="70.9104794560616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6"/>
    <x v="35"/>
    <x v="14"/>
    <x v="3"/>
    <n v="29.1443894382792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6"/>
    <x v="36"/>
    <x v="15"/>
    <x v="3"/>
    <n v="6.2833876470266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6"/>
    <x v="38"/>
    <x v="18"/>
    <x v="3"/>
    <n v="0.825461454249258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6"/>
    <x v="40"/>
    <x v="0"/>
    <x v="0"/>
    <n v="37.0271994600380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6"/>
    <x v="41"/>
    <x v="1"/>
    <x v="0"/>
    <n v="1110.8159838011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6"/>
    <x v="43"/>
    <x v="3"/>
    <x v="0"/>
    <n v="397.22335997420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6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6"/>
    <x v="46"/>
    <x v="6"/>
    <x v="0"/>
    <n v="37.0271994600380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6"/>
    <x v="47"/>
    <x v="7"/>
    <x v="0"/>
    <n v="1508.03934377535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6"/>
    <x v="48"/>
    <x v="14"/>
    <x v="3"/>
    <n v="18.5135997300190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6"/>
    <x v="49"/>
    <x v="15"/>
    <x v="3"/>
    <n v="4.9691026407367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6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6"/>
    <x v="51"/>
    <x v="18"/>
    <x v="3"/>
    <n v="0.792954056635966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7"/>
    <x v="0"/>
    <x v="0"/>
    <x v="0"/>
    <n v="0.917350329490552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7"/>
    <x v="1"/>
    <x v="1"/>
    <x v="0"/>
    <n v="55.0410197694331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7"/>
    <x v="3"/>
    <x v="3"/>
    <x v="0"/>
    <n v="15.930276666143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7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7"/>
    <x v="6"/>
    <x v="6"/>
    <x v="0"/>
    <n v="0.917350329490552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7"/>
    <x v="7"/>
    <x v="7"/>
    <x v="0"/>
    <n v="70.9712964355762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7"/>
    <x v="10"/>
    <x v="10"/>
    <x v="1"/>
    <n v="45.747923189131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7"/>
    <x v="12"/>
    <x v="12"/>
    <x v="1"/>
    <n v="45.747923189131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7"/>
    <x v="14"/>
    <x v="14"/>
    <x v="1"/>
    <n v="45.747923189131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7"/>
    <x v="15"/>
    <x v="15"/>
    <x v="1"/>
    <n v="26.15744651365929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7"/>
    <x v="16"/>
    <x v="10"/>
    <x v="1"/>
    <n v="71.9053697027907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7"/>
    <x v="18"/>
    <x v="0"/>
    <x v="0"/>
    <n v="9.3904700483699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7"/>
    <x v="19"/>
    <x v="1"/>
    <x v="0"/>
    <n v="563.42820290219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7"/>
    <x v="21"/>
    <x v="3"/>
    <x v="0"/>
    <n v="176.200867367345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7"/>
    <x v="23"/>
    <x v="5"/>
    <x v="0"/>
    <n v="141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7"/>
    <x v="24"/>
    <x v="6"/>
    <x v="0"/>
    <n v="9.3904700483699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7"/>
    <x v="25"/>
    <x v="7"/>
    <x v="0"/>
    <n v="739.629070269542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7"/>
    <x v="27"/>
    <x v="5"/>
    <x v="2"/>
    <n v="136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7"/>
    <x v="33"/>
    <x v="5"/>
    <x v="1"/>
    <n v="136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7"/>
    <x v="34"/>
    <x v="10"/>
    <x v="1"/>
    <n v="71.9053697027907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7"/>
    <x v="35"/>
    <x v="14"/>
    <x v="3"/>
    <n v="28.02787178349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7"/>
    <x v="36"/>
    <x v="15"/>
    <x v="3"/>
    <n v="7.8836992637135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7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7"/>
    <x v="38"/>
    <x v="18"/>
    <x v="3"/>
    <n v="0.78100835378573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7"/>
    <x v="40"/>
    <x v="0"/>
    <x v="0"/>
    <n v="35.440102811271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7"/>
    <x v="41"/>
    <x v="1"/>
    <x v="0"/>
    <n v="1063.2030843381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7"/>
    <x v="43"/>
    <x v="3"/>
    <x v="0"/>
    <n v="331.56568331816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7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7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7"/>
    <x v="46"/>
    <x v="6"/>
    <x v="0"/>
    <n v="35.440102811271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7"/>
    <x v="47"/>
    <x v="7"/>
    <x v="0"/>
    <n v="1394.768767656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7"/>
    <x v="48"/>
    <x v="14"/>
    <x v="3"/>
    <n v="17.7200514056354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7"/>
    <x v="49"/>
    <x v="15"/>
    <x v="3"/>
    <n v="6.2737472499456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7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7"/>
    <x v="51"/>
    <x v="18"/>
    <x v="3"/>
    <n v="0.73859386458559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8"/>
    <x v="0"/>
    <x v="0"/>
    <x v="0"/>
    <n v="0.8235700825173930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8"/>
    <x v="1"/>
    <x v="1"/>
    <x v="0"/>
    <n v="49.41420495104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8"/>
    <x v="3"/>
    <x v="3"/>
    <x v="0"/>
    <n v="19.6637286602621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8"/>
    <x v="6"/>
    <x v="6"/>
    <x v="0"/>
    <n v="0.8235700825173930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8"/>
    <x v="7"/>
    <x v="7"/>
    <x v="0"/>
    <n v="69.077933611305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8"/>
    <x v="10"/>
    <x v="10"/>
    <x v="1"/>
    <n v="50.9291854738542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8"/>
    <x v="12"/>
    <x v="12"/>
    <x v="1"/>
    <n v="50.9291854738542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8"/>
    <x v="14"/>
    <x v="14"/>
    <x v="1"/>
    <n v="50.9291854738544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8"/>
    <x v="15"/>
    <x v="15"/>
    <x v="1"/>
    <n v="20.827884116686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8"/>
    <x v="16"/>
    <x v="10"/>
    <x v="1"/>
    <n v="71.7570695905410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8"/>
    <x v="18"/>
    <x v="0"/>
    <x v="0"/>
    <n v="10.30909779646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8"/>
    <x v="19"/>
    <x v="1"/>
    <x v="0"/>
    <n v="618.545867788162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8"/>
    <x v="21"/>
    <x v="3"/>
    <x v="0"/>
    <n v="232.14623870626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8"/>
    <x v="24"/>
    <x v="6"/>
    <x v="0"/>
    <n v="10.30909779646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8"/>
    <x v="25"/>
    <x v="7"/>
    <x v="0"/>
    <n v="850.692106494430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8"/>
    <x v="27"/>
    <x v="5"/>
    <x v="2"/>
    <n v="138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8"/>
    <x v="33"/>
    <x v="5"/>
    <x v="1"/>
    <n v="138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8"/>
    <x v="34"/>
    <x v="10"/>
    <x v="1"/>
    <n v="71.7570695905410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8"/>
    <x v="35"/>
    <x v="14"/>
    <x v="3"/>
    <n v="31.030926676420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8"/>
    <x v="36"/>
    <x v="15"/>
    <x v="3"/>
    <n v="4.84760811884997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8"/>
    <x v="37"/>
    <x v="17"/>
    <x v="3"/>
    <n v="28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8"/>
    <x v="38"/>
    <x v="18"/>
    <x v="3"/>
    <n v="0.86534421892083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8"/>
    <x v="40"/>
    <x v="0"/>
    <x v="0"/>
    <n v="39.7965175948676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8"/>
    <x v="41"/>
    <x v="1"/>
    <x v="0"/>
    <n v="1193.895527846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8"/>
    <x v="43"/>
    <x v="3"/>
    <x v="0"/>
    <n v="928.77601641481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8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8"/>
    <x v="45"/>
    <x v="5"/>
    <x v="0"/>
    <n v="13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8"/>
    <x v="46"/>
    <x v="6"/>
    <x v="0"/>
    <n v="39.7965175948676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8"/>
    <x v="47"/>
    <x v="7"/>
    <x v="0"/>
    <n v="2122.671544260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8"/>
    <x v="48"/>
    <x v="14"/>
    <x v="3"/>
    <n v="19.898258797433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8"/>
    <x v="49"/>
    <x v="15"/>
    <x v="3"/>
    <n v="3.98027599783674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8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8"/>
    <x v="51"/>
    <x v="18"/>
    <x v="3"/>
    <n v="0.834155166756802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29"/>
    <x v="0"/>
    <x v="0"/>
    <x v="0"/>
    <n v="0.315004106639334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29"/>
    <x v="1"/>
    <x v="1"/>
    <x v="0"/>
    <n v="18.900246398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29"/>
    <x v="3"/>
    <x v="3"/>
    <x v="0"/>
    <n v="4.48134170213807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2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2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29"/>
    <x v="6"/>
    <x v="6"/>
    <x v="0"/>
    <n v="0.315004106639334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29"/>
    <x v="7"/>
    <x v="7"/>
    <x v="0"/>
    <n v="23.3815881004981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29"/>
    <x v="10"/>
    <x v="10"/>
    <x v="1"/>
    <n v="47.4603070890533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29"/>
    <x v="12"/>
    <x v="12"/>
    <x v="1"/>
    <n v="47.4603070890533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29"/>
    <x v="14"/>
    <x v="14"/>
    <x v="1"/>
    <n v="47.4603070890533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29"/>
    <x v="15"/>
    <x v="15"/>
    <x v="1"/>
    <n v="24.4503635642446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29"/>
    <x v="16"/>
    <x v="10"/>
    <x v="1"/>
    <n v="71.910670653297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29"/>
    <x v="18"/>
    <x v="0"/>
    <x v="0"/>
    <n v="9.72643342070345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9"/>
    <x v="19"/>
    <x v="1"/>
    <x v="0"/>
    <n v="583.58600524220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29"/>
    <x v="21"/>
    <x v="3"/>
    <x v="0"/>
    <n v="75.31780669957389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2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2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29"/>
    <x v="24"/>
    <x v="6"/>
    <x v="0"/>
    <n v="9.72643342070345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29"/>
    <x v="25"/>
    <x v="7"/>
    <x v="0"/>
    <n v="658.903811941779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2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2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2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29"/>
    <x v="34"/>
    <x v="10"/>
    <x v="1"/>
    <n v="71.910670653297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29"/>
    <x v="35"/>
    <x v="14"/>
    <x v="3"/>
    <n v="28.7508723081980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29"/>
    <x v="36"/>
    <x v="15"/>
    <x v="3"/>
    <n v="7.20446301845093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29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29"/>
    <x v="38"/>
    <x v="18"/>
    <x v="3"/>
    <n v="0.79987602726525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29"/>
    <x v="40"/>
    <x v="0"/>
    <x v="0"/>
    <n v="37.418869561710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9"/>
    <x v="41"/>
    <x v="1"/>
    <x v="0"/>
    <n v="1122.5660868513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29"/>
    <x v="43"/>
    <x v="3"/>
    <x v="0"/>
    <n v="596.947761463236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29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29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29"/>
    <x v="46"/>
    <x v="6"/>
    <x v="0"/>
    <n v="37.418869561710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29"/>
    <x v="47"/>
    <x v="7"/>
    <x v="0"/>
    <n v="1719.5138483145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29"/>
    <x v="48"/>
    <x v="14"/>
    <x v="3"/>
    <n v="18.709434780855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29"/>
    <x v="49"/>
    <x v="15"/>
    <x v="3"/>
    <n v="5.2459005457937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29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29"/>
    <x v="51"/>
    <x v="18"/>
    <x v="3"/>
    <n v="0.78142081059192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0"/>
    <x v="0"/>
    <x v="0"/>
    <x v="0"/>
    <n v="0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0"/>
    <x v="1"/>
    <x v="1"/>
    <x v="0"/>
    <n v="0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0"/>
    <x v="3"/>
    <x v="3"/>
    <x v="0"/>
    <n v="2.1428178423941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0"/>
    <x v="4"/>
    <x v="4"/>
    <x v="0"/>
    <n v="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0"/>
    <x v="5"/>
    <x v="5"/>
    <x v="0"/>
    <n v="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0"/>
    <x v="6"/>
    <x v="6"/>
    <x v="0"/>
    <n v="0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0"/>
    <x v="7"/>
    <x v="7"/>
    <x v="0"/>
    <n v="2.14281784239415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0"/>
    <x v="10"/>
    <x v="10"/>
    <x v="1"/>
    <n v="40.97454663051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0"/>
    <x v="12"/>
    <x v="12"/>
    <x v="1"/>
    <n v="40.97454663051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0"/>
    <x v="14"/>
    <x v="14"/>
    <x v="1"/>
    <n v="40.97454663051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0"/>
    <x v="15"/>
    <x v="15"/>
    <x v="1"/>
    <n v="31.02545336948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0"/>
    <x v="16"/>
    <x v="10"/>
    <x v="1"/>
    <n v="7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0"/>
    <x v="18"/>
    <x v="0"/>
    <x v="0"/>
    <n v="8.951764396565819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0"/>
    <x v="19"/>
    <x v="1"/>
    <x v="0"/>
    <n v="537.105863793948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0"/>
    <x v="21"/>
    <x v="3"/>
    <x v="0"/>
    <n v="21.589036649208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0"/>
    <x v="24"/>
    <x v="6"/>
    <x v="0"/>
    <n v="8.951764396565819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0"/>
    <x v="25"/>
    <x v="7"/>
    <x v="0"/>
    <n v="558.694900443157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0"/>
    <x v="27"/>
    <x v="5"/>
    <x v="2"/>
    <n v="144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0"/>
    <x v="33"/>
    <x v="5"/>
    <x v="1"/>
    <n v="144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0"/>
    <x v="34"/>
    <x v="10"/>
    <x v="1"/>
    <n v="7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0"/>
    <x v="35"/>
    <x v="14"/>
    <x v="3"/>
    <n v="24.963155513541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0"/>
    <x v="36"/>
    <x v="15"/>
    <x v="3"/>
    <n v="11.0368444864588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0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0"/>
    <x v="38"/>
    <x v="18"/>
    <x v="3"/>
    <n v="0.693420986487255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0"/>
    <x v="40"/>
    <x v="0"/>
    <x v="0"/>
    <n v="32.022782233950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0"/>
    <x v="41"/>
    <x v="1"/>
    <x v="0"/>
    <n v="960.683467018522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0"/>
    <x v="43"/>
    <x v="3"/>
    <x v="0"/>
    <n v="153.854140117171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0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0"/>
    <x v="46"/>
    <x v="6"/>
    <x v="0"/>
    <n v="32.022782233950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0"/>
    <x v="47"/>
    <x v="7"/>
    <x v="0"/>
    <n v="1114.5376071356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0"/>
    <x v="48"/>
    <x v="14"/>
    <x v="3"/>
    <n v="16.0113911169754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0"/>
    <x v="49"/>
    <x v="15"/>
    <x v="3"/>
    <n v="7.98860888302464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0"/>
    <x v="51"/>
    <x v="18"/>
    <x v="3"/>
    <n v="0.667141296540640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1"/>
    <x v="0"/>
    <x v="0"/>
    <x v="0"/>
    <n v="0.66765053841530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1"/>
    <x v="1"/>
    <x v="1"/>
    <x v="0"/>
    <n v="40.059032304918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1"/>
    <x v="3"/>
    <x v="3"/>
    <x v="0"/>
    <n v="6.1527387998808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1"/>
    <x v="6"/>
    <x v="6"/>
    <x v="0"/>
    <n v="0.66765053841530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1"/>
    <x v="7"/>
    <x v="7"/>
    <x v="0"/>
    <n v="46.211771104799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1"/>
    <x v="10"/>
    <x v="10"/>
    <x v="1"/>
    <n v="48.206745654062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1"/>
    <x v="12"/>
    <x v="12"/>
    <x v="1"/>
    <n v="48.206745654062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1"/>
    <x v="14"/>
    <x v="14"/>
    <x v="1"/>
    <n v="48.206745654062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1"/>
    <x v="15"/>
    <x v="15"/>
    <x v="1"/>
    <n v="23.38586995890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1"/>
    <x v="16"/>
    <x v="10"/>
    <x v="1"/>
    <n v="71.5926156129704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1"/>
    <x v="18"/>
    <x v="0"/>
    <x v="0"/>
    <n v="9.57535217189382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1"/>
    <x v="19"/>
    <x v="1"/>
    <x v="0"/>
    <n v="574.521130313630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1"/>
    <x v="21"/>
    <x v="3"/>
    <x v="0"/>
    <n v="69.7585914258898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1"/>
    <x v="24"/>
    <x v="6"/>
    <x v="0"/>
    <n v="9.57535217189382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1"/>
    <x v="25"/>
    <x v="7"/>
    <x v="0"/>
    <n v="644.27972173951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1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1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1"/>
    <x v="34"/>
    <x v="10"/>
    <x v="1"/>
    <n v="71.5926156129704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1"/>
    <x v="35"/>
    <x v="14"/>
    <x v="3"/>
    <n v="29.224874182185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1"/>
    <x v="36"/>
    <x v="15"/>
    <x v="3"/>
    <n v="6.57143362429942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1"/>
    <x v="38"/>
    <x v="18"/>
    <x v="3"/>
    <n v="0.817460177102793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1"/>
    <x v="40"/>
    <x v="0"/>
    <x v="0"/>
    <n v="37.9637429437533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1"/>
    <x v="41"/>
    <x v="1"/>
    <x v="0"/>
    <n v="1138.9122883125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1"/>
    <x v="43"/>
    <x v="3"/>
    <x v="0"/>
    <n v="606.68883759097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1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1"/>
    <x v="46"/>
    <x v="6"/>
    <x v="0"/>
    <n v="37.9637429437533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1"/>
    <x v="47"/>
    <x v="7"/>
    <x v="0"/>
    <n v="1745.6011259035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1"/>
    <x v="48"/>
    <x v="14"/>
    <x v="3"/>
    <n v="18.9818714718766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1"/>
    <x v="49"/>
    <x v="15"/>
    <x v="3"/>
    <n v="4.81443633460856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1"/>
    <x v="51"/>
    <x v="18"/>
    <x v="3"/>
    <n v="0.799398486057977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2"/>
    <x v="0"/>
    <x v="0"/>
    <x v="0"/>
    <n v="1.5468136286557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2"/>
    <x v="1"/>
    <x v="1"/>
    <x v="0"/>
    <n v="92.80881771934339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2"/>
    <x v="3"/>
    <x v="3"/>
    <x v="0"/>
    <n v="7.6730967808248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2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2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2"/>
    <x v="6"/>
    <x v="6"/>
    <x v="0"/>
    <n v="1.5468136286557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2"/>
    <x v="7"/>
    <x v="7"/>
    <x v="0"/>
    <n v="100.48191450016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2"/>
    <x v="10"/>
    <x v="10"/>
    <x v="1"/>
    <n v="46.453244862710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2"/>
    <x v="12"/>
    <x v="12"/>
    <x v="1"/>
    <n v="46.453244862710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2"/>
    <x v="14"/>
    <x v="14"/>
    <x v="1"/>
    <n v="46.453244862710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2"/>
    <x v="15"/>
    <x v="15"/>
    <x v="1"/>
    <n v="25.407392559414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2"/>
    <x v="16"/>
    <x v="10"/>
    <x v="1"/>
    <n v="71.860637422125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2"/>
    <x v="18"/>
    <x v="0"/>
    <x v="0"/>
    <n v="8.85758358881865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2"/>
    <x v="19"/>
    <x v="1"/>
    <x v="0"/>
    <n v="531.455015329118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2"/>
    <x v="21"/>
    <x v="3"/>
    <x v="0"/>
    <n v="56.6033361312414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2"/>
    <x v="24"/>
    <x v="6"/>
    <x v="0"/>
    <n v="8.85758358881865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2"/>
    <x v="25"/>
    <x v="7"/>
    <x v="0"/>
    <n v="588.058351460359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2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2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2"/>
    <x v="34"/>
    <x v="10"/>
    <x v="1"/>
    <n v="71.860637422125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2"/>
    <x v="35"/>
    <x v="14"/>
    <x v="3"/>
    <n v="28.428821040092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2"/>
    <x v="36"/>
    <x v="15"/>
    <x v="3"/>
    <n v="7.501497670970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2"/>
    <x v="37"/>
    <x v="17"/>
    <x v="3"/>
    <n v="29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2"/>
    <x v="38"/>
    <x v="18"/>
    <x v="3"/>
    <n v="0.791625064695273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2"/>
    <x v="40"/>
    <x v="0"/>
    <x v="0"/>
    <n v="36.048847645236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2"/>
    <x v="41"/>
    <x v="1"/>
    <x v="0"/>
    <n v="1081.4654293570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2"/>
    <x v="43"/>
    <x v="3"/>
    <x v="0"/>
    <n v="423.813100499657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2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2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2"/>
    <x v="46"/>
    <x v="6"/>
    <x v="0"/>
    <n v="36.048847645236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2"/>
    <x v="47"/>
    <x v="7"/>
    <x v="0"/>
    <n v="1505.278529856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2"/>
    <x v="48"/>
    <x v="14"/>
    <x v="3"/>
    <n v="18.024423822618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2"/>
    <x v="49"/>
    <x v="15"/>
    <x v="3"/>
    <n v="5.90589488844453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2"/>
    <x v="51"/>
    <x v="18"/>
    <x v="3"/>
    <n v="0.753921046314811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3"/>
    <x v="0"/>
    <x v="0"/>
    <x v="0"/>
    <n v="0.95007244425573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3"/>
    <x v="1"/>
    <x v="1"/>
    <x v="0"/>
    <n v="57.0043466553440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3"/>
    <x v="3"/>
    <x v="3"/>
    <x v="0"/>
    <n v="3.879915813013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3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3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3"/>
    <x v="6"/>
    <x v="6"/>
    <x v="0"/>
    <n v="0.95007244425573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3"/>
    <x v="7"/>
    <x v="7"/>
    <x v="0"/>
    <n v="60.884262468357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3"/>
    <x v="10"/>
    <x v="10"/>
    <x v="1"/>
    <n v="44.120467958921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3"/>
    <x v="12"/>
    <x v="12"/>
    <x v="1"/>
    <n v="44.120467958921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3"/>
    <x v="14"/>
    <x v="14"/>
    <x v="1"/>
    <n v="44.120467958921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3"/>
    <x v="15"/>
    <x v="15"/>
    <x v="1"/>
    <n v="27.655978615977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3"/>
    <x v="16"/>
    <x v="10"/>
    <x v="1"/>
    <n v="71.776446574898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3"/>
    <x v="18"/>
    <x v="0"/>
    <x v="0"/>
    <n v="8.97505458779238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3"/>
    <x v="19"/>
    <x v="1"/>
    <x v="0"/>
    <n v="538.503275267543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3"/>
    <x v="21"/>
    <x v="3"/>
    <x v="0"/>
    <n v="73.11003772212390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3"/>
    <x v="24"/>
    <x v="6"/>
    <x v="0"/>
    <n v="8.97505458779238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3"/>
    <x v="25"/>
    <x v="7"/>
    <x v="0"/>
    <n v="611.613312989666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3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3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3"/>
    <x v="34"/>
    <x v="10"/>
    <x v="1"/>
    <n v="71.776446574898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3"/>
    <x v="35"/>
    <x v="14"/>
    <x v="3"/>
    <n v="27.022797495484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3"/>
    <x v="36"/>
    <x v="15"/>
    <x v="3"/>
    <n v="8.8654257919646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3"/>
    <x v="37"/>
    <x v="17"/>
    <x v="3"/>
    <n v="29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3"/>
    <x v="38"/>
    <x v="18"/>
    <x v="3"/>
    <n v="0.75373817244542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3"/>
    <x v="40"/>
    <x v="0"/>
    <x v="0"/>
    <n v="34.1953409268730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3"/>
    <x v="41"/>
    <x v="1"/>
    <x v="0"/>
    <n v="1025.8602278061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3"/>
    <x v="43"/>
    <x v="3"/>
    <x v="0"/>
    <n v="386.10645365460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3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3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3"/>
    <x v="46"/>
    <x v="6"/>
    <x v="0"/>
    <n v="34.1953409268730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3"/>
    <x v="47"/>
    <x v="7"/>
    <x v="0"/>
    <n v="1411.96668146078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3"/>
    <x v="48"/>
    <x v="14"/>
    <x v="3"/>
    <n v="17.097670463436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3"/>
    <x v="49"/>
    <x v="15"/>
    <x v="3"/>
    <n v="6.79055282401272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3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3"/>
    <x v="51"/>
    <x v="18"/>
    <x v="3"/>
    <n v="0.717060298999469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4"/>
    <x v="0"/>
    <x v="0"/>
    <x v="0"/>
    <n v="0.664508518718139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4"/>
    <x v="1"/>
    <x v="1"/>
    <x v="0"/>
    <n v="39.870511123088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4"/>
    <x v="3"/>
    <x v="3"/>
    <x v="0"/>
    <n v="18.360136280769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4"/>
    <x v="4"/>
    <x v="4"/>
    <x v="0"/>
    <n v="5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4"/>
    <x v="5"/>
    <x v="5"/>
    <x v="0"/>
    <n v="5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4"/>
    <x v="6"/>
    <x v="6"/>
    <x v="0"/>
    <n v="0.664508518718139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4"/>
    <x v="7"/>
    <x v="7"/>
    <x v="0"/>
    <n v="58.2306474038579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4"/>
    <x v="10"/>
    <x v="10"/>
    <x v="1"/>
    <n v="49.2454073788377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4"/>
    <x v="12"/>
    <x v="12"/>
    <x v="1"/>
    <n v="49.2454073788377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4"/>
    <x v="14"/>
    <x v="14"/>
    <x v="1"/>
    <n v="49.2454073788377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4"/>
    <x v="15"/>
    <x v="15"/>
    <x v="1"/>
    <n v="22.538485353402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4"/>
    <x v="16"/>
    <x v="10"/>
    <x v="1"/>
    <n v="71.7838927322402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4"/>
    <x v="18"/>
    <x v="0"/>
    <x v="0"/>
    <n v="9.481256392874479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4"/>
    <x v="19"/>
    <x v="1"/>
    <x v="0"/>
    <n v="568.875383572468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4"/>
    <x v="21"/>
    <x v="3"/>
    <x v="0"/>
    <n v="87.5671220684320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4"/>
    <x v="24"/>
    <x v="6"/>
    <x v="0"/>
    <n v="9.481256392874479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4"/>
    <x v="25"/>
    <x v="7"/>
    <x v="0"/>
    <n v="656.4425056409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4"/>
    <x v="34"/>
    <x v="10"/>
    <x v="1"/>
    <n v="71.7838927322402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4"/>
    <x v="35"/>
    <x v="14"/>
    <x v="3"/>
    <n v="29.69558614521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4"/>
    <x v="36"/>
    <x v="15"/>
    <x v="3"/>
    <n v="6.17635927144759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4"/>
    <x v="37"/>
    <x v="17"/>
    <x v="3"/>
    <n v="28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4"/>
    <x v="38"/>
    <x v="18"/>
    <x v="3"/>
    <n v="0.82843446468201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4"/>
    <x v="40"/>
    <x v="0"/>
    <x v="0"/>
    <n v="39.099642467245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4"/>
    <x v="41"/>
    <x v="1"/>
    <x v="0"/>
    <n v="1172.9892740173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4"/>
    <x v="43"/>
    <x v="3"/>
    <x v="0"/>
    <n v="984.8783777731290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4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4"/>
    <x v="46"/>
    <x v="6"/>
    <x v="0"/>
    <n v="39.099642467245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4"/>
    <x v="47"/>
    <x v="7"/>
    <x v="0"/>
    <n v="2157.867651790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4"/>
    <x v="48"/>
    <x v="14"/>
    <x v="3"/>
    <n v="19.5498212336225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4"/>
    <x v="49"/>
    <x v="15"/>
    <x v="3"/>
    <n v="4.36212608195481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4"/>
    <x v="51"/>
    <x v="18"/>
    <x v="3"/>
    <n v="0.81824474658521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5"/>
    <x v="0"/>
    <x v="0"/>
    <x v="0"/>
    <n v="1.44418318082859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5"/>
    <x v="1"/>
    <x v="1"/>
    <x v="0"/>
    <n v="86.6509908497156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5"/>
    <x v="3"/>
    <x v="3"/>
    <x v="0"/>
    <n v="5.9216228297518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5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5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5"/>
    <x v="6"/>
    <x v="6"/>
    <x v="0"/>
    <n v="1.44418318082859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5"/>
    <x v="7"/>
    <x v="7"/>
    <x v="0"/>
    <n v="92.57261367946749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5"/>
    <x v="10"/>
    <x v="10"/>
    <x v="1"/>
    <n v="46.258435158234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5"/>
    <x v="12"/>
    <x v="12"/>
    <x v="1"/>
    <n v="46.258435158234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5"/>
    <x v="14"/>
    <x v="14"/>
    <x v="1"/>
    <n v="46.258435158234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5"/>
    <x v="15"/>
    <x v="15"/>
    <x v="1"/>
    <n v="25.64287203146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5"/>
    <x v="16"/>
    <x v="10"/>
    <x v="1"/>
    <n v="71.9013071896953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5"/>
    <x v="18"/>
    <x v="0"/>
    <x v="0"/>
    <n v="9.46697324876885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5"/>
    <x v="19"/>
    <x v="1"/>
    <x v="0"/>
    <n v="568.01839492613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5"/>
    <x v="21"/>
    <x v="3"/>
    <x v="0"/>
    <n v="119.72321145774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5"/>
    <x v="24"/>
    <x v="6"/>
    <x v="0"/>
    <n v="9.46697324876885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5"/>
    <x v="25"/>
    <x v="7"/>
    <x v="0"/>
    <n v="687.741606383876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5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5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5"/>
    <x v="34"/>
    <x v="10"/>
    <x v="1"/>
    <n v="71.9013071896953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5"/>
    <x v="35"/>
    <x v="14"/>
    <x v="3"/>
    <n v="28.5847957939160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5"/>
    <x v="36"/>
    <x v="15"/>
    <x v="3"/>
    <n v="7.36585780093165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5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5"/>
    <x v="38"/>
    <x v="18"/>
    <x v="3"/>
    <n v="0.795392838863010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5"/>
    <x v="40"/>
    <x v="0"/>
    <x v="0"/>
    <n v="35.347278728637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5"/>
    <x v="41"/>
    <x v="1"/>
    <x v="0"/>
    <n v="1060.4183618591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5"/>
    <x v="43"/>
    <x v="3"/>
    <x v="0"/>
    <n v="368.591424062425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5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5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5"/>
    <x v="46"/>
    <x v="6"/>
    <x v="0"/>
    <n v="35.347278728637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5"/>
    <x v="47"/>
    <x v="7"/>
    <x v="0"/>
    <n v="1429.009785921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5"/>
    <x v="48"/>
    <x v="14"/>
    <x v="3"/>
    <n v="17.673639364318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5"/>
    <x v="49"/>
    <x v="15"/>
    <x v="3"/>
    <n v="6.27701423052910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5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5"/>
    <x v="51"/>
    <x v="18"/>
    <x v="3"/>
    <n v="0.738457740394619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6"/>
    <x v="0"/>
    <x v="0"/>
    <x v="0"/>
    <n v="1.1011422241962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6"/>
    <x v="1"/>
    <x v="1"/>
    <x v="0"/>
    <n v="66.06853345177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6"/>
    <x v="3"/>
    <x v="3"/>
    <x v="0"/>
    <n v="0.27892746310777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6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6"/>
    <x v="6"/>
    <x v="6"/>
    <x v="0"/>
    <n v="1.1011422241962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6"/>
    <x v="7"/>
    <x v="7"/>
    <x v="0"/>
    <n v="66.3474609148847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6"/>
    <x v="10"/>
    <x v="10"/>
    <x v="1"/>
    <n v="41.5512772346176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6"/>
    <x v="12"/>
    <x v="12"/>
    <x v="1"/>
    <n v="41.5512772346176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6"/>
    <x v="14"/>
    <x v="14"/>
    <x v="1"/>
    <n v="41.5512772346176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6"/>
    <x v="15"/>
    <x v="15"/>
    <x v="1"/>
    <n v="30.0481365089979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6"/>
    <x v="16"/>
    <x v="10"/>
    <x v="1"/>
    <n v="71.599413743615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6"/>
    <x v="18"/>
    <x v="0"/>
    <x v="0"/>
    <n v="8.45595844313930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6"/>
    <x v="19"/>
    <x v="1"/>
    <x v="0"/>
    <n v="507.357506588357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6"/>
    <x v="21"/>
    <x v="3"/>
    <x v="0"/>
    <n v="60.359073137193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6"/>
    <x v="24"/>
    <x v="6"/>
    <x v="0"/>
    <n v="8.45595844313930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6"/>
    <x v="25"/>
    <x v="7"/>
    <x v="0"/>
    <n v="567.716579725551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6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6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6"/>
    <x v="34"/>
    <x v="10"/>
    <x v="1"/>
    <n v="71.599413743615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6"/>
    <x v="35"/>
    <x v="14"/>
    <x v="3"/>
    <n v="25.55418895097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6"/>
    <x v="36"/>
    <x v="15"/>
    <x v="3"/>
    <n v="10.045224792639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6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6"/>
    <x v="38"/>
    <x v="18"/>
    <x v="3"/>
    <n v="0.72096597798225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6"/>
    <x v="40"/>
    <x v="0"/>
    <x v="0"/>
    <n v="31.99417656728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6"/>
    <x v="41"/>
    <x v="1"/>
    <x v="0"/>
    <n v="959.8252970184589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6"/>
    <x v="43"/>
    <x v="3"/>
    <x v="0"/>
    <n v="253.42385045284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6"/>
    <x v="46"/>
    <x v="6"/>
    <x v="0"/>
    <n v="31.99417656728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6"/>
    <x v="47"/>
    <x v="7"/>
    <x v="0"/>
    <n v="1213.24914747130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6"/>
    <x v="48"/>
    <x v="14"/>
    <x v="3"/>
    <n v="15.99708828364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6"/>
    <x v="49"/>
    <x v="15"/>
    <x v="3"/>
    <n v="8.00291171635901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6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6"/>
    <x v="51"/>
    <x v="18"/>
    <x v="3"/>
    <n v="0.666545345151708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7"/>
    <x v="0"/>
    <x v="0"/>
    <x v="0"/>
    <n v="0.242623515042396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7"/>
    <x v="1"/>
    <x v="1"/>
    <x v="0"/>
    <n v="14.55741090254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7"/>
    <x v="3"/>
    <x v="3"/>
    <x v="0"/>
    <n v="2.3893862777442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7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7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7"/>
    <x v="6"/>
    <x v="6"/>
    <x v="0"/>
    <n v="0.242623515042396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7"/>
    <x v="7"/>
    <x v="7"/>
    <x v="0"/>
    <n v="16.9467971802881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7"/>
    <x v="10"/>
    <x v="10"/>
    <x v="1"/>
    <n v="43.690910099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7"/>
    <x v="12"/>
    <x v="12"/>
    <x v="1"/>
    <n v="43.690910099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7"/>
    <x v="14"/>
    <x v="14"/>
    <x v="1"/>
    <n v="43.690910099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7"/>
    <x v="15"/>
    <x v="15"/>
    <x v="1"/>
    <n v="27.6619700499782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7"/>
    <x v="16"/>
    <x v="10"/>
    <x v="1"/>
    <n v="71.3528801495762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7"/>
    <x v="18"/>
    <x v="0"/>
    <x v="0"/>
    <n v="8.64854496848865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7"/>
    <x v="19"/>
    <x v="1"/>
    <x v="0"/>
    <n v="518.912698109319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7"/>
    <x v="21"/>
    <x v="3"/>
    <x v="0"/>
    <n v="11.00843098297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7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7"/>
    <x v="24"/>
    <x v="6"/>
    <x v="0"/>
    <n v="8.64854496848865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7"/>
    <x v="25"/>
    <x v="7"/>
    <x v="0"/>
    <n v="529.92112909229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7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7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7"/>
    <x v="34"/>
    <x v="10"/>
    <x v="1"/>
    <n v="71.3528801495762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7"/>
    <x v="35"/>
    <x v="14"/>
    <x v="3"/>
    <n v="26.2910392915644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7"/>
    <x v="36"/>
    <x v="15"/>
    <x v="3"/>
    <n v="9.302067449890259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7"/>
    <x v="38"/>
    <x v="18"/>
    <x v="3"/>
    <n v="0.74160923750304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7"/>
    <x v="40"/>
    <x v="0"/>
    <x v="0"/>
    <n v="34.799741616066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7"/>
    <x v="41"/>
    <x v="1"/>
    <x v="0"/>
    <n v="1043.9922484820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7"/>
    <x v="43"/>
    <x v="3"/>
    <x v="0"/>
    <n v="330.16863416687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7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7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7"/>
    <x v="46"/>
    <x v="6"/>
    <x v="0"/>
    <n v="34.799741616066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7"/>
    <x v="47"/>
    <x v="7"/>
    <x v="0"/>
    <n v="1374.1608826488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7"/>
    <x v="48"/>
    <x v="14"/>
    <x v="3"/>
    <n v="17.399870808033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7"/>
    <x v="49"/>
    <x v="15"/>
    <x v="3"/>
    <n v="6.3599026000879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7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7"/>
    <x v="51"/>
    <x v="18"/>
    <x v="3"/>
    <n v="0.735004058329666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8"/>
    <x v="0"/>
    <x v="0"/>
    <x v="0"/>
    <n v="0.43464871654844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8"/>
    <x v="1"/>
    <x v="1"/>
    <x v="0"/>
    <n v="26.078922992906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8"/>
    <x v="3"/>
    <x v="3"/>
    <x v="0"/>
    <n v="4.36687407340729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8"/>
    <x v="6"/>
    <x v="6"/>
    <x v="0"/>
    <n v="0.43464871654844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8"/>
    <x v="7"/>
    <x v="7"/>
    <x v="0"/>
    <n v="30.4457970663136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8"/>
    <x v="10"/>
    <x v="10"/>
    <x v="1"/>
    <n v="43.956302784685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8"/>
    <x v="12"/>
    <x v="12"/>
    <x v="1"/>
    <n v="43.956302784685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8"/>
    <x v="14"/>
    <x v="14"/>
    <x v="1"/>
    <n v="43.9563027846855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8"/>
    <x v="15"/>
    <x v="15"/>
    <x v="1"/>
    <n v="27.8023754482200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8"/>
    <x v="16"/>
    <x v="10"/>
    <x v="1"/>
    <n v="71.7586782329055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8"/>
    <x v="18"/>
    <x v="0"/>
    <x v="0"/>
    <n v="8.655377198563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8"/>
    <x v="19"/>
    <x v="1"/>
    <x v="0"/>
    <n v="519.322631913801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8"/>
    <x v="21"/>
    <x v="3"/>
    <x v="0"/>
    <n v="33.3147593449393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8"/>
    <x v="24"/>
    <x v="6"/>
    <x v="0"/>
    <n v="8.655377198563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8"/>
    <x v="25"/>
    <x v="7"/>
    <x v="0"/>
    <n v="552.637391258740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8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8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8"/>
    <x v="34"/>
    <x v="10"/>
    <x v="1"/>
    <n v="71.7586782329055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8"/>
    <x v="35"/>
    <x v="14"/>
    <x v="3"/>
    <n v="26.523164349898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8"/>
    <x v="36"/>
    <x v="15"/>
    <x v="3"/>
    <n v="9.356174766554090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8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8"/>
    <x v="38"/>
    <x v="18"/>
    <x v="3"/>
    <n v="0.740106256484609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8"/>
    <x v="40"/>
    <x v="0"/>
    <x v="0"/>
    <n v="34.86627686957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8"/>
    <x v="41"/>
    <x v="1"/>
    <x v="0"/>
    <n v="1045.9883060872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8"/>
    <x v="43"/>
    <x v="3"/>
    <x v="0"/>
    <n v="370.092078760796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8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8"/>
    <x v="46"/>
    <x v="6"/>
    <x v="0"/>
    <n v="34.86627686957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8"/>
    <x v="47"/>
    <x v="7"/>
    <x v="0"/>
    <n v="1416.080384848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8"/>
    <x v="48"/>
    <x v="14"/>
    <x v="3"/>
    <n v="17.43313843478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8"/>
    <x v="49"/>
    <x v="15"/>
    <x v="3"/>
    <n v="6.44620068166589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8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8"/>
    <x v="51"/>
    <x v="18"/>
    <x v="3"/>
    <n v="0.731408304930586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39"/>
    <x v="0"/>
    <x v="0"/>
    <x v="0"/>
    <n v="1.5841595273873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39"/>
    <x v="1"/>
    <x v="1"/>
    <x v="0"/>
    <n v="95.049571643242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39"/>
    <x v="3"/>
    <x v="3"/>
    <x v="0"/>
    <n v="16.39897631821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3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3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39"/>
    <x v="6"/>
    <x v="6"/>
    <x v="0"/>
    <n v="1.5841595273873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39"/>
    <x v="7"/>
    <x v="7"/>
    <x v="0"/>
    <n v="111.44854796145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39"/>
    <x v="10"/>
    <x v="10"/>
    <x v="1"/>
    <n v="47.176676749303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39"/>
    <x v="12"/>
    <x v="12"/>
    <x v="1"/>
    <n v="47.176676749303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39"/>
    <x v="14"/>
    <x v="14"/>
    <x v="1"/>
    <n v="47.176676749303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39"/>
    <x v="15"/>
    <x v="15"/>
    <x v="1"/>
    <n v="24.385664885769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39"/>
    <x v="16"/>
    <x v="10"/>
    <x v="1"/>
    <n v="71.5623416350732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39"/>
    <x v="18"/>
    <x v="0"/>
    <x v="0"/>
    <n v="9.5189138023998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9"/>
    <x v="19"/>
    <x v="1"/>
    <x v="0"/>
    <n v="571.134828143989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39"/>
    <x v="21"/>
    <x v="3"/>
    <x v="0"/>
    <n v="88.5409134232122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3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39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39"/>
    <x v="24"/>
    <x v="6"/>
    <x v="0"/>
    <n v="9.5189138023998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39"/>
    <x v="25"/>
    <x v="7"/>
    <x v="0"/>
    <n v="659.67574156720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3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39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39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39"/>
    <x v="34"/>
    <x v="10"/>
    <x v="1"/>
    <n v="71.5623416350732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39"/>
    <x v="35"/>
    <x v="14"/>
    <x v="3"/>
    <n v="29.139875039545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39"/>
    <x v="36"/>
    <x v="15"/>
    <x v="3"/>
    <n v="6.6165359204918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39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39"/>
    <x v="38"/>
    <x v="18"/>
    <x v="3"/>
    <n v="0.816207335541892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39"/>
    <x v="40"/>
    <x v="0"/>
    <x v="0"/>
    <n v="36.0736034195165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9"/>
    <x v="41"/>
    <x v="1"/>
    <x v="0"/>
    <n v="1082.2081025855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39"/>
    <x v="43"/>
    <x v="3"/>
    <x v="0"/>
    <n v="332.920667321462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39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39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39"/>
    <x v="46"/>
    <x v="6"/>
    <x v="0"/>
    <n v="36.0736034195165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39"/>
    <x v="47"/>
    <x v="7"/>
    <x v="0"/>
    <n v="1415.1287699069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39"/>
    <x v="48"/>
    <x v="14"/>
    <x v="3"/>
    <n v="18.036801709758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39"/>
    <x v="49"/>
    <x v="15"/>
    <x v="3"/>
    <n v="5.76912896527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39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39"/>
    <x v="51"/>
    <x v="18"/>
    <x v="3"/>
    <n v="0.75961962644676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0"/>
    <x v="0"/>
    <x v="0"/>
    <x v="0"/>
    <n v="2.5547209929161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0"/>
    <x v="1"/>
    <x v="1"/>
    <x v="0"/>
    <n v="153.283259574969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0"/>
    <x v="3"/>
    <x v="3"/>
    <x v="0"/>
    <n v="30.196331317929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0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0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0"/>
    <x v="6"/>
    <x v="6"/>
    <x v="0"/>
    <n v="2.5547209929161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0"/>
    <x v="7"/>
    <x v="7"/>
    <x v="0"/>
    <n v="183.479590892897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0"/>
    <x v="10"/>
    <x v="10"/>
    <x v="1"/>
    <n v="47.046099934059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0"/>
    <x v="12"/>
    <x v="12"/>
    <x v="1"/>
    <n v="47.046099934059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0"/>
    <x v="14"/>
    <x v="14"/>
    <x v="1"/>
    <n v="47.0460999340593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0"/>
    <x v="15"/>
    <x v="15"/>
    <x v="1"/>
    <n v="24.940964139919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0"/>
    <x v="16"/>
    <x v="10"/>
    <x v="1"/>
    <n v="71.9870640739789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0"/>
    <x v="18"/>
    <x v="0"/>
    <x v="0"/>
    <n v="8.9204493894777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0"/>
    <x v="19"/>
    <x v="1"/>
    <x v="0"/>
    <n v="535.226963368662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0"/>
    <x v="21"/>
    <x v="3"/>
    <x v="0"/>
    <n v="293.47566214357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0"/>
    <x v="24"/>
    <x v="6"/>
    <x v="0"/>
    <n v="8.9204493894777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0"/>
    <x v="25"/>
    <x v="7"/>
    <x v="0"/>
    <n v="828.702625512240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0"/>
    <x v="34"/>
    <x v="10"/>
    <x v="1"/>
    <n v="71.9870640739789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0"/>
    <x v="35"/>
    <x v="14"/>
    <x v="3"/>
    <n v="29.26063515822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0"/>
    <x v="36"/>
    <x v="15"/>
    <x v="3"/>
    <n v="6.732896878762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0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0"/>
    <x v="38"/>
    <x v="18"/>
    <x v="3"/>
    <n v="0.812975086701033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0"/>
    <x v="40"/>
    <x v="0"/>
    <x v="0"/>
    <n v="35.570929551665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0"/>
    <x v="41"/>
    <x v="1"/>
    <x v="0"/>
    <n v="1067.1278865499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0"/>
    <x v="43"/>
    <x v="3"/>
    <x v="0"/>
    <n v="1626.9518758633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0"/>
    <x v="46"/>
    <x v="6"/>
    <x v="0"/>
    <n v="35.570929551665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0"/>
    <x v="47"/>
    <x v="7"/>
    <x v="0"/>
    <n v="2694.07976241335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0"/>
    <x v="48"/>
    <x v="14"/>
    <x v="3"/>
    <n v="17.785464775832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0"/>
    <x v="49"/>
    <x v="15"/>
    <x v="3"/>
    <n v="6.2080672611566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0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0"/>
    <x v="51"/>
    <x v="18"/>
    <x v="3"/>
    <n v="0.74133053078513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1"/>
    <x v="0"/>
    <x v="0"/>
    <x v="0"/>
    <n v="0.73190506173809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1"/>
    <x v="1"/>
    <x v="1"/>
    <x v="0"/>
    <n v="43.914303704285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1"/>
    <x v="3"/>
    <x v="3"/>
    <x v="0"/>
    <n v="6.48406171977194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1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1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1"/>
    <x v="6"/>
    <x v="6"/>
    <x v="0"/>
    <n v="0.73190506173809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1"/>
    <x v="7"/>
    <x v="7"/>
    <x v="0"/>
    <n v="50.398365424057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1"/>
    <x v="10"/>
    <x v="10"/>
    <x v="1"/>
    <n v="46.278908236415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1"/>
    <x v="12"/>
    <x v="12"/>
    <x v="1"/>
    <n v="46.278908236415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1"/>
    <x v="14"/>
    <x v="14"/>
    <x v="1"/>
    <n v="46.278908236415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1"/>
    <x v="15"/>
    <x v="15"/>
    <x v="1"/>
    <n v="25.112330301373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1"/>
    <x v="16"/>
    <x v="10"/>
    <x v="1"/>
    <n v="71.3912385377889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1"/>
    <x v="18"/>
    <x v="0"/>
    <x v="0"/>
    <n v="9.36273416778353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1"/>
    <x v="19"/>
    <x v="1"/>
    <x v="0"/>
    <n v="561.764050067013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1"/>
    <x v="21"/>
    <x v="3"/>
    <x v="0"/>
    <n v="64.37500853142290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1"/>
    <x v="24"/>
    <x v="6"/>
    <x v="0"/>
    <n v="9.36273416778353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1"/>
    <x v="25"/>
    <x v="7"/>
    <x v="0"/>
    <n v="626.139058598436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1"/>
    <x v="34"/>
    <x v="10"/>
    <x v="1"/>
    <n v="71.3912385377889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1"/>
    <x v="35"/>
    <x v="14"/>
    <x v="3"/>
    <n v="28.186773732968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1"/>
    <x v="36"/>
    <x v="15"/>
    <x v="3"/>
    <n v="7.4857616344635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1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1"/>
    <x v="38"/>
    <x v="18"/>
    <x v="3"/>
    <n v="0.792062176820457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1"/>
    <x v="40"/>
    <x v="0"/>
    <x v="0"/>
    <n v="36.184269006893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1"/>
    <x v="41"/>
    <x v="1"/>
    <x v="0"/>
    <n v="1085.5280702068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1"/>
    <x v="43"/>
    <x v="3"/>
    <x v="0"/>
    <n v="566.686322421032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1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1"/>
    <x v="46"/>
    <x v="6"/>
    <x v="0"/>
    <n v="36.184269006893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1"/>
    <x v="47"/>
    <x v="7"/>
    <x v="0"/>
    <n v="1652.2143926278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1"/>
    <x v="48"/>
    <x v="14"/>
    <x v="3"/>
    <n v="18.09213450344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1"/>
    <x v="49"/>
    <x v="15"/>
    <x v="3"/>
    <n v="5.62656866691017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1"/>
    <x v="51"/>
    <x v="18"/>
    <x v="3"/>
    <n v="0.76555963887874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2"/>
    <x v="0"/>
    <x v="0"/>
    <x v="0"/>
    <n v="0.965282107485451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2"/>
    <x v="1"/>
    <x v="1"/>
    <x v="0"/>
    <n v="57.9169264491270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2"/>
    <x v="3"/>
    <x v="3"/>
    <x v="0"/>
    <n v="7.65883729593179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2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2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2"/>
    <x v="6"/>
    <x v="6"/>
    <x v="0"/>
    <n v="0.965282107485451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2"/>
    <x v="7"/>
    <x v="7"/>
    <x v="0"/>
    <n v="65.5757637450588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2"/>
    <x v="10"/>
    <x v="10"/>
    <x v="1"/>
    <n v="48.824026403990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2"/>
    <x v="12"/>
    <x v="12"/>
    <x v="1"/>
    <n v="48.824026403990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2"/>
    <x v="14"/>
    <x v="14"/>
    <x v="1"/>
    <n v="48.824026403990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2"/>
    <x v="15"/>
    <x v="15"/>
    <x v="1"/>
    <n v="22.978026092192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2"/>
    <x v="16"/>
    <x v="10"/>
    <x v="1"/>
    <n v="71.8020524961821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2"/>
    <x v="18"/>
    <x v="0"/>
    <x v="0"/>
    <n v="9.38209845401926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2"/>
    <x v="19"/>
    <x v="1"/>
    <x v="0"/>
    <n v="562.92590724115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2"/>
    <x v="21"/>
    <x v="3"/>
    <x v="0"/>
    <n v="85.55579046386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2"/>
    <x v="24"/>
    <x v="6"/>
    <x v="0"/>
    <n v="9.38209845401926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2"/>
    <x v="25"/>
    <x v="7"/>
    <x v="0"/>
    <n v="648.4816977050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2"/>
    <x v="34"/>
    <x v="10"/>
    <x v="1"/>
    <n v="71.8020524961821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2"/>
    <x v="35"/>
    <x v="14"/>
    <x v="3"/>
    <n v="29.585703482747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2"/>
    <x v="36"/>
    <x v="15"/>
    <x v="3"/>
    <n v="6.3087933013198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2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2"/>
    <x v="38"/>
    <x v="18"/>
    <x v="3"/>
    <n v="0.82475574163000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2"/>
    <x v="40"/>
    <x v="0"/>
    <x v="0"/>
    <n v="38.4766458424855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2"/>
    <x v="41"/>
    <x v="1"/>
    <x v="0"/>
    <n v="1154.29937527455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2"/>
    <x v="43"/>
    <x v="3"/>
    <x v="0"/>
    <n v="527.51121730937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2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2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2"/>
    <x v="46"/>
    <x v="6"/>
    <x v="0"/>
    <n v="38.4766458424855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2"/>
    <x v="47"/>
    <x v="7"/>
    <x v="0"/>
    <n v="1681.8105925839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2"/>
    <x v="48"/>
    <x v="14"/>
    <x v="3"/>
    <n v="19.2383229212426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2"/>
    <x v="49"/>
    <x v="15"/>
    <x v="3"/>
    <n v="4.66923279087223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2"/>
    <x v="51"/>
    <x v="18"/>
    <x v="3"/>
    <n v="0.805448633713657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3"/>
    <x v="0"/>
    <x v="0"/>
    <x v="0"/>
    <n v="0.397502657140568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3"/>
    <x v="1"/>
    <x v="1"/>
    <x v="0"/>
    <n v="23.850159428434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3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3"/>
    <x v="4"/>
    <x v="4"/>
    <x v="0"/>
    <n v="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3"/>
    <x v="5"/>
    <x v="5"/>
    <x v="0"/>
    <n v="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3"/>
    <x v="6"/>
    <x v="6"/>
    <x v="0"/>
    <n v="0.397502657140568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3"/>
    <x v="7"/>
    <x v="7"/>
    <x v="0"/>
    <n v="23.850159428434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3"/>
    <x v="10"/>
    <x v="10"/>
    <x v="1"/>
    <n v="44.025031357635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3"/>
    <x v="12"/>
    <x v="12"/>
    <x v="1"/>
    <n v="44.025031357635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3"/>
    <x v="14"/>
    <x v="14"/>
    <x v="1"/>
    <n v="44.025031357635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3"/>
    <x v="15"/>
    <x v="15"/>
    <x v="1"/>
    <n v="27.237987069244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3"/>
    <x v="16"/>
    <x v="10"/>
    <x v="1"/>
    <n v="71.2630184268803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3"/>
    <x v="18"/>
    <x v="0"/>
    <x v="0"/>
    <n v="9.87193768436140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3"/>
    <x v="19"/>
    <x v="1"/>
    <x v="0"/>
    <n v="592.3162610616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3"/>
    <x v="21"/>
    <x v="3"/>
    <x v="0"/>
    <n v="41.2987122544793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3"/>
    <x v="24"/>
    <x v="6"/>
    <x v="0"/>
    <n v="9.87193768436140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3"/>
    <x v="25"/>
    <x v="7"/>
    <x v="0"/>
    <n v="633.614973316163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3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3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3"/>
    <x v="34"/>
    <x v="10"/>
    <x v="1"/>
    <n v="71.2630184268803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3"/>
    <x v="35"/>
    <x v="14"/>
    <x v="3"/>
    <n v="27.147235849568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3"/>
    <x v="36"/>
    <x v="15"/>
    <x v="3"/>
    <n v="8.4842733638714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3"/>
    <x v="37"/>
    <x v="17"/>
    <x v="3"/>
    <n v="28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3"/>
    <x v="38"/>
    <x v="18"/>
    <x v="3"/>
    <n v="0.76432573989246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3"/>
    <x v="40"/>
    <x v="0"/>
    <x v="0"/>
    <n v="33.755591016133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3"/>
    <x v="41"/>
    <x v="1"/>
    <x v="0"/>
    <n v="1012.667730484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3"/>
    <x v="43"/>
    <x v="3"/>
    <x v="0"/>
    <n v="318.677723285437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3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3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3"/>
    <x v="46"/>
    <x v="6"/>
    <x v="0"/>
    <n v="33.755591016133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3"/>
    <x v="47"/>
    <x v="7"/>
    <x v="0"/>
    <n v="1331.3454537694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3"/>
    <x v="48"/>
    <x v="14"/>
    <x v="3"/>
    <n v="16.87779550806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3"/>
    <x v="49"/>
    <x v="15"/>
    <x v="3"/>
    <n v="6.7537137053733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3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3"/>
    <x v="51"/>
    <x v="18"/>
    <x v="3"/>
    <n v="0.718595262276109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4"/>
    <x v="0"/>
    <x v="0"/>
    <x v="0"/>
    <n v="0.876831955588281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4"/>
    <x v="1"/>
    <x v="1"/>
    <x v="0"/>
    <n v="52.6099173352968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4"/>
    <x v="3"/>
    <x v="3"/>
    <x v="0"/>
    <n v="3.4674078783838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4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4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4"/>
    <x v="6"/>
    <x v="6"/>
    <x v="0"/>
    <n v="0.876831955588281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4"/>
    <x v="7"/>
    <x v="7"/>
    <x v="0"/>
    <n v="56.0773252136808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4"/>
    <x v="10"/>
    <x v="10"/>
    <x v="1"/>
    <n v="45.7035608199208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4"/>
    <x v="12"/>
    <x v="12"/>
    <x v="1"/>
    <n v="45.7035608199208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4"/>
    <x v="14"/>
    <x v="14"/>
    <x v="1"/>
    <n v="45.7035608199208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4"/>
    <x v="15"/>
    <x v="15"/>
    <x v="1"/>
    <n v="26.110678848123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4"/>
    <x v="16"/>
    <x v="10"/>
    <x v="1"/>
    <n v="71.8142396680444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4"/>
    <x v="18"/>
    <x v="0"/>
    <x v="0"/>
    <n v="8.9955415985034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4"/>
    <x v="19"/>
    <x v="1"/>
    <x v="0"/>
    <n v="539.732495910204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4"/>
    <x v="21"/>
    <x v="3"/>
    <x v="0"/>
    <n v="28.788393991108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4"/>
    <x v="24"/>
    <x v="6"/>
    <x v="0"/>
    <n v="8.9955415985034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4"/>
    <x v="25"/>
    <x v="7"/>
    <x v="0"/>
    <n v="568.52088990131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4"/>
    <x v="34"/>
    <x v="10"/>
    <x v="1"/>
    <n v="71.8142396680444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4"/>
    <x v="35"/>
    <x v="14"/>
    <x v="3"/>
    <n v="27.787967187006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4"/>
    <x v="36"/>
    <x v="15"/>
    <x v="3"/>
    <n v="8.03053273897647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4"/>
    <x v="38"/>
    <x v="18"/>
    <x v="3"/>
    <n v="0.776929646139541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4"/>
    <x v="40"/>
    <x v="0"/>
    <x v="0"/>
    <n v="35.831187265829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4"/>
    <x v="41"/>
    <x v="1"/>
    <x v="0"/>
    <n v="1074.935617974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4"/>
    <x v="43"/>
    <x v="3"/>
    <x v="0"/>
    <n v="454.930842581597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4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4"/>
    <x v="46"/>
    <x v="6"/>
    <x v="0"/>
    <n v="35.831187265829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4"/>
    <x v="47"/>
    <x v="7"/>
    <x v="0"/>
    <n v="1529.8664605564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4"/>
    <x v="48"/>
    <x v="14"/>
    <x v="3"/>
    <n v="17.915593632914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4"/>
    <x v="49"/>
    <x v="15"/>
    <x v="3"/>
    <n v="6.08014610914726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4"/>
    <x v="51"/>
    <x v="18"/>
    <x v="3"/>
    <n v="0.74666057878553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5"/>
    <x v="0"/>
    <x v="0"/>
    <x v="0"/>
    <n v="0.51301134203690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5"/>
    <x v="1"/>
    <x v="1"/>
    <x v="0"/>
    <n v="30.78068052221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5"/>
    <x v="3"/>
    <x v="3"/>
    <x v="0"/>
    <n v="3.38604613528841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5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5"/>
    <x v="6"/>
    <x v="6"/>
    <x v="0"/>
    <n v="0.51301134203690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5"/>
    <x v="7"/>
    <x v="7"/>
    <x v="0"/>
    <n v="34.1667266575028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5"/>
    <x v="10"/>
    <x v="10"/>
    <x v="1"/>
    <n v="43.296040079652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5"/>
    <x v="12"/>
    <x v="12"/>
    <x v="1"/>
    <n v="43.296040079652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5"/>
    <x v="14"/>
    <x v="14"/>
    <x v="1"/>
    <n v="43.2960400796528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5"/>
    <x v="15"/>
    <x v="15"/>
    <x v="1"/>
    <n v="28.453959920347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5"/>
    <x v="16"/>
    <x v="10"/>
    <x v="1"/>
    <n v="71.7500000000000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5"/>
    <x v="18"/>
    <x v="0"/>
    <x v="0"/>
    <n v="8.52514519756154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5"/>
    <x v="19"/>
    <x v="1"/>
    <x v="0"/>
    <n v="511.50871185369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5"/>
    <x v="21"/>
    <x v="3"/>
    <x v="0"/>
    <n v="42.504502996523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5"/>
    <x v="24"/>
    <x v="6"/>
    <x v="0"/>
    <n v="8.52514519756154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5"/>
    <x v="25"/>
    <x v="7"/>
    <x v="0"/>
    <n v="554.013214850215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5"/>
    <x v="34"/>
    <x v="10"/>
    <x v="1"/>
    <n v="71.7500000000000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5"/>
    <x v="35"/>
    <x v="14"/>
    <x v="3"/>
    <n v="26.167098309625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5"/>
    <x v="36"/>
    <x v="15"/>
    <x v="3"/>
    <n v="9.582901690374340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5"/>
    <x v="38"/>
    <x v="18"/>
    <x v="3"/>
    <n v="0.733808286378491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5"/>
    <x v="40"/>
    <x v="0"/>
    <x v="0"/>
    <n v="34.257883540054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5"/>
    <x v="41"/>
    <x v="1"/>
    <x v="0"/>
    <n v="1027.73650620162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5"/>
    <x v="43"/>
    <x v="3"/>
    <x v="0"/>
    <n v="280.38620598238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5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5"/>
    <x v="46"/>
    <x v="6"/>
    <x v="0"/>
    <n v="34.257883540054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5"/>
    <x v="47"/>
    <x v="7"/>
    <x v="0"/>
    <n v="1308.1227121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5"/>
    <x v="48"/>
    <x v="14"/>
    <x v="3"/>
    <n v="17.128941770027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5"/>
    <x v="49"/>
    <x v="15"/>
    <x v="3"/>
    <n v="6.87105822997279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5"/>
    <x v="51"/>
    <x v="18"/>
    <x v="3"/>
    <n v="0.713705907084467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6"/>
    <x v="0"/>
    <x v="0"/>
    <x v="0"/>
    <n v="0.500262691323429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6"/>
    <x v="1"/>
    <x v="1"/>
    <x v="0"/>
    <n v="30.015761479405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6"/>
    <x v="3"/>
    <x v="3"/>
    <x v="0"/>
    <n v="5.02610926785798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6"/>
    <x v="6"/>
    <x v="6"/>
    <x v="0"/>
    <n v="0.500262691323429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6"/>
    <x v="7"/>
    <x v="7"/>
    <x v="0"/>
    <n v="35.0418707472637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6"/>
    <x v="10"/>
    <x v="10"/>
    <x v="1"/>
    <n v="51.82144489719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6"/>
    <x v="12"/>
    <x v="12"/>
    <x v="1"/>
    <n v="51.82144489719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6"/>
    <x v="14"/>
    <x v="14"/>
    <x v="1"/>
    <n v="51.82144489719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6"/>
    <x v="15"/>
    <x v="15"/>
    <x v="1"/>
    <n v="19.7277025767311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6"/>
    <x v="16"/>
    <x v="10"/>
    <x v="1"/>
    <n v="71.549147473927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6"/>
    <x v="18"/>
    <x v="0"/>
    <x v="0"/>
    <n v="9.88737297144344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6"/>
    <x v="19"/>
    <x v="1"/>
    <x v="0"/>
    <n v="593.242378286606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6"/>
    <x v="21"/>
    <x v="3"/>
    <x v="0"/>
    <n v="201.20918985117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6"/>
    <x v="24"/>
    <x v="6"/>
    <x v="0"/>
    <n v="9.88737297144344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6"/>
    <x v="25"/>
    <x v="7"/>
    <x v="0"/>
    <n v="794.45156813777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6"/>
    <x v="34"/>
    <x v="10"/>
    <x v="1"/>
    <n v="71.549147473927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6"/>
    <x v="35"/>
    <x v="14"/>
    <x v="3"/>
    <n v="31.1045402799816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6"/>
    <x v="36"/>
    <x v="15"/>
    <x v="3"/>
    <n v="4.670033456982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6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6"/>
    <x v="38"/>
    <x v="18"/>
    <x v="3"/>
    <n v="0.87027684841716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6"/>
    <x v="40"/>
    <x v="0"/>
    <x v="0"/>
    <n v="41.4338092344297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6"/>
    <x v="41"/>
    <x v="1"/>
    <x v="0"/>
    <n v="1243.0142770328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6"/>
    <x v="43"/>
    <x v="3"/>
    <x v="0"/>
    <n v="2328.4964964025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6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6"/>
    <x v="46"/>
    <x v="6"/>
    <x v="0"/>
    <n v="41.4338092344297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6"/>
    <x v="47"/>
    <x v="7"/>
    <x v="0"/>
    <n v="3571.510773435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6"/>
    <x v="48"/>
    <x v="14"/>
    <x v="3"/>
    <n v="20.71690461721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6"/>
    <x v="49"/>
    <x v="15"/>
    <x v="3"/>
    <n v="3.057669119748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6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6"/>
    <x v="51"/>
    <x v="18"/>
    <x v="3"/>
    <n v="0.87259712001045997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7"/>
    <x v="0"/>
    <x v="0"/>
    <x v="0"/>
    <n v="0.66510951473888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7"/>
    <x v="1"/>
    <x v="1"/>
    <x v="0"/>
    <n v="39.9065708843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7"/>
    <x v="3"/>
    <x v="3"/>
    <x v="0"/>
    <n v="7.6061897524328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7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7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7"/>
    <x v="6"/>
    <x v="6"/>
    <x v="0"/>
    <n v="0.66510951473888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7"/>
    <x v="7"/>
    <x v="7"/>
    <x v="0"/>
    <n v="47.5127606367658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7"/>
    <x v="10"/>
    <x v="10"/>
    <x v="1"/>
    <n v="43.660002699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7"/>
    <x v="12"/>
    <x v="12"/>
    <x v="1"/>
    <n v="43.660002699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7"/>
    <x v="14"/>
    <x v="14"/>
    <x v="1"/>
    <n v="43.660002699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7"/>
    <x v="15"/>
    <x v="15"/>
    <x v="1"/>
    <n v="28.2039918784885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7"/>
    <x v="16"/>
    <x v="10"/>
    <x v="1"/>
    <n v="71.8639945778904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7"/>
    <x v="18"/>
    <x v="0"/>
    <x v="0"/>
    <n v="9.2906544137701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7"/>
    <x v="19"/>
    <x v="1"/>
    <x v="0"/>
    <n v="557.439264826207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7"/>
    <x v="21"/>
    <x v="3"/>
    <x v="0"/>
    <n v="39.5995196738359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7"/>
    <x v="24"/>
    <x v="6"/>
    <x v="0"/>
    <n v="9.2906544137701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7"/>
    <x v="25"/>
    <x v="7"/>
    <x v="0"/>
    <n v="597.03878450004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7"/>
    <x v="34"/>
    <x v="10"/>
    <x v="1"/>
    <n v="71.8639945778904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7"/>
    <x v="35"/>
    <x v="14"/>
    <x v="3"/>
    <n v="26.807883313955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7"/>
    <x v="36"/>
    <x v="15"/>
    <x v="3"/>
    <n v="9.124113974989759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7"/>
    <x v="38"/>
    <x v="18"/>
    <x v="3"/>
    <n v="0.746552389583618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7"/>
    <x v="40"/>
    <x v="0"/>
    <x v="0"/>
    <n v="33.704238770892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7"/>
    <x v="41"/>
    <x v="1"/>
    <x v="0"/>
    <n v="1011.1271631267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7"/>
    <x v="43"/>
    <x v="3"/>
    <x v="0"/>
    <n v="231.08297978968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7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7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7"/>
    <x v="46"/>
    <x v="6"/>
    <x v="0"/>
    <n v="33.704238770892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7"/>
    <x v="47"/>
    <x v="7"/>
    <x v="0"/>
    <n v="1242.2101429164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7"/>
    <x v="48"/>
    <x v="14"/>
    <x v="3"/>
    <n v="16.852119385446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7"/>
    <x v="49"/>
    <x v="15"/>
    <x v="3"/>
    <n v="7.0798779034987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7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7"/>
    <x v="51"/>
    <x v="18"/>
    <x v="3"/>
    <n v="0.70500508735421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8"/>
    <x v="0"/>
    <x v="0"/>
    <x v="0"/>
    <n v="1.2322301440508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8"/>
    <x v="1"/>
    <x v="1"/>
    <x v="0"/>
    <n v="73.9338086430505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8"/>
    <x v="3"/>
    <x v="3"/>
    <x v="0"/>
    <n v="3.5837930790191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8"/>
    <x v="6"/>
    <x v="6"/>
    <x v="0"/>
    <n v="1.2322301440508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8"/>
    <x v="7"/>
    <x v="7"/>
    <x v="0"/>
    <n v="77.51760172206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8"/>
    <x v="10"/>
    <x v="10"/>
    <x v="1"/>
    <n v="49.0855126418856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8"/>
    <x v="12"/>
    <x v="12"/>
    <x v="1"/>
    <n v="49.0855126418856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8"/>
    <x v="14"/>
    <x v="14"/>
    <x v="1"/>
    <n v="49.085512641885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8"/>
    <x v="15"/>
    <x v="15"/>
    <x v="1"/>
    <n v="22.72153371201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8"/>
    <x v="16"/>
    <x v="10"/>
    <x v="1"/>
    <n v="71.807046353895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8"/>
    <x v="18"/>
    <x v="0"/>
    <x v="0"/>
    <n v="10.059898596112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8"/>
    <x v="19"/>
    <x v="1"/>
    <x v="0"/>
    <n v="603.59391576677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8"/>
    <x v="21"/>
    <x v="3"/>
    <x v="0"/>
    <n v="117.4761904992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8"/>
    <x v="24"/>
    <x v="6"/>
    <x v="0"/>
    <n v="10.059898596112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8"/>
    <x v="25"/>
    <x v="7"/>
    <x v="0"/>
    <n v="721.070106265984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8"/>
    <x v="34"/>
    <x v="10"/>
    <x v="1"/>
    <n v="71.807046353895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8"/>
    <x v="35"/>
    <x v="14"/>
    <x v="3"/>
    <n v="30.188820691024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8"/>
    <x v="36"/>
    <x v="15"/>
    <x v="3"/>
    <n v="5.71470248592337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8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8"/>
    <x v="38"/>
    <x v="18"/>
    <x v="3"/>
    <n v="0.841258264279905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8"/>
    <x v="40"/>
    <x v="0"/>
    <x v="0"/>
    <n v="37.7933839017218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8"/>
    <x v="41"/>
    <x v="1"/>
    <x v="0"/>
    <n v="1133.80151705165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8"/>
    <x v="43"/>
    <x v="3"/>
    <x v="0"/>
    <n v="673.283626605209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8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8"/>
    <x v="46"/>
    <x v="6"/>
    <x v="0"/>
    <n v="37.7933839017218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8"/>
    <x v="47"/>
    <x v="7"/>
    <x v="0"/>
    <n v="1807.0851436568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8"/>
    <x v="48"/>
    <x v="14"/>
    <x v="3"/>
    <n v="18.8966919508609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8"/>
    <x v="49"/>
    <x v="15"/>
    <x v="3"/>
    <n v="5.0068312260870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8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8"/>
    <x v="51"/>
    <x v="18"/>
    <x v="3"/>
    <n v="0.791382032246372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49"/>
    <x v="0"/>
    <x v="0"/>
    <x v="0"/>
    <n v="1.5266817702476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49"/>
    <x v="1"/>
    <x v="1"/>
    <x v="0"/>
    <n v="91.6009062148611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49"/>
    <x v="3"/>
    <x v="3"/>
    <x v="0"/>
    <n v="5.210348943686340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4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4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49"/>
    <x v="6"/>
    <x v="6"/>
    <x v="0"/>
    <n v="1.5266817702476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49"/>
    <x v="7"/>
    <x v="7"/>
    <x v="0"/>
    <n v="96.8112551585474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49"/>
    <x v="10"/>
    <x v="10"/>
    <x v="1"/>
    <n v="47.0658914780021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49"/>
    <x v="12"/>
    <x v="12"/>
    <x v="1"/>
    <n v="47.0658914780021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49"/>
    <x v="14"/>
    <x v="14"/>
    <x v="1"/>
    <n v="47.0658914780021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49"/>
    <x v="15"/>
    <x v="15"/>
    <x v="1"/>
    <n v="24.746432577367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49"/>
    <x v="16"/>
    <x v="10"/>
    <x v="1"/>
    <n v="71.81232405536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49"/>
    <x v="18"/>
    <x v="0"/>
    <x v="0"/>
    <n v="8.774128475643280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9"/>
    <x v="19"/>
    <x v="1"/>
    <x v="0"/>
    <n v="526.4477085385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49"/>
    <x v="21"/>
    <x v="3"/>
    <x v="0"/>
    <n v="35.402502825763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4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4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49"/>
    <x v="24"/>
    <x v="6"/>
    <x v="0"/>
    <n v="8.774128475643280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49"/>
    <x v="25"/>
    <x v="7"/>
    <x v="0"/>
    <n v="561.85021136436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4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4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4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49"/>
    <x v="34"/>
    <x v="10"/>
    <x v="1"/>
    <n v="71.81232405536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49"/>
    <x v="35"/>
    <x v="14"/>
    <x v="3"/>
    <n v="28.683350861946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49"/>
    <x v="36"/>
    <x v="15"/>
    <x v="3"/>
    <n v="7.2228111657383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49"/>
    <x v="37"/>
    <x v="17"/>
    <x v="3"/>
    <n v="30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49"/>
    <x v="38"/>
    <x v="18"/>
    <x v="3"/>
    <n v="0.799366356507266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49"/>
    <x v="40"/>
    <x v="0"/>
    <x v="0"/>
    <n v="36.765081232111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9"/>
    <x v="41"/>
    <x v="1"/>
    <x v="0"/>
    <n v="1102.9524369633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49"/>
    <x v="43"/>
    <x v="3"/>
    <x v="0"/>
    <n v="429.02643144373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49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49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49"/>
    <x v="46"/>
    <x v="6"/>
    <x v="0"/>
    <n v="36.765081232111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49"/>
    <x v="47"/>
    <x v="7"/>
    <x v="0"/>
    <n v="1531.9788684070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49"/>
    <x v="48"/>
    <x v="14"/>
    <x v="3"/>
    <n v="18.382540616055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49"/>
    <x v="49"/>
    <x v="15"/>
    <x v="3"/>
    <n v="5.5236214116293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49"/>
    <x v="50"/>
    <x v="17"/>
    <x v="3"/>
    <n v="14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49"/>
    <x v="51"/>
    <x v="18"/>
    <x v="3"/>
    <n v="0.76984910784877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29:41"/>
    <n v="50"/>
    <x v="0"/>
    <x v="0"/>
    <x v="0"/>
    <n v="0.577574732789897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29:41"/>
    <n v="50"/>
    <x v="1"/>
    <x v="1"/>
    <x v="0"/>
    <n v="34.65448396739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29:41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29:41"/>
    <n v="50"/>
    <x v="3"/>
    <x v="3"/>
    <x v="0"/>
    <n v="4.5428150054855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29:41"/>
    <n v="50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29:41"/>
    <n v="50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29:41"/>
    <n v="50"/>
    <x v="6"/>
    <x v="6"/>
    <x v="0"/>
    <n v="0.577574732789897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29:41"/>
    <n v="50"/>
    <x v="7"/>
    <x v="7"/>
    <x v="0"/>
    <n v="39.1972989728794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29:41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29:41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29:41"/>
    <n v="50"/>
    <x v="10"/>
    <x v="10"/>
    <x v="1"/>
    <n v="47.854117173391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29:41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29:41"/>
    <n v="50"/>
    <x v="12"/>
    <x v="12"/>
    <x v="1"/>
    <n v="47.854117173391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29:41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29:41"/>
    <n v="50"/>
    <x v="14"/>
    <x v="14"/>
    <x v="1"/>
    <n v="47.854117173391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29:41"/>
    <n v="50"/>
    <x v="15"/>
    <x v="15"/>
    <x v="1"/>
    <n v="23.84873351413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29:41"/>
    <n v="50"/>
    <x v="16"/>
    <x v="10"/>
    <x v="1"/>
    <n v="71.702850687522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29:41"/>
    <n v="50"/>
    <x v="18"/>
    <x v="0"/>
    <x v="0"/>
    <n v="8.98560821109673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50"/>
    <x v="19"/>
    <x v="1"/>
    <x v="0"/>
    <n v="539.136492665805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29:41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29:41"/>
    <n v="50"/>
    <x v="21"/>
    <x v="3"/>
    <x v="0"/>
    <n v="39.9828450502723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29:41"/>
    <n v="5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29:41"/>
    <n v="5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29:41"/>
    <n v="50"/>
    <x v="24"/>
    <x v="6"/>
    <x v="0"/>
    <n v="8.98560821109673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29:41"/>
    <n v="50"/>
    <x v="25"/>
    <x v="7"/>
    <x v="0"/>
    <n v="579.11933771607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29:41"/>
    <n v="5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29:41"/>
    <n v="5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29:41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29:41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29:41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29:41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29:41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29:41"/>
    <n v="5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29:41"/>
    <n v="50"/>
    <x v="34"/>
    <x v="10"/>
    <x v="1"/>
    <n v="71.702850687522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29:41"/>
    <n v="50"/>
    <x v="35"/>
    <x v="14"/>
    <x v="3"/>
    <n v="28.7086500586393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29:41"/>
    <n v="50"/>
    <x v="36"/>
    <x v="15"/>
    <x v="3"/>
    <n v="7.1427752851219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29:41"/>
    <n v="50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29:41"/>
    <n v="50"/>
    <x v="38"/>
    <x v="18"/>
    <x v="3"/>
    <n v="0.801589575413280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29:41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29:41"/>
    <n v="50"/>
    <x v="40"/>
    <x v="0"/>
    <x v="0"/>
    <n v="38.2909342295052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50"/>
    <x v="41"/>
    <x v="1"/>
    <x v="0"/>
    <n v="1148.7280268851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29:41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29:41"/>
    <n v="50"/>
    <x v="43"/>
    <x v="3"/>
    <x v="0"/>
    <n v="761.31506285812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29:41"/>
    <n v="50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29:41"/>
    <n v="50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29:41"/>
    <n v="50"/>
    <x v="46"/>
    <x v="6"/>
    <x v="0"/>
    <n v="38.2909342295052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29:41"/>
    <n v="50"/>
    <x v="47"/>
    <x v="7"/>
    <x v="0"/>
    <n v="1910.0430897432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29:41"/>
    <n v="50"/>
    <x v="48"/>
    <x v="14"/>
    <x v="3"/>
    <n v="19.145467114752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29:41"/>
    <n v="50"/>
    <x v="49"/>
    <x v="15"/>
    <x v="3"/>
    <n v="4.7059582290085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29:41"/>
    <n v="50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29:41"/>
    <n v="50"/>
    <x v="51"/>
    <x v="18"/>
    <x v="3"/>
    <n v="0.803918407124644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29:41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24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3">
      <pivotArea dataOnly="0" labelOnly="1" outline="0" offset="IV6" fieldPosition="0">
        <references count="1">
          <reference field="0" count="0"/>
        </references>
      </pivotArea>
    </format>
    <format dxfId="22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21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20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4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11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4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44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43">
      <pivotArea dataOnly="0" labelOnly="1" outline="0" offset="IV23" fieldPosition="0">
        <references count="1">
          <reference field="0" count="0"/>
        </references>
      </pivotArea>
    </format>
    <format dxfId="42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41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34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33">
      <pivotArea dataOnly="0" labelOnly="1" outline="0" offset="IV31" fieldPosition="0">
        <references count="1">
          <reference field="0" count="0"/>
        </references>
      </pivotArea>
    </format>
    <format dxfId="32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31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30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19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18">
      <pivotArea dataOnly="0" labelOnly="1" outline="0" offset="IV6" fieldPosition="0">
        <references count="1">
          <reference field="0" count="0"/>
        </references>
      </pivotArea>
    </format>
    <format dxfId="17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16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15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  <format dxfId="9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8">
      <pivotArea dataOnly="0" labelOnly="1" outline="0" offset="IV15" fieldPosition="0">
        <references count="1">
          <reference field="0" count="0"/>
        </references>
      </pivotArea>
    </format>
    <format dxfId="7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6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5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5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39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38">
      <pivotArea dataOnly="0" labelOnly="1" outline="0" offset="IV23" fieldPosition="0">
        <references count="1">
          <reference field="0" count="0"/>
        </references>
      </pivotArea>
    </format>
    <format dxfId="37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36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35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29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28">
      <pivotArea dataOnly="0" labelOnly="1" outline="0" offset="IV31" fieldPosition="0">
        <references count="1">
          <reference field="0" count="0"/>
        </references>
      </pivotArea>
    </format>
    <format dxfId="27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26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25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  <format dxfId="14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13">
      <pivotArea dataOnly="0" labelOnly="1" outline="0" offset="IV6" fieldPosition="0">
        <references count="1">
          <reference field="0" count="0"/>
        </references>
      </pivotArea>
    </format>
    <format dxfId="12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11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10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  <format dxfId="4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3">
      <pivotArea dataOnly="0" labelOnly="1" outline="0" offset="IV15" fieldPosition="0">
        <references count="1">
          <reference field="0" count="0"/>
        </references>
      </pivotArea>
    </format>
    <format dxfId="2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1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0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11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11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10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10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10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10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10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10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10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10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10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0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9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9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9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9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9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9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93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9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9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8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8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8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8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8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114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13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112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80" priority="1">
      <formula>D2=3</formula>
    </cfRule>
    <cfRule type="expression" dxfId="79" priority="2">
      <formula>D2=2</formula>
    </cfRule>
    <cfRule type="expression" dxfId="78" priority="3">
      <formula>D2=1</formula>
    </cfRule>
    <cfRule type="expression" dxfId="77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workbookViewId="0">
      <selection activeCell="A17" sqref="A17:XFD17"/>
    </sheetView>
  </sheetViews>
  <sheetFormatPr defaultRowHeight="15" x14ac:dyDescent="0.25"/>
  <cols>
    <col min="1" max="1" width="33.28515625" customWidth="1"/>
    <col min="2" max="2" width="37.5703125" customWidth="1"/>
    <col min="3" max="3" width="30.28515625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0.7109375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46.28515625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85</v>
      </c>
      <c r="C3" t="s">
        <v>88</v>
      </c>
      <c r="D3" t="s">
        <v>87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141.02000000000001</v>
      </c>
      <c r="O3" t="s">
        <v>68</v>
      </c>
      <c r="P3" t="s">
        <v>85</v>
      </c>
      <c r="Q3" t="s">
        <v>102</v>
      </c>
      <c r="R3" t="s">
        <v>87</v>
      </c>
      <c r="S3" s="5">
        <v>3.2666047289881197</v>
      </c>
      <c r="T3" s="5">
        <v>0.19319036273350512</v>
      </c>
      <c r="U3" s="5">
        <v>0.67977656683259091</v>
      </c>
      <c r="V3" s="5">
        <v>2.3269101741961702</v>
      </c>
      <c r="W3" s="5">
        <v>6.1518105370619498</v>
      </c>
      <c r="X3" s="5">
        <v>0</v>
      </c>
      <c r="Y3" s="5">
        <v>13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158</v>
      </c>
      <c r="AM3" t="s">
        <v>121</v>
      </c>
      <c r="AN3" t="s">
        <v>127</v>
      </c>
      <c r="AO3" s="5">
        <v>141.02000000000001</v>
      </c>
      <c r="AP3" s="5">
        <v>0.44655814842833658</v>
      </c>
      <c r="AQ3" s="5">
        <v>1.571298695931723</v>
      </c>
      <c r="AR3" s="5">
        <v>136</v>
      </c>
      <c r="AS3" s="5">
        <v>144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90</v>
      </c>
      <c r="D4" t="s">
        <v>87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141.02000000000001</v>
      </c>
      <c r="P4" t="s">
        <v>79</v>
      </c>
      <c r="Q4" t="s">
        <v>101</v>
      </c>
      <c r="R4" t="s">
        <v>81</v>
      </c>
      <c r="S4" s="5">
        <v>1.1653529175761995E-2</v>
      </c>
      <c r="T4" s="5">
        <v>2.5522445952333751E-3</v>
      </c>
      <c r="U4" s="5">
        <v>8.9805518459430099E-3</v>
      </c>
      <c r="V4" s="5">
        <v>0</v>
      </c>
      <c r="W4" s="5">
        <v>4.1939349052679299E-2</v>
      </c>
      <c r="X4" s="5">
        <v>0</v>
      </c>
      <c r="Y4" s="5">
        <v>2</v>
      </c>
      <c r="AL4" t="s">
        <v>149</v>
      </c>
      <c r="AM4" t="s">
        <v>119</v>
      </c>
      <c r="AN4" t="s">
        <v>87</v>
      </c>
      <c r="AO4" s="5">
        <v>145</v>
      </c>
      <c r="AP4" s="5">
        <v>0</v>
      </c>
      <c r="AQ4" s="5">
        <v>0</v>
      </c>
      <c r="AR4" s="5">
        <v>145</v>
      </c>
      <c r="AS4" s="5">
        <v>145</v>
      </c>
    </row>
    <row r="5" spans="1:52" x14ac:dyDescent="0.25">
      <c r="C5" t="s">
        <v>92</v>
      </c>
      <c r="D5" t="s">
        <v>87</v>
      </c>
      <c r="E5" s="5">
        <v>16.392768285824943</v>
      </c>
      <c r="F5" s="5">
        <v>1</v>
      </c>
      <c r="G5" s="5">
        <v>0.98363800740659724</v>
      </c>
      <c r="H5" s="5">
        <v>3.461115027788817</v>
      </c>
      <c r="I5" s="5">
        <v>11.634550870980901</v>
      </c>
      <c r="J5" s="5">
        <v>31.129812671522</v>
      </c>
      <c r="K5" s="5">
        <v>0.951150343375048</v>
      </c>
      <c r="L5" s="5">
        <v>80.135671330964698</v>
      </c>
      <c r="M5" s="5">
        <v>141.02000000000001</v>
      </c>
      <c r="P5" t="s">
        <v>84</v>
      </c>
      <c r="Q5" t="s">
        <v>101</v>
      </c>
      <c r="R5" t="s">
        <v>81</v>
      </c>
      <c r="S5" s="5">
        <v>0.11311947840381281</v>
      </c>
      <c r="T5" s="5">
        <v>2.2848589998431892E-2</v>
      </c>
      <c r="U5" s="5">
        <v>8.0397054212921093E-2</v>
      </c>
      <c r="V5" s="5">
        <v>9.9815407417780996E-3</v>
      </c>
      <c r="W5" s="5">
        <v>0.407605086310523</v>
      </c>
      <c r="X5" s="5">
        <v>0</v>
      </c>
      <c r="Y5" s="5">
        <v>5</v>
      </c>
      <c r="AL5" t="s">
        <v>150</v>
      </c>
      <c r="AM5" t="s">
        <v>121</v>
      </c>
      <c r="AN5" t="s">
        <v>87</v>
      </c>
      <c r="AO5" s="5">
        <v>141.02000000000001</v>
      </c>
      <c r="AP5" s="5">
        <v>0.44655814842833658</v>
      </c>
      <c r="AQ5" s="5">
        <v>1.571298695931723</v>
      </c>
      <c r="AR5" s="5">
        <v>136</v>
      </c>
      <c r="AS5" s="5">
        <v>144</v>
      </c>
    </row>
    <row r="6" spans="1:52" x14ac:dyDescent="0.25">
      <c r="C6" t="s">
        <v>94</v>
      </c>
      <c r="D6" t="s">
        <v>87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141.02000000000001</v>
      </c>
      <c r="P6" t="s">
        <v>103</v>
      </c>
      <c r="Q6" t="s">
        <v>104</v>
      </c>
      <c r="R6" t="s">
        <v>105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110</v>
      </c>
      <c r="AM6" t="s">
        <v>111</v>
      </c>
      <c r="AN6" t="s">
        <v>73</v>
      </c>
      <c r="AO6" s="5">
        <v>0.86326158932544617</v>
      </c>
      <c r="AP6" s="5">
        <v>0.12631532119964128</v>
      </c>
      <c r="AQ6" s="5">
        <v>0.44446417599979121</v>
      </c>
      <c r="AR6" s="5">
        <v>0</v>
      </c>
      <c r="AS6" s="5">
        <v>2.5547209929161401</v>
      </c>
    </row>
    <row r="7" spans="1:52" x14ac:dyDescent="0.25">
      <c r="C7" t="s">
        <v>96</v>
      </c>
      <c r="D7" t="s">
        <v>87</v>
      </c>
      <c r="E7" s="5">
        <v>11.86748290160307</v>
      </c>
      <c r="F7" s="5">
        <v>1</v>
      </c>
      <c r="G7" s="5">
        <v>0.19673048476405045</v>
      </c>
      <c r="H7" s="5">
        <v>0.69223315092944948</v>
      </c>
      <c r="I7" s="5">
        <v>10.2980486720769</v>
      </c>
      <c r="J7" s="5">
        <v>13.3192515431285</v>
      </c>
      <c r="K7" s="5">
        <v>0.951150343375048</v>
      </c>
      <c r="L7" s="5">
        <v>73.975672714302206</v>
      </c>
      <c r="M7" s="5">
        <v>141.02000000000001</v>
      </c>
      <c r="Q7" t="s">
        <v>106</v>
      </c>
      <c r="R7" t="s">
        <v>105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112</v>
      </c>
      <c r="AM7" t="s">
        <v>113</v>
      </c>
      <c r="AN7" t="s">
        <v>73</v>
      </c>
      <c r="AO7" s="5">
        <v>51.79569535952681</v>
      </c>
      <c r="AP7" s="5">
        <v>7.5789192719784815</v>
      </c>
      <c r="AQ7" s="5">
        <v>26.667850559987489</v>
      </c>
      <c r="AR7" s="5">
        <v>0</v>
      </c>
      <c r="AS7" s="5">
        <v>153.28325957496901</v>
      </c>
    </row>
    <row r="8" spans="1:52" s="6" customFormat="1" x14ac:dyDescent="0.25">
      <c r="C8" s="6" t="s">
        <v>98</v>
      </c>
      <c r="D8" s="6" t="s">
        <v>87</v>
      </c>
      <c r="E8" s="7">
        <v>4.525285384221875</v>
      </c>
      <c r="F8" s="7">
        <v>1</v>
      </c>
      <c r="G8" s="7">
        <v>0.84516158931518892</v>
      </c>
      <c r="H8" s="7">
        <v>2.9738597488735685</v>
      </c>
      <c r="I8" s="7">
        <v>1.23323607367204</v>
      </c>
      <c r="J8" s="7">
        <v>17.976821244834301</v>
      </c>
      <c r="K8" s="7">
        <v>0</v>
      </c>
      <c r="L8" s="7">
        <v>50.466691343277297</v>
      </c>
      <c r="M8" s="7">
        <v>141.02000000000001</v>
      </c>
      <c r="Q8" s="6" t="s">
        <v>107</v>
      </c>
      <c r="R8" s="6" t="s">
        <v>105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6" t="s">
        <v>114</v>
      </c>
      <c r="AM8" s="6" t="s">
        <v>115</v>
      </c>
      <c r="AN8" s="6" t="s">
        <v>73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86</v>
      </c>
      <c r="D9" t="s">
        <v>87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141.02000000000001</v>
      </c>
      <c r="P9" t="s">
        <v>108</v>
      </c>
      <c r="Q9" t="s">
        <v>104</v>
      </c>
      <c r="R9" t="s">
        <v>105</v>
      </c>
      <c r="S9" s="5">
        <v>0.78672433732027913</v>
      </c>
      <c r="T9" s="5">
        <v>1.2314697602620188E-2</v>
      </c>
      <c r="U9" s="5">
        <v>4.3331575858358576E-2</v>
      </c>
      <c r="V9" s="5">
        <v>0.68592600815582305</v>
      </c>
      <c r="W9" s="5">
        <v>0.87027684841716402</v>
      </c>
      <c r="X9" s="5">
        <v>0</v>
      </c>
      <c r="Y9" s="5">
        <v>1</v>
      </c>
      <c r="AL9" t="s">
        <v>116</v>
      </c>
      <c r="AM9" t="s">
        <v>117</v>
      </c>
      <c r="AN9" t="s">
        <v>73</v>
      </c>
      <c r="AO9" s="5">
        <v>7.9031017037590718</v>
      </c>
      <c r="AP9" s="5">
        <v>1.7541378516151573</v>
      </c>
      <c r="AQ9" s="5">
        <v>6.1722634071914078</v>
      </c>
      <c r="AR9" s="5">
        <v>0</v>
      </c>
      <c r="AS9" s="5">
        <v>30.196331317929101</v>
      </c>
    </row>
    <row r="10" spans="1:52" x14ac:dyDescent="0.25">
      <c r="C10" t="s">
        <v>89</v>
      </c>
      <c r="D10" t="s">
        <v>87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141.02000000000001</v>
      </c>
      <c r="Q10" t="s">
        <v>106</v>
      </c>
      <c r="R10" t="s">
        <v>105</v>
      </c>
      <c r="S10" s="5">
        <v>2.3601730119608355</v>
      </c>
      <c r="T10" s="5">
        <v>3.694409280786054E-2</v>
      </c>
      <c r="U10" s="5">
        <v>0.12999472757507566</v>
      </c>
      <c r="V10" s="5">
        <v>2.0577780244674702</v>
      </c>
      <c r="W10" s="5">
        <v>2.6108305452514902</v>
      </c>
      <c r="X10" s="5">
        <v>0</v>
      </c>
      <c r="Y10" s="5">
        <v>3</v>
      </c>
      <c r="AL10" t="s">
        <v>118</v>
      </c>
      <c r="AM10" t="s">
        <v>119</v>
      </c>
      <c r="AN10" t="s">
        <v>73</v>
      </c>
      <c r="AO10" s="5">
        <v>8.9</v>
      </c>
      <c r="AP10" s="5">
        <v>0.74031585942361544</v>
      </c>
      <c r="AQ10" s="5">
        <v>2.6049403612586386</v>
      </c>
      <c r="AR10" s="5">
        <v>2</v>
      </c>
      <c r="AS10" s="5">
        <v>14</v>
      </c>
    </row>
    <row r="11" spans="1:52" x14ac:dyDescent="0.25">
      <c r="C11" t="s">
        <v>91</v>
      </c>
      <c r="D11" t="s">
        <v>87</v>
      </c>
      <c r="E11" s="5">
        <v>0.32564874174376213</v>
      </c>
      <c r="F11" s="5">
        <v>1</v>
      </c>
      <c r="G11" s="5">
        <v>5.49162075960516E-3</v>
      </c>
      <c r="H11" s="5">
        <v>1.9323298809995716E-2</v>
      </c>
      <c r="I11" s="5">
        <v>0.28193271782235202</v>
      </c>
      <c r="J11" s="5">
        <v>0.36617780685963403</v>
      </c>
      <c r="K11" s="5">
        <v>1.58525057229175E-2</v>
      </c>
      <c r="L11" s="5">
        <v>2.1175517718536101</v>
      </c>
      <c r="M11" s="5">
        <v>141.02000000000001</v>
      </c>
      <c r="Q11" t="s">
        <v>107</v>
      </c>
      <c r="R11" t="s">
        <v>105</v>
      </c>
      <c r="S11" s="5">
        <v>3</v>
      </c>
      <c r="T11" s="5">
        <v>0</v>
      </c>
      <c r="U11" s="5">
        <v>0</v>
      </c>
      <c r="V11" s="5">
        <v>3</v>
      </c>
      <c r="W11" s="5">
        <v>3</v>
      </c>
      <c r="X11" s="5">
        <v>3</v>
      </c>
      <c r="Y11" s="5">
        <v>3</v>
      </c>
      <c r="AL11" t="s">
        <v>120</v>
      </c>
      <c r="AM11" t="s">
        <v>121</v>
      </c>
      <c r="AN11" t="s">
        <v>73</v>
      </c>
      <c r="AO11" s="5">
        <v>8.68</v>
      </c>
      <c r="AP11" s="5">
        <v>0.74073877625869455</v>
      </c>
      <c r="AQ11" s="5">
        <v>2.6064284735543972</v>
      </c>
      <c r="AR11" s="5">
        <v>2</v>
      </c>
      <c r="AS11" s="5">
        <v>14</v>
      </c>
    </row>
    <row r="12" spans="1:52" x14ac:dyDescent="0.25">
      <c r="C12" t="s">
        <v>93</v>
      </c>
      <c r="D12" t="s">
        <v>87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141.02000000000001</v>
      </c>
      <c r="P12" t="s">
        <v>100</v>
      </c>
      <c r="Q12" t="s">
        <v>101</v>
      </c>
      <c r="R12" t="s">
        <v>81</v>
      </c>
      <c r="S12" s="5">
        <v>0.78165870944770954</v>
      </c>
      <c r="T12" s="5">
        <v>0.14983616621746401</v>
      </c>
      <c r="U12" s="5">
        <v>0.5272266857284611</v>
      </c>
      <c r="V12" s="5">
        <v>0.213686305718294</v>
      </c>
      <c r="W12" s="5">
        <v>3.25454207636735</v>
      </c>
      <c r="X12" s="5">
        <v>0</v>
      </c>
      <c r="Y12" s="5">
        <v>11</v>
      </c>
      <c r="AL12" t="s">
        <v>122</v>
      </c>
      <c r="AM12" t="s">
        <v>123</v>
      </c>
      <c r="AN12" t="s">
        <v>73</v>
      </c>
      <c r="AO12" s="5">
        <v>0.86326158932544617</v>
      </c>
      <c r="AP12" s="5">
        <v>0.12631532119964128</v>
      </c>
      <c r="AQ12" s="5">
        <v>0.44446417599979121</v>
      </c>
      <c r="AR12" s="5">
        <v>0</v>
      </c>
      <c r="AS12" s="5">
        <v>2.5547209929161401</v>
      </c>
    </row>
    <row r="13" spans="1:52" x14ac:dyDescent="0.25">
      <c r="C13" t="s">
        <v>95</v>
      </c>
      <c r="D13" t="s">
        <v>87</v>
      </c>
      <c r="E13" s="5">
        <v>0.32564874174376213</v>
      </c>
      <c r="F13" s="5">
        <v>1</v>
      </c>
      <c r="G13" s="5">
        <v>5.49162075960516E-3</v>
      </c>
      <c r="H13" s="5">
        <v>1.9323298809995716E-2</v>
      </c>
      <c r="I13" s="5">
        <v>0.28193271782235202</v>
      </c>
      <c r="J13" s="5">
        <v>0.36617780685963403</v>
      </c>
      <c r="K13" s="5">
        <v>1.58525057229175E-2</v>
      </c>
      <c r="L13" s="5">
        <v>2.1175517718536101</v>
      </c>
      <c r="M13" s="5">
        <v>141.02000000000001</v>
      </c>
      <c r="P13" t="s">
        <v>109</v>
      </c>
      <c r="Q13" t="s">
        <v>104</v>
      </c>
      <c r="R13" t="s">
        <v>105</v>
      </c>
      <c r="S13" s="5">
        <v>0.7583406737205215</v>
      </c>
      <c r="T13" s="5">
        <v>1.3130894981704548E-2</v>
      </c>
      <c r="U13" s="5">
        <v>4.6203519594895187E-2</v>
      </c>
      <c r="V13" s="5">
        <v>0.660449421951812</v>
      </c>
      <c r="W13" s="5">
        <v>0.87259712001045997</v>
      </c>
      <c r="X13" s="5">
        <v>0</v>
      </c>
      <c r="Y13" s="5">
        <v>1</v>
      </c>
      <c r="AL13" t="s">
        <v>124</v>
      </c>
      <c r="AM13" t="s">
        <v>125</v>
      </c>
      <c r="AN13" t="s">
        <v>73</v>
      </c>
      <c r="AO13" s="5">
        <v>59.698797063285873</v>
      </c>
      <c r="AP13" s="5">
        <v>8.4829071536217899</v>
      </c>
      <c r="AQ13" s="5">
        <v>29.848701664291458</v>
      </c>
      <c r="AR13" s="5">
        <v>2.14281784239415</v>
      </c>
      <c r="AS13" s="5">
        <v>183.47959089289799</v>
      </c>
    </row>
    <row r="14" spans="1:52" x14ac:dyDescent="0.25">
      <c r="C14" t="s">
        <v>97</v>
      </c>
      <c r="D14" t="s">
        <v>87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141.02000000000001</v>
      </c>
      <c r="Q14" t="s">
        <v>106</v>
      </c>
      <c r="R14" t="s">
        <v>105</v>
      </c>
      <c r="S14" s="5">
        <v>1.5166813474410432</v>
      </c>
      <c r="T14" s="5">
        <v>2.6261789963409086E-2</v>
      </c>
      <c r="U14" s="5">
        <v>9.2407039189790346E-2</v>
      </c>
      <c r="V14" s="5">
        <v>1.32089884390362</v>
      </c>
      <c r="W14" s="5">
        <v>1.7451942400209199</v>
      </c>
      <c r="X14" s="5">
        <v>0</v>
      </c>
      <c r="Y14" s="5">
        <v>2</v>
      </c>
      <c r="AL14" t="s">
        <v>126</v>
      </c>
      <c r="AM14" t="s">
        <v>86</v>
      </c>
      <c r="AN14" t="s">
        <v>127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B15" t="s">
        <v>71</v>
      </c>
      <c r="C15" t="s">
        <v>74</v>
      </c>
      <c r="D15" t="s">
        <v>73</v>
      </c>
      <c r="E15" s="5">
        <v>6.9140035724744386</v>
      </c>
      <c r="F15" s="5">
        <v>1</v>
      </c>
      <c r="G15" s="5">
        <v>0.79097073163866793</v>
      </c>
      <c r="H15" s="5">
        <v>2.7831790406651864</v>
      </c>
      <c r="I15" s="5">
        <v>0.71427261413138399</v>
      </c>
      <c r="J15" s="5">
        <v>14.1138146840691</v>
      </c>
      <c r="K15" s="5">
        <v>0</v>
      </c>
      <c r="L15" s="5">
        <v>33.982458286232102</v>
      </c>
      <c r="M15" s="5">
        <v>8.68</v>
      </c>
      <c r="Q15" t="s">
        <v>107</v>
      </c>
      <c r="R15" t="s">
        <v>105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128</v>
      </c>
      <c r="AM15" t="s">
        <v>89</v>
      </c>
      <c r="AN15" t="s">
        <v>127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5.9667457900091332</v>
      </c>
      <c r="F16" s="5">
        <v>1</v>
      </c>
      <c r="G16" s="5">
        <v>0.71809472575837896</v>
      </c>
      <c r="H16" s="5">
        <v>2.5267511299721921</v>
      </c>
      <c r="I16" s="5">
        <v>0</v>
      </c>
      <c r="J16" s="5">
        <v>12.3787129785308</v>
      </c>
      <c r="K16" s="5">
        <v>0</v>
      </c>
      <c r="L16" s="5">
        <v>33.982458286232102</v>
      </c>
      <c r="M16" s="5">
        <v>8.68</v>
      </c>
      <c r="AL16" t="s">
        <v>129</v>
      </c>
      <c r="AM16" t="s">
        <v>91</v>
      </c>
      <c r="AN16" t="s">
        <v>127</v>
      </c>
      <c r="AO16" s="5">
        <v>46.193538628207605</v>
      </c>
      <c r="AP16" s="5">
        <v>0.73865514812351551</v>
      </c>
      <c r="AQ16" s="5">
        <v>2.5990968367157539</v>
      </c>
      <c r="AR16" s="5">
        <v>40.192057014708702</v>
      </c>
      <c r="AS16" s="5">
        <v>51.8214448971965</v>
      </c>
    </row>
    <row r="17" spans="2:45" s="6" customFormat="1" x14ac:dyDescent="0.25">
      <c r="C17" s="6" t="s">
        <v>78</v>
      </c>
      <c r="D17" s="6" t="s">
        <v>73</v>
      </c>
      <c r="E17" s="7">
        <v>0.94725778246530512</v>
      </c>
      <c r="F17" s="7">
        <v>1</v>
      </c>
      <c r="G17" s="7">
        <v>0.21736319472942478</v>
      </c>
      <c r="H17" s="7">
        <v>0.76483321516796576</v>
      </c>
      <c r="I17" s="7">
        <v>0</v>
      </c>
      <c r="J17" s="7">
        <v>3.6720272561538998</v>
      </c>
      <c r="K17" s="7">
        <v>0</v>
      </c>
      <c r="L17" s="7">
        <v>11.903448977023899</v>
      </c>
      <c r="M17" s="7">
        <v>8.68</v>
      </c>
      <c r="AL17" s="6" t="s">
        <v>130</v>
      </c>
      <c r="AM17" s="6" t="s">
        <v>131</v>
      </c>
      <c r="AN17" s="6" t="s">
        <v>127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72</v>
      </c>
      <c r="D18" t="s">
        <v>73</v>
      </c>
      <c r="E18" s="5">
        <v>9.9445763166818871E-2</v>
      </c>
      <c r="F18" s="5">
        <v>1</v>
      </c>
      <c r="G18" s="5">
        <v>1.1968245429306298E-2</v>
      </c>
      <c r="H18" s="5">
        <v>4.2112518832869802E-2</v>
      </c>
      <c r="I18" s="5">
        <v>0</v>
      </c>
      <c r="J18" s="5">
        <v>0.206311882975514</v>
      </c>
      <c r="K18" s="5">
        <v>0</v>
      </c>
      <c r="L18" s="5">
        <v>0.56637430477053596</v>
      </c>
      <c r="M18" s="5">
        <v>8.68</v>
      </c>
      <c r="AL18" t="s">
        <v>132</v>
      </c>
      <c r="AM18" t="s">
        <v>95</v>
      </c>
      <c r="AN18" t="s">
        <v>127</v>
      </c>
      <c r="AO18" s="5">
        <v>46.193538628207605</v>
      </c>
      <c r="AP18" s="5">
        <v>0.73865514812351551</v>
      </c>
      <c r="AQ18" s="5">
        <v>2.5990968367157539</v>
      </c>
      <c r="AR18" s="5">
        <v>40.192057014708702</v>
      </c>
      <c r="AS18" s="5">
        <v>51.8214448971965</v>
      </c>
    </row>
    <row r="19" spans="2:45" x14ac:dyDescent="0.25">
      <c r="C19" t="s">
        <v>75</v>
      </c>
      <c r="D19" t="s">
        <v>73</v>
      </c>
      <c r="E19" s="5">
        <v>9.9445763166818871E-2</v>
      </c>
      <c r="F19" s="5">
        <v>1</v>
      </c>
      <c r="G19" s="5">
        <v>1.1968245429306298E-2</v>
      </c>
      <c r="H19" s="5">
        <v>4.2112518832869802E-2</v>
      </c>
      <c r="I19" s="5">
        <v>0</v>
      </c>
      <c r="J19" s="5">
        <v>0.206311882975514</v>
      </c>
      <c r="K19" s="5">
        <v>0</v>
      </c>
      <c r="L19" s="5">
        <v>0.56637430477053596</v>
      </c>
      <c r="M19" s="5">
        <v>8.68</v>
      </c>
      <c r="AL19" t="s">
        <v>133</v>
      </c>
      <c r="AM19" t="s">
        <v>97</v>
      </c>
      <c r="AN19" t="s">
        <v>127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2:45" x14ac:dyDescent="0.25">
      <c r="C20" t="s">
        <v>77</v>
      </c>
      <c r="D20" t="s">
        <v>73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8.68</v>
      </c>
      <c r="AL20" t="s">
        <v>134</v>
      </c>
      <c r="AM20" t="s">
        <v>135</v>
      </c>
      <c r="AN20" t="s">
        <v>127</v>
      </c>
      <c r="AO20" s="5">
        <v>46.193538628207605</v>
      </c>
      <c r="AP20" s="5">
        <v>0.73865514812351674</v>
      </c>
      <c r="AQ20" s="5">
        <v>2.5990968367157583</v>
      </c>
      <c r="AR20" s="5">
        <v>40.192057014708602</v>
      </c>
      <c r="AS20" s="5">
        <v>51.8214448971965</v>
      </c>
    </row>
    <row r="21" spans="2:45" x14ac:dyDescent="0.25">
      <c r="B21" t="s">
        <v>79</v>
      </c>
      <c r="C21" t="s">
        <v>82</v>
      </c>
      <c r="D21" t="s">
        <v>81</v>
      </c>
      <c r="E21" s="5">
        <v>0.98015754571106939</v>
      </c>
      <c r="F21" s="5">
        <v>1</v>
      </c>
      <c r="G21" s="5">
        <v>0.2259310982449263</v>
      </c>
      <c r="H21" s="5">
        <v>0.7949809924913861</v>
      </c>
      <c r="I21" s="5">
        <v>0</v>
      </c>
      <c r="J21" s="5">
        <v>3.6720272561538998</v>
      </c>
      <c r="K21" s="5">
        <v>0</v>
      </c>
      <c r="L21" s="5">
        <v>11.903448977023899</v>
      </c>
      <c r="M21" s="5">
        <v>8.86</v>
      </c>
      <c r="AL21" t="s">
        <v>136</v>
      </c>
      <c r="AM21" t="s">
        <v>137</v>
      </c>
      <c r="AN21" t="s">
        <v>127</v>
      </c>
      <c r="AO21" s="5">
        <v>25.477747687177452</v>
      </c>
      <c r="AP21" s="5">
        <v>0.74292218684852473</v>
      </c>
      <c r="AQ21" s="5">
        <v>2.6141112136959852</v>
      </c>
      <c r="AR21" s="5">
        <v>19.727702576731101</v>
      </c>
      <c r="AS21" s="5">
        <v>31.4558775795469</v>
      </c>
    </row>
    <row r="22" spans="2:45" x14ac:dyDescent="0.25">
      <c r="C22" t="s">
        <v>80</v>
      </c>
      <c r="D22" t="s">
        <v>81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8.86</v>
      </c>
      <c r="AL22" t="s">
        <v>138</v>
      </c>
      <c r="AM22" t="s">
        <v>91</v>
      </c>
      <c r="AN22" t="s">
        <v>127</v>
      </c>
      <c r="AO22" s="5">
        <v>71.671286315385061</v>
      </c>
      <c r="AP22" s="5">
        <v>6.7819690789082399E-2</v>
      </c>
      <c r="AQ22" s="5">
        <v>0.23863631661505638</v>
      </c>
      <c r="AR22" s="5">
        <v>70.910479456061694</v>
      </c>
      <c r="AS22" s="5">
        <v>72</v>
      </c>
    </row>
    <row r="23" spans="2:45" x14ac:dyDescent="0.25">
      <c r="B23" t="s">
        <v>83</v>
      </c>
      <c r="C23" t="s">
        <v>74</v>
      </c>
      <c r="D23" t="s">
        <v>73</v>
      </c>
      <c r="E23" s="5">
        <v>4.4069954099792072</v>
      </c>
      <c r="F23" s="5">
        <v>1</v>
      </c>
      <c r="G23" s="5">
        <v>0.14937288066270119</v>
      </c>
      <c r="H23" s="5">
        <v>0.525596528512419</v>
      </c>
      <c r="I23" s="5">
        <v>3.5080072514506702</v>
      </c>
      <c r="J23" s="5">
        <v>5.9075840728779898</v>
      </c>
      <c r="K23" s="5">
        <v>0.82258923468798395</v>
      </c>
      <c r="L23" s="5">
        <v>27.2837464934425</v>
      </c>
      <c r="M23" s="5">
        <v>143.46</v>
      </c>
      <c r="AL23" t="s">
        <v>139</v>
      </c>
      <c r="AM23" t="s">
        <v>140</v>
      </c>
      <c r="AN23" t="s">
        <v>127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2:45" x14ac:dyDescent="0.25">
      <c r="C24" t="s">
        <v>76</v>
      </c>
      <c r="D24" t="s">
        <v>73</v>
      </c>
      <c r="E24" s="5">
        <v>3.8494652370685243</v>
      </c>
      <c r="F24" s="5">
        <v>1</v>
      </c>
      <c r="G24" s="5">
        <v>6.0806496064377109E-2</v>
      </c>
      <c r="H24" s="5">
        <v>0.21395907410133452</v>
      </c>
      <c r="I24" s="5">
        <v>3.42392906517173</v>
      </c>
      <c r="J24" s="5">
        <v>4.2954574151955702</v>
      </c>
      <c r="K24" s="5">
        <v>0.76546896665098496</v>
      </c>
      <c r="L24" s="5">
        <v>23.3391441967545</v>
      </c>
      <c r="M24" s="5">
        <v>143.46</v>
      </c>
      <c r="AL24" t="s">
        <v>141</v>
      </c>
      <c r="AM24" t="s">
        <v>111</v>
      </c>
      <c r="AN24" t="s">
        <v>73</v>
      </c>
      <c r="AO24" s="5">
        <v>9.2040198470736314</v>
      </c>
      <c r="AP24" s="5">
        <v>0.14571035891786893</v>
      </c>
      <c r="AQ24" s="5">
        <v>0.51270925803772061</v>
      </c>
      <c r="AR24" s="5">
        <v>8.1603642719926093</v>
      </c>
      <c r="AS24" s="5">
        <v>10.3090977964694</v>
      </c>
    </row>
    <row r="25" spans="2:45" s="6" customFormat="1" x14ac:dyDescent="0.25">
      <c r="C25" s="6" t="s">
        <v>78</v>
      </c>
      <c r="D25" s="6" t="s">
        <v>73</v>
      </c>
      <c r="E25" s="7">
        <v>0.55753017291068341</v>
      </c>
      <c r="F25" s="7">
        <v>1</v>
      </c>
      <c r="G25" s="7">
        <v>0.11240279836637096</v>
      </c>
      <c r="H25" s="7">
        <v>0.39551035204208962</v>
      </c>
      <c r="I25" s="7">
        <v>4.99077037088905E-2</v>
      </c>
      <c r="J25" s="7">
        <v>2.0380254315526098</v>
      </c>
      <c r="K25" s="7">
        <v>0</v>
      </c>
      <c r="L25" s="7">
        <v>23.707701737142401</v>
      </c>
      <c r="M25" s="7">
        <v>143.46</v>
      </c>
      <c r="AL25" s="6" t="s">
        <v>142</v>
      </c>
      <c r="AM25" s="6" t="s">
        <v>113</v>
      </c>
      <c r="AN25" s="6" t="s">
        <v>73</v>
      </c>
      <c r="AO25" s="7">
        <v>552.24119082441791</v>
      </c>
      <c r="AP25" s="7">
        <v>8.7426215350720362</v>
      </c>
      <c r="AQ25" s="7">
        <v>30.76255548226289</v>
      </c>
      <c r="AR25" s="7">
        <v>489.62185631955703</v>
      </c>
      <c r="AS25" s="7">
        <v>618.54586778816201</v>
      </c>
    </row>
    <row r="26" spans="2:45" x14ac:dyDescent="0.25">
      <c r="C26" t="s">
        <v>72</v>
      </c>
      <c r="D26" t="s">
        <v>73</v>
      </c>
      <c r="E26" s="5">
        <v>6.4157753951142038E-2</v>
      </c>
      <c r="F26" s="5">
        <v>1</v>
      </c>
      <c r="G26" s="5">
        <v>1.0134416010729502E-3</v>
      </c>
      <c r="H26" s="5">
        <v>3.5659845683555695E-3</v>
      </c>
      <c r="I26" s="5">
        <v>5.70654844195288E-2</v>
      </c>
      <c r="J26" s="5">
        <v>7.1590956919926202E-2</v>
      </c>
      <c r="K26" s="5">
        <v>1.27578161108498E-2</v>
      </c>
      <c r="L26" s="5">
        <v>0.38898573661257602</v>
      </c>
      <c r="M26" s="5">
        <v>143.46</v>
      </c>
      <c r="AL26" t="s">
        <v>143</v>
      </c>
      <c r="AM26" t="s">
        <v>115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2:45" x14ac:dyDescent="0.25">
      <c r="C27" t="s">
        <v>75</v>
      </c>
      <c r="D27" t="s">
        <v>73</v>
      </c>
      <c r="E27" s="5">
        <v>6.4157753951142038E-2</v>
      </c>
      <c r="F27" s="5">
        <v>1</v>
      </c>
      <c r="G27" s="5">
        <v>1.0134416010729502E-3</v>
      </c>
      <c r="H27" s="5">
        <v>3.5659845683555695E-3</v>
      </c>
      <c r="I27" s="5">
        <v>5.70654844195288E-2</v>
      </c>
      <c r="J27" s="5">
        <v>7.1590956919926202E-2</v>
      </c>
      <c r="K27" s="5">
        <v>1.27578161108498E-2</v>
      </c>
      <c r="L27" s="5">
        <v>0.38898573661257602</v>
      </c>
      <c r="M27" s="5">
        <v>143.46</v>
      </c>
      <c r="AL27" t="s">
        <v>144</v>
      </c>
      <c r="AM27" t="s">
        <v>117</v>
      </c>
      <c r="AN27" t="s">
        <v>73</v>
      </c>
      <c r="AO27" s="5">
        <v>79.989395354893077</v>
      </c>
      <c r="AP27" s="5">
        <v>16.14475755045666</v>
      </c>
      <c r="AQ27" s="5">
        <v>56.808360959149468</v>
      </c>
      <c r="AR27" s="5">
        <v>7.1867093340802297</v>
      </c>
      <c r="AS27" s="5">
        <v>293.47566214357698</v>
      </c>
    </row>
    <row r="28" spans="2:45" x14ac:dyDescent="0.25">
      <c r="C28" t="s">
        <v>77</v>
      </c>
      <c r="D28" t="s">
        <v>73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143.46</v>
      </c>
      <c r="AL28" t="s">
        <v>145</v>
      </c>
      <c r="AM28" t="s">
        <v>119</v>
      </c>
      <c r="AN28" t="s">
        <v>73</v>
      </c>
      <c r="AO28" s="5">
        <v>145</v>
      </c>
      <c r="AP28" s="5">
        <v>0</v>
      </c>
      <c r="AQ28" s="5">
        <v>0</v>
      </c>
      <c r="AR28" s="5">
        <v>145</v>
      </c>
      <c r="AS28" s="5">
        <v>145</v>
      </c>
    </row>
    <row r="29" spans="2:45" x14ac:dyDescent="0.25">
      <c r="B29" t="s">
        <v>84</v>
      </c>
      <c r="C29" t="s">
        <v>82</v>
      </c>
      <c r="D29" t="s">
        <v>81</v>
      </c>
      <c r="E29" s="5">
        <v>0.56073226100625007</v>
      </c>
      <c r="F29" s="5">
        <v>1</v>
      </c>
      <c r="G29" s="5">
        <v>0.11260546408969058</v>
      </c>
      <c r="H29" s="5">
        <v>0.39622346944434272</v>
      </c>
      <c r="I29" s="5">
        <v>4.9563512648829203E-2</v>
      </c>
      <c r="J29" s="5">
        <v>2.0239700837488002</v>
      </c>
      <c r="K29" s="5">
        <v>0</v>
      </c>
      <c r="L29" s="5">
        <v>23.707701737142401</v>
      </c>
      <c r="M29" s="5">
        <v>144.56</v>
      </c>
      <c r="AL29" t="s">
        <v>146</v>
      </c>
      <c r="AM29" t="s">
        <v>121</v>
      </c>
      <c r="AN29" t="s">
        <v>73</v>
      </c>
      <c r="AO29" s="5">
        <v>143.46</v>
      </c>
      <c r="AP29" s="5">
        <v>0.21643787688554708</v>
      </c>
      <c r="AQ29" s="5">
        <v>0.761577310586391</v>
      </c>
      <c r="AR29" s="5">
        <v>141</v>
      </c>
      <c r="AS29" s="5">
        <v>144</v>
      </c>
    </row>
    <row r="30" spans="2:45" x14ac:dyDescent="0.25">
      <c r="C30" t="s">
        <v>80</v>
      </c>
      <c r="D30" t="s">
        <v>81</v>
      </c>
      <c r="E30" s="5">
        <v>0</v>
      </c>
      <c r="F30" s="5">
        <v>1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144.56</v>
      </c>
      <c r="AL30" t="s">
        <v>147</v>
      </c>
      <c r="AM30" t="s">
        <v>123</v>
      </c>
      <c r="AN30" t="s">
        <v>73</v>
      </c>
      <c r="AO30" s="5">
        <v>9.2040198470736314</v>
      </c>
      <c r="AP30" s="5">
        <v>0.14571035891786893</v>
      </c>
      <c r="AQ30" s="5">
        <v>0.51270925803772061</v>
      </c>
      <c r="AR30" s="5">
        <v>8.1603642719926093</v>
      </c>
      <c r="AS30" s="5">
        <v>10.3090977964694</v>
      </c>
    </row>
    <row r="31" spans="2:45" x14ac:dyDescent="0.25">
      <c r="B31" t="s">
        <v>99</v>
      </c>
      <c r="C31" t="s">
        <v>74</v>
      </c>
      <c r="D31" t="s">
        <v>73</v>
      </c>
      <c r="E31" s="5">
        <v>11.965753053448751</v>
      </c>
      <c r="F31" s="5">
        <v>1</v>
      </c>
      <c r="G31" s="5">
        <v>0.87768545229490347</v>
      </c>
      <c r="H31" s="5">
        <v>3.0883010678071741</v>
      </c>
      <c r="I31" s="5">
        <v>8.2010573260732809</v>
      </c>
      <c r="J31" s="5">
        <v>25.510791238824901</v>
      </c>
      <c r="K31" s="5">
        <v>1.5334213427933201</v>
      </c>
      <c r="L31" s="5">
        <v>65.717695234266998</v>
      </c>
      <c r="M31" s="5">
        <v>136.88</v>
      </c>
      <c r="AL31" t="s">
        <v>148</v>
      </c>
      <c r="AM31" t="s">
        <v>125</v>
      </c>
      <c r="AN31" t="s">
        <v>73</v>
      </c>
      <c r="AO31" s="5">
        <v>632.23058617931088</v>
      </c>
      <c r="AP31" s="5">
        <v>21.467654111311433</v>
      </c>
      <c r="AQ31" s="5">
        <v>75.537971994324181</v>
      </c>
      <c r="AR31" s="5">
        <v>505.15304420889697</v>
      </c>
      <c r="AS31" s="5">
        <v>850.69210649443096</v>
      </c>
    </row>
    <row r="32" spans="2:45" x14ac:dyDescent="0.25">
      <c r="C32" t="s">
        <v>76</v>
      </c>
      <c r="D32" t="s">
        <v>73</v>
      </c>
      <c r="E32" s="5">
        <v>7.9209402905264596</v>
      </c>
      <c r="F32" s="5">
        <v>1</v>
      </c>
      <c r="G32" s="5">
        <v>0.14297587450106808</v>
      </c>
      <c r="H32" s="5">
        <v>0.50308746116023217</v>
      </c>
      <c r="I32" s="5">
        <v>6.83727361439791</v>
      </c>
      <c r="J32" s="5">
        <v>9.1137063194353303</v>
      </c>
      <c r="K32" s="5">
        <v>1.5334213427933201</v>
      </c>
      <c r="L32" s="5">
        <v>53.077433596914297</v>
      </c>
      <c r="M32" s="5">
        <v>136.88</v>
      </c>
      <c r="AL32" t="s">
        <v>151</v>
      </c>
      <c r="AM32" t="s">
        <v>135</v>
      </c>
      <c r="AN32" t="s">
        <v>105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2:45" s="6" customFormat="1" x14ac:dyDescent="0.25">
      <c r="C33" s="6" t="s">
        <v>78</v>
      </c>
      <c r="D33" s="6" t="s">
        <v>73</v>
      </c>
      <c r="E33" s="7">
        <v>4.0448127629222874</v>
      </c>
      <c r="F33" s="7">
        <v>1</v>
      </c>
      <c r="G33" s="7">
        <v>0.77770964651210694</v>
      </c>
      <c r="H33" s="7">
        <v>2.7365174225996758</v>
      </c>
      <c r="I33" s="7">
        <v>1.13966029716423</v>
      </c>
      <c r="J33" s="7">
        <v>16.6321178314472</v>
      </c>
      <c r="K33" s="7">
        <v>0</v>
      </c>
      <c r="L33" s="7">
        <v>44.893738009191402</v>
      </c>
      <c r="M33" s="7">
        <v>136.88</v>
      </c>
      <c r="AL33" s="6" t="s">
        <v>152</v>
      </c>
      <c r="AM33" s="6" t="s">
        <v>137</v>
      </c>
      <c r="AN33" s="6" t="s">
        <v>105</v>
      </c>
      <c r="AO33" s="7">
        <v>12</v>
      </c>
      <c r="AP33" s="7">
        <v>0</v>
      </c>
      <c r="AQ33" s="7">
        <v>0</v>
      </c>
      <c r="AR33" s="7">
        <v>12</v>
      </c>
      <c r="AS33" s="7">
        <v>12</v>
      </c>
    </row>
    <row r="34" spans="2:45" x14ac:dyDescent="0.25">
      <c r="C34" t="s">
        <v>72</v>
      </c>
      <c r="D34" t="s">
        <v>73</v>
      </c>
      <c r="E34" s="5">
        <v>0.2640313430175486</v>
      </c>
      <c r="F34" s="5">
        <v>1</v>
      </c>
      <c r="G34" s="5">
        <v>4.7658624833689552E-3</v>
      </c>
      <c r="H34" s="5">
        <v>1.6769582038674472E-2</v>
      </c>
      <c r="I34" s="5">
        <v>0.22790912047993001</v>
      </c>
      <c r="J34" s="5">
        <v>0.303790210647845</v>
      </c>
      <c r="K34" s="5">
        <v>5.1114044759777301E-2</v>
      </c>
      <c r="L34" s="5">
        <v>1.7692477865638101</v>
      </c>
      <c r="M34" s="5">
        <v>136.88</v>
      </c>
      <c r="AL34" t="s">
        <v>153</v>
      </c>
      <c r="AM34" t="s">
        <v>154</v>
      </c>
      <c r="AN34" t="s">
        <v>105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</row>
    <row r="35" spans="2:45" x14ac:dyDescent="0.25">
      <c r="C35" t="s">
        <v>75</v>
      </c>
      <c r="D35" t="s">
        <v>73</v>
      </c>
      <c r="E35" s="5">
        <v>0.2640313430175486</v>
      </c>
      <c r="F35" s="5">
        <v>1</v>
      </c>
      <c r="G35" s="5">
        <v>4.7658624833689552E-3</v>
      </c>
      <c r="H35" s="5">
        <v>1.6769582038674472E-2</v>
      </c>
      <c r="I35" s="5">
        <v>0.22790912047993001</v>
      </c>
      <c r="J35" s="5">
        <v>0.303790210647845</v>
      </c>
      <c r="K35" s="5">
        <v>5.1114044759777301E-2</v>
      </c>
      <c r="L35" s="5">
        <v>1.7692477865638101</v>
      </c>
      <c r="M35" s="5">
        <v>136.88</v>
      </c>
      <c r="AL35" t="s">
        <v>155</v>
      </c>
      <c r="AM35" t="s">
        <v>156</v>
      </c>
      <c r="AN35" t="s">
        <v>105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</row>
    <row r="36" spans="2:45" x14ac:dyDescent="0.25">
      <c r="C36" t="s">
        <v>77</v>
      </c>
      <c r="D36" t="s">
        <v>73</v>
      </c>
      <c r="E36" s="5">
        <v>0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136.88</v>
      </c>
      <c r="AL36" t="s">
        <v>157</v>
      </c>
      <c r="AM36" t="s">
        <v>140</v>
      </c>
      <c r="AN36" t="s">
        <v>105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</row>
    <row r="37" spans="2:45" x14ac:dyDescent="0.25">
      <c r="B37" t="s">
        <v>100</v>
      </c>
      <c r="C37" t="s">
        <v>82</v>
      </c>
      <c r="D37" t="s">
        <v>81</v>
      </c>
      <c r="E37" s="5">
        <v>4.0382091949408245</v>
      </c>
      <c r="F37" s="5">
        <v>1</v>
      </c>
      <c r="G37" s="5">
        <v>0.77172845647288724</v>
      </c>
      <c r="H37" s="5">
        <v>2.7154714823524246</v>
      </c>
      <c r="I37" s="5">
        <v>1.13966029716423</v>
      </c>
      <c r="J37" s="5">
        <v>16.485559519372401</v>
      </c>
      <c r="K37" s="5">
        <v>0</v>
      </c>
      <c r="L37" s="5">
        <v>44.893738009191402</v>
      </c>
      <c r="M37" s="5">
        <v>138.4</v>
      </c>
      <c r="AL37" t="s">
        <v>159</v>
      </c>
      <c r="AM37" t="s">
        <v>91</v>
      </c>
      <c r="AN37" t="s">
        <v>127</v>
      </c>
      <c r="AO37" s="5">
        <v>71.671286315385061</v>
      </c>
      <c r="AP37" s="5">
        <v>6.7819690789082399E-2</v>
      </c>
      <c r="AQ37" s="5">
        <v>0.23863631661505638</v>
      </c>
      <c r="AR37" s="5">
        <v>70.910479456061694</v>
      </c>
      <c r="AS37" s="5">
        <v>72</v>
      </c>
    </row>
    <row r="38" spans="2:45" x14ac:dyDescent="0.25">
      <c r="C38" t="s">
        <v>80</v>
      </c>
      <c r="D38" t="s">
        <v>81</v>
      </c>
      <c r="E38" s="5">
        <v>0</v>
      </c>
      <c r="F38" s="5">
        <v>1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138.4</v>
      </c>
      <c r="AL38" t="s">
        <v>160</v>
      </c>
      <c r="AM38" t="s">
        <v>135</v>
      </c>
      <c r="AN38" t="s">
        <v>105</v>
      </c>
      <c r="AO38" s="5">
        <v>28.130410032303338</v>
      </c>
      <c r="AP38" s="5">
        <v>0.44564516545944222</v>
      </c>
      <c r="AQ38" s="5">
        <v>1.5680861939239095</v>
      </c>
      <c r="AR38" s="5">
        <v>24.466327701593499</v>
      </c>
      <c r="AS38" s="5">
        <v>31.104540279981698</v>
      </c>
    </row>
    <row r="39" spans="2:45" x14ac:dyDescent="0.25">
      <c r="AL39" t="s">
        <v>161</v>
      </c>
      <c r="AM39" t="s">
        <v>137</v>
      </c>
      <c r="AN39" t="s">
        <v>105</v>
      </c>
      <c r="AO39" s="5">
        <v>7.677923856469965</v>
      </c>
      <c r="AP39" s="5">
        <v>0.44332911369432815</v>
      </c>
      <c r="AQ39" s="5">
        <v>1.5599367309009138</v>
      </c>
      <c r="AR39" s="5">
        <v>4.6700334569821003</v>
      </c>
      <c r="AS39" s="5">
        <v>11.306663706390401</v>
      </c>
    </row>
    <row r="40" spans="2:45" x14ac:dyDescent="0.25">
      <c r="AL40" t="s">
        <v>162</v>
      </c>
      <c r="AM40" t="s">
        <v>154</v>
      </c>
      <c r="AN40" t="s">
        <v>105</v>
      </c>
      <c r="AO40" s="5">
        <v>291.82</v>
      </c>
      <c r="AP40" s="5">
        <v>1.2243171346557669</v>
      </c>
      <c r="AQ40" s="5">
        <v>4.3079897295843335</v>
      </c>
      <c r="AR40" s="5">
        <v>281</v>
      </c>
      <c r="AS40" s="5">
        <v>301</v>
      </c>
    </row>
    <row r="41" spans="2:45" x14ac:dyDescent="0.25">
      <c r="AL41" t="s">
        <v>163</v>
      </c>
      <c r="AM41" t="s">
        <v>156</v>
      </c>
      <c r="AN41" t="s">
        <v>105</v>
      </c>
      <c r="AO41" s="5">
        <v>0.7867243373202788</v>
      </c>
      <c r="AP41" s="5">
        <v>1.231469760262017E-2</v>
      </c>
      <c r="AQ41" s="5">
        <v>4.3331575858358527E-2</v>
      </c>
      <c r="AR41" s="5">
        <v>0.68592600815582205</v>
      </c>
      <c r="AS41" s="5">
        <v>0.87027684841716402</v>
      </c>
    </row>
    <row r="42" spans="2:45" x14ac:dyDescent="0.25">
      <c r="AL42" t="s">
        <v>164</v>
      </c>
      <c r="AM42" t="s">
        <v>140</v>
      </c>
      <c r="AN42" t="s">
        <v>105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2:45" x14ac:dyDescent="0.25">
      <c r="AL43" t="s">
        <v>165</v>
      </c>
      <c r="AM43" t="s">
        <v>111</v>
      </c>
      <c r="AN43" t="s">
        <v>73</v>
      </c>
      <c r="AO43" s="5">
        <v>36.126257191808556</v>
      </c>
      <c r="AP43" s="5">
        <v>0.61708400365202809</v>
      </c>
      <c r="AQ43" s="5">
        <v>2.1713259373529561</v>
      </c>
      <c r="AR43" s="5">
        <v>31.451458626230401</v>
      </c>
      <c r="AS43" s="5">
        <v>41.433809234429702</v>
      </c>
    </row>
    <row r="44" spans="2:45" x14ac:dyDescent="0.25">
      <c r="AL44" t="s">
        <v>166</v>
      </c>
      <c r="AM44" t="s">
        <v>113</v>
      </c>
      <c r="AN44" t="s">
        <v>73</v>
      </c>
      <c r="AO44" s="5">
        <v>1083.7877157542564</v>
      </c>
      <c r="AP44" s="5">
        <v>18.512520109560807</v>
      </c>
      <c r="AQ44" s="5">
        <v>65.139778120588559</v>
      </c>
      <c r="AR44" s="5">
        <v>943.54375878691201</v>
      </c>
      <c r="AS44" s="5">
        <v>1243.01427703289</v>
      </c>
    </row>
    <row r="45" spans="2:45" x14ac:dyDescent="0.25">
      <c r="AL45" t="s">
        <v>167</v>
      </c>
      <c r="AM45" t="s">
        <v>115</v>
      </c>
      <c r="AN45" t="s">
        <v>73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</row>
    <row r="46" spans="2:45" x14ac:dyDescent="0.25">
      <c r="AL46" t="s">
        <v>168</v>
      </c>
      <c r="AM46" t="s">
        <v>117</v>
      </c>
      <c r="AN46" t="s">
        <v>73</v>
      </c>
      <c r="AO46" s="5">
        <v>553.87401274968397</v>
      </c>
      <c r="AP46" s="5">
        <v>107.16814148069635</v>
      </c>
      <c r="AQ46" s="5">
        <v>377.09122887289163</v>
      </c>
      <c r="AR46" s="5">
        <v>153.85414011717199</v>
      </c>
      <c r="AS46" s="5">
        <v>2328.4964964025999</v>
      </c>
    </row>
    <row r="47" spans="2:45" x14ac:dyDescent="0.25">
      <c r="AL47" t="s">
        <v>169</v>
      </c>
      <c r="AM47" t="s">
        <v>119</v>
      </c>
      <c r="AN47" t="s">
        <v>73</v>
      </c>
      <c r="AO47" s="5">
        <v>139.1</v>
      </c>
      <c r="AP47" s="5">
        <v>0.66526300527023263</v>
      </c>
      <c r="AQ47" s="5">
        <v>2.340852801167705</v>
      </c>
      <c r="AR47" s="5">
        <v>132</v>
      </c>
      <c r="AS47" s="5">
        <v>143</v>
      </c>
    </row>
    <row r="48" spans="2:45" x14ac:dyDescent="0.25">
      <c r="AL48" t="s">
        <v>170</v>
      </c>
      <c r="AM48" t="s">
        <v>121</v>
      </c>
      <c r="AN48" t="s">
        <v>73</v>
      </c>
      <c r="AO48" s="5">
        <v>136.88</v>
      </c>
      <c r="AP48" s="5">
        <v>0.77595078247868388</v>
      </c>
      <c r="AQ48" s="5">
        <v>2.7303285292343533</v>
      </c>
      <c r="AR48" s="5">
        <v>130</v>
      </c>
      <c r="AS48" s="5">
        <v>141</v>
      </c>
    </row>
    <row r="49" spans="38:45" x14ac:dyDescent="0.25">
      <c r="AL49" t="s">
        <v>171</v>
      </c>
      <c r="AM49" t="s">
        <v>123</v>
      </c>
      <c r="AN49" t="s">
        <v>73</v>
      </c>
      <c r="AO49" s="5">
        <v>36.126257191808556</v>
      </c>
      <c r="AP49" s="5">
        <v>0.61708400365202809</v>
      </c>
      <c r="AQ49" s="5">
        <v>2.1713259373529561</v>
      </c>
      <c r="AR49" s="5">
        <v>31.451458626230401</v>
      </c>
      <c r="AS49" s="5">
        <v>41.433809234429702</v>
      </c>
    </row>
    <row r="50" spans="38:45" x14ac:dyDescent="0.25">
      <c r="AL50" t="s">
        <v>172</v>
      </c>
      <c r="AM50" t="s">
        <v>125</v>
      </c>
      <c r="AN50" t="s">
        <v>73</v>
      </c>
      <c r="AO50" s="5">
        <v>1637.6617285039399</v>
      </c>
      <c r="AP50" s="5">
        <v>120.85839481520952</v>
      </c>
      <c r="AQ50" s="5">
        <v>425.2629558634419</v>
      </c>
      <c r="AR50" s="5">
        <v>1114.53760713569</v>
      </c>
      <c r="AS50" s="5">
        <v>3571.5107734354901</v>
      </c>
    </row>
    <row r="51" spans="38:45" x14ac:dyDescent="0.25">
      <c r="AL51" t="s">
        <v>173</v>
      </c>
      <c r="AM51" t="s">
        <v>135</v>
      </c>
      <c r="AN51" t="s">
        <v>105</v>
      </c>
      <c r="AO51" s="5">
        <v>18.06312859590426</v>
      </c>
      <c r="AP51" s="5">
        <v>0.30854200182601177</v>
      </c>
      <c r="AQ51" s="5">
        <v>1.0856629686764701</v>
      </c>
      <c r="AR51" s="5">
        <v>15.725729313115201</v>
      </c>
      <c r="AS51" s="5">
        <v>20.716904617214801</v>
      </c>
    </row>
    <row r="52" spans="38:45" x14ac:dyDescent="0.25">
      <c r="AL52" t="s">
        <v>174</v>
      </c>
      <c r="AM52" t="s">
        <v>137</v>
      </c>
      <c r="AN52" t="s">
        <v>105</v>
      </c>
      <c r="AO52" s="5">
        <v>5.7998238307074823</v>
      </c>
      <c r="AP52" s="5">
        <v>0.31514147956091038</v>
      </c>
      <c r="AQ52" s="5">
        <v>1.1088844702774887</v>
      </c>
      <c r="AR52" s="5">
        <v>3.05766911974897</v>
      </c>
      <c r="AS52" s="5">
        <v>8.1492138731565191</v>
      </c>
    </row>
    <row r="53" spans="38:45" x14ac:dyDescent="0.25">
      <c r="AL53" t="s">
        <v>175</v>
      </c>
      <c r="AM53" t="s">
        <v>154</v>
      </c>
      <c r="AN53" t="s">
        <v>105</v>
      </c>
      <c r="AO53" s="5">
        <v>138.4</v>
      </c>
      <c r="AP53" s="5">
        <v>0.76603079215329517</v>
      </c>
      <c r="AQ53" s="5">
        <v>2.6954231805876021</v>
      </c>
      <c r="AR53" s="5">
        <v>131</v>
      </c>
      <c r="AS53" s="5">
        <v>143</v>
      </c>
    </row>
    <row r="54" spans="38:45" x14ac:dyDescent="0.25">
      <c r="AL54" t="s">
        <v>176</v>
      </c>
      <c r="AM54" t="s">
        <v>156</v>
      </c>
      <c r="AN54" t="s">
        <v>105</v>
      </c>
      <c r="AO54" s="5">
        <v>0.7583406737205215</v>
      </c>
      <c r="AP54" s="5">
        <v>1.3130894981704548E-2</v>
      </c>
      <c r="AQ54" s="5">
        <v>4.6203519594895187E-2</v>
      </c>
      <c r="AR54" s="5">
        <v>0.660449421951812</v>
      </c>
      <c r="AS54" s="5">
        <v>0.87259712001045997</v>
      </c>
    </row>
    <row r="55" spans="38:45" x14ac:dyDescent="0.25">
      <c r="AL55" t="s">
        <v>177</v>
      </c>
      <c r="AM55" t="s">
        <v>140</v>
      </c>
      <c r="AN55" t="s">
        <v>105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</row>
  </sheetData>
  <dataConsolidate/>
  <conditionalFormatting pivot="1" sqref="G3:G38">
    <cfRule type="expression" dxfId="76" priority="14">
      <formula>G3=200000000000000000000</formula>
    </cfRule>
  </conditionalFormatting>
  <conditionalFormatting pivot="1" sqref="T3:T15">
    <cfRule type="expression" dxfId="75" priority="13">
      <formula>T3=200000000000000000000</formula>
    </cfRule>
  </conditionalFormatting>
  <conditionalFormatting pivot="1" sqref="T3:T15">
    <cfRule type="expression" dxfId="74" priority="12">
      <formula>T3=300000000000000000000</formula>
    </cfRule>
  </conditionalFormatting>
  <conditionalFormatting pivot="1" sqref="G3:G38">
    <cfRule type="expression" dxfId="73" priority="11">
      <formula>G3=300000000000000000000</formula>
    </cfRule>
  </conditionalFormatting>
  <conditionalFormatting pivot="1" sqref="F3:F38">
    <cfRule type="expression" dxfId="72" priority="10">
      <formula>F3=0</formula>
    </cfRule>
  </conditionalFormatting>
  <conditionalFormatting pivot="1" sqref="F3:F38">
    <cfRule type="expression" dxfId="71" priority="9">
      <formula>F3=1</formula>
    </cfRule>
  </conditionalFormatting>
  <conditionalFormatting pivot="1" sqref="T3:T15">
    <cfRule type="expression" dxfId="70" priority="8">
      <formula>T3=400000000000000000000</formula>
    </cfRule>
  </conditionalFormatting>
  <conditionalFormatting pivot="1" sqref="AP3:AP55">
    <cfRule type="expression" dxfId="69" priority="7">
      <formula>AP3=400000000000000000000</formula>
    </cfRule>
  </conditionalFormatting>
  <conditionalFormatting pivot="1" sqref="AF3">
    <cfRule type="expression" dxfId="68" priority="6">
      <formula>AF3=400000000000000000000</formula>
    </cfRule>
  </conditionalFormatting>
  <conditionalFormatting pivot="1" sqref="G3:G38">
    <cfRule type="expression" dxfId="67" priority="5">
      <formula>G3=400000000000000000000</formula>
    </cfRule>
  </conditionalFormatting>
  <conditionalFormatting pivot="1" sqref="AZ3">
    <cfRule type="expression" dxfId="6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9.0746688563786204E-2</v>
      </c>
      <c r="H2">
        <v>2E+20</v>
      </c>
      <c r="I2">
        <v>0</v>
      </c>
      <c r="J2">
        <v>0.252529679101065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9.9445763166818871E-2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0.206311882975514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0.56637430477053596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8.68</v>
      </c>
      <c r="W2">
        <f>IF((DiscreteStatsTable[[#This Row],[RepsRequested]]&gt;1),DiscreteStatsTable[[#This Row],[HalfWidth]],DiscreteStatsTable[[#This Row],[BatchMeansHalfWidth]])</f>
        <v>1.1968245429306298E-2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6.1466375926714099</v>
      </c>
      <c r="H3">
        <v>2E+20</v>
      </c>
      <c r="I3">
        <v>0</v>
      </c>
      <c r="J3">
        <v>15.151780746063899</v>
      </c>
      <c r="K3">
        <v>9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6.9140035724744386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0.71427261413138399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14.1138146840691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33.982458286232102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8.68</v>
      </c>
      <c r="W3">
        <f>IF((DiscreteStatsTable[[#This Row],[RepsRequested]]&gt;1),DiscreteStatsTable[[#This Row],[HalfWidth]],DiscreteStatsTable[[#This Row],[BatchMeansHalfWidth]])</f>
        <v>0.79097073163866793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9.0746688563786204E-2</v>
      </c>
      <c r="H4">
        <v>2E+20</v>
      </c>
      <c r="I4">
        <v>0</v>
      </c>
      <c r="J4">
        <v>0.252529679101065</v>
      </c>
      <c r="K4">
        <v>9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9.9445763166818871E-2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0.206311882975514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0.56637430477053596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8.68</v>
      </c>
      <c r="W4">
        <f>IF((DiscreteStatsTable[[#This Row],[RepsRequested]]&gt;1),DiscreteStatsTable[[#This Row],[HalfWidth]],DiscreteStatsTable[[#This Row],[BatchMeansHalfWidth]])</f>
        <v>1.1968245429306298E-2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5.4448013138271696</v>
      </c>
      <c r="H5">
        <v>2E+20</v>
      </c>
      <c r="I5">
        <v>0</v>
      </c>
      <c r="J5">
        <v>15.151780746063899</v>
      </c>
      <c r="K5">
        <v>9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5.9667457900091332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2.5267511299721921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12.3787129785308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33.982458286232102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8.68</v>
      </c>
      <c r="W5">
        <f>IF((DiscreteStatsTable[[#This Row],[RepsRequested]]&gt;1),DiscreteStatsTable[[#This Row],[HalfWidth]],DiscreteStatsTable[[#This Row],[BatchMeansHalfWidth]])</f>
        <v>0.71809472575837896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8.68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0.70183627884423105</v>
      </c>
      <c r="H7">
        <v>2E+20</v>
      </c>
      <c r="I7">
        <v>0</v>
      </c>
      <c r="J7">
        <v>2.70786859224184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0.94725778246530512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3.6720272561538998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11.903448977023899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8.68</v>
      </c>
      <c r="W7">
        <f>IF((DiscreteStatsTable[[#This Row],[RepsRequested]]&gt;1),DiscreteStatsTable[[#This Row],[HalfWidth]],DiscreteStatsTable[[#This Row],[BatchMeansHalfWidth]])</f>
        <v>0.21736319472942478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9.4838635222408998E-2</v>
      </c>
      <c r="H8">
        <v>2E+20</v>
      </c>
      <c r="I8">
        <v>0</v>
      </c>
      <c r="J8">
        <v>0.22174061922965599</v>
      </c>
      <c r="K8">
        <v>6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9.9445763166818871E-2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0.206311882975514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0.56637430477053596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8.68</v>
      </c>
      <c r="W8">
        <f>IF((DiscreteStatsTable[[#This Row],[RepsRequested]]&gt;1),DiscreteStatsTable[[#This Row],[HalfWidth]],DiscreteStatsTable[[#This Row],[BatchMeansHalfWidth]])</f>
        <v>1.1968245429306298E-2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7.3795811674999401</v>
      </c>
      <c r="H9">
        <v>2E+20</v>
      </c>
      <c r="I9">
        <v>0</v>
      </c>
      <c r="J9">
        <v>14.7961257336061</v>
      </c>
      <c r="K9">
        <v>6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6.9140035724744386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0.71427261413138399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14.1138146840691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33.982458286232102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8.68</v>
      </c>
      <c r="W9">
        <f>IF((DiscreteStatsTable[[#This Row],[RepsRequested]]&gt;1),DiscreteStatsTable[[#This Row],[HalfWidth]],DiscreteStatsTable[[#This Row],[BatchMeansHalfWidth]])</f>
        <v>0.79097073163866793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9.4838635222408998E-2</v>
      </c>
      <c r="H10">
        <v>2E+20</v>
      </c>
      <c r="I10">
        <v>0</v>
      </c>
      <c r="J10">
        <v>0.22174061922965599</v>
      </c>
      <c r="K10">
        <v>6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9.9445763166818871E-2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0.206311882975514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0.56637430477053596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8.68</v>
      </c>
      <c r="W10">
        <f>IF((DiscreteStatsTable[[#This Row],[RepsRequested]]&gt;1),DiscreteStatsTable[[#This Row],[HalfWidth]],DiscreteStatsTable[[#This Row],[BatchMeansHalfWidth]])</f>
        <v>1.1968245429306298E-2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5.6903181133445404</v>
      </c>
      <c r="H11">
        <v>2E+20</v>
      </c>
      <c r="I11">
        <v>0</v>
      </c>
      <c r="J11">
        <v>13.3044371537793</v>
      </c>
      <c r="K11">
        <v>6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5.9667457900091332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12.3787129785308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33.982458286232102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8.68</v>
      </c>
      <c r="W11">
        <f>IF((DiscreteStatsTable[[#This Row],[RepsRequested]]&gt;1),DiscreteStatsTable[[#This Row],[HalfWidth]],DiscreteStatsTable[[#This Row],[BatchMeansHalfWidth]])</f>
        <v>0.71809472575837896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6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8.68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1.6892630541554099</v>
      </c>
      <c r="H13">
        <v>2E+20</v>
      </c>
      <c r="I13">
        <v>0</v>
      </c>
      <c r="J13">
        <v>9.48976300612979</v>
      </c>
      <c r="K13">
        <v>6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0.94725778246530512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3.6720272561538998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11.903448977023899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8.68</v>
      </c>
      <c r="W13">
        <f>IF((DiscreteStatsTable[[#This Row],[RepsRequested]]&gt;1),DiscreteStatsTable[[#This Row],[HalfWidth]],DiscreteStatsTable[[#This Row],[BatchMeansHalfWidth]])</f>
        <v>0.21736319472942478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7.8326387778250697E-2</v>
      </c>
      <c r="H14">
        <v>2E+20</v>
      </c>
      <c r="I14">
        <v>0</v>
      </c>
      <c r="J14">
        <v>0.15283702360507401</v>
      </c>
      <c r="K14">
        <v>7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9.9445763166818871E-2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0.206311882975514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0.56637430477053596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8.68</v>
      </c>
      <c r="W14">
        <f>IF((DiscreteStatsTable[[#This Row],[RepsRequested]]&gt;1),DiscreteStatsTable[[#This Row],[HalfWidth]],DiscreteStatsTable[[#This Row],[BatchMeansHalfWidth]])</f>
        <v>1.1968245429306298E-2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5.48530041004088</v>
      </c>
      <c r="H15">
        <v>2E+20</v>
      </c>
      <c r="I15">
        <v>0</v>
      </c>
      <c r="J15">
        <v>10.8712798628155</v>
      </c>
      <c r="K15">
        <v>7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6.9140035724744386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0.71427261413138399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14.1138146840691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33.982458286232102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8.68</v>
      </c>
      <c r="W15">
        <f>IF((DiscreteStatsTable[[#This Row],[RepsRequested]]&gt;1),DiscreteStatsTable[[#This Row],[HalfWidth]],DiscreteStatsTable[[#This Row],[BatchMeansHalfWidth]])</f>
        <v>0.79097073163866793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7.8326387778250697E-2</v>
      </c>
      <c r="H16">
        <v>2E+20</v>
      </c>
      <c r="I16">
        <v>0</v>
      </c>
      <c r="J16">
        <v>0.15283702360507401</v>
      </c>
      <c r="K16">
        <v>7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9.9445763166818871E-2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0.206311882975514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0.56637430477053596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8.68</v>
      </c>
      <c r="W16">
        <f>IF((DiscreteStatsTable[[#This Row],[RepsRequested]]&gt;1),DiscreteStatsTable[[#This Row],[HalfWidth]],DiscreteStatsTable[[#This Row],[BatchMeansHalfWidth]])</f>
        <v>1.1968245429306298E-2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4.6995832666950399</v>
      </c>
      <c r="H17">
        <v>2E+20</v>
      </c>
      <c r="I17">
        <v>0</v>
      </c>
      <c r="J17">
        <v>9.1702214163044609</v>
      </c>
      <c r="K17">
        <v>7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5.9667457900091332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12.3787129785308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33.982458286232102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8.68</v>
      </c>
      <c r="W17">
        <f>IF((DiscreteStatsTable[[#This Row],[RepsRequested]]&gt;1),DiscreteStatsTable[[#This Row],[HalfWidth]],DiscreteStatsTable[[#This Row],[BatchMeansHalfWidth]])</f>
        <v>0.71809472575837896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7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8.68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0.78571714334584297</v>
      </c>
      <c r="H19">
        <v>2E+20</v>
      </c>
      <c r="I19">
        <v>0</v>
      </c>
      <c r="J19">
        <v>3.3340839785788599</v>
      </c>
      <c r="K19">
        <v>7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0.94725778246530512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3.6720272561538998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11.903448977023899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8.68</v>
      </c>
      <c r="W19">
        <f>IF((DiscreteStatsTable[[#This Row],[RepsRequested]]&gt;1),DiscreteStatsTable[[#This Row],[HalfWidth]],DiscreteStatsTable[[#This Row],[BatchMeansHalfWidth]])</f>
        <v>0.21736319472942478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5.6457538819926399E-2</v>
      </c>
      <c r="H20">
        <v>2E+20</v>
      </c>
      <c r="I20">
        <v>0</v>
      </c>
      <c r="J20">
        <v>0.16185103419255401</v>
      </c>
      <c r="K20">
        <v>8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9.9445763166818871E-2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0.206311882975514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0.56637430477053596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8.68</v>
      </c>
      <c r="W20">
        <f>IF((DiscreteStatsTable[[#This Row],[RepsRequested]]&gt;1),DiscreteStatsTable[[#This Row],[HalfWidth]],DiscreteStatsTable[[#This Row],[BatchMeansHalfWidth]])</f>
        <v>1.1968245429306298E-2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3.8558880353699001</v>
      </c>
      <c r="H21">
        <v>2E+20</v>
      </c>
      <c r="I21">
        <v>0</v>
      </c>
      <c r="J21">
        <v>9.7110620515532595</v>
      </c>
      <c r="K21">
        <v>8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6.9140035724744386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0.71427261413138399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14.1138146840691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33.982458286232102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8.68</v>
      </c>
      <c r="W21">
        <f>IF((DiscreteStatsTable[[#This Row],[RepsRequested]]&gt;1),DiscreteStatsTable[[#This Row],[HalfWidth]],DiscreteStatsTable[[#This Row],[BatchMeansHalfWidth]])</f>
        <v>0.79097073163866793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5.6457538819926399E-2</v>
      </c>
      <c r="H22">
        <v>2E+20</v>
      </c>
      <c r="I22">
        <v>0</v>
      </c>
      <c r="J22">
        <v>0.16185103419255401</v>
      </c>
      <c r="K22">
        <v>8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9.9445763166818871E-2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0.206311882975514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0.56637430477053596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8.68</v>
      </c>
      <c r="W22">
        <f>IF((DiscreteStatsTable[[#This Row],[RepsRequested]]&gt;1),DiscreteStatsTable[[#This Row],[HalfWidth]],DiscreteStatsTable[[#This Row],[BatchMeansHalfWidth]])</f>
        <v>1.1968245429306298E-2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3.3874523291955798</v>
      </c>
      <c r="H23">
        <v>2E+20</v>
      </c>
      <c r="I23">
        <v>0</v>
      </c>
      <c r="J23">
        <v>9.7110620515532595</v>
      </c>
      <c r="K23">
        <v>8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5.9667457900091332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12.3787129785308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33.982458286232102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8.68</v>
      </c>
      <c r="W23">
        <f>IF((DiscreteStatsTable[[#This Row],[RepsRequested]]&gt;1),DiscreteStatsTable[[#This Row],[HalfWidth]],DiscreteStatsTable[[#This Row],[BatchMeansHalfWidth]])</f>
        <v>0.71809472575837896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8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8.68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0.46843570617431801</v>
      </c>
      <c r="H25">
        <v>2E+20</v>
      </c>
      <c r="I25">
        <v>0</v>
      </c>
      <c r="J25">
        <v>2.45897561585753</v>
      </c>
      <c r="K25">
        <v>8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0.94725778246530512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3.6720272561538998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11.903448977023899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8.68</v>
      </c>
      <c r="W25">
        <f>IF((DiscreteStatsTable[[#This Row],[RepsRequested]]&gt;1),DiscreteStatsTable[[#This Row],[HalfWidth]],DiscreteStatsTable[[#This Row],[BatchMeansHalfWidth]])</f>
        <v>0.21736319472942478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9.0431714747508093E-2</v>
      </c>
      <c r="H26">
        <v>2E+20</v>
      </c>
      <c r="I26">
        <v>0</v>
      </c>
      <c r="J26">
        <v>0.24266971398345</v>
      </c>
      <c r="K26">
        <v>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9.9445763166818871E-2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0.206311882975514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0.56637430477053596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8.68</v>
      </c>
      <c r="W26">
        <f>IF((DiscreteStatsTable[[#This Row],[RepsRequested]]&gt;1),DiscreteStatsTable[[#This Row],[HalfWidth]],DiscreteStatsTable[[#This Row],[BatchMeansHalfWidth]])</f>
        <v>1.1968245429306298E-2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6.1104634226214198</v>
      </c>
      <c r="H27">
        <v>2E+20</v>
      </c>
      <c r="I27">
        <v>0</v>
      </c>
      <c r="J27">
        <v>14.560182839007</v>
      </c>
      <c r="K27">
        <v>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6.9140035724744386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0.71427261413138399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14.1138146840691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33.982458286232102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8.68</v>
      </c>
      <c r="W27">
        <f>IF((DiscreteStatsTable[[#This Row],[RepsRequested]]&gt;1),DiscreteStatsTable[[#This Row],[HalfWidth]],DiscreteStatsTable[[#This Row],[BatchMeansHalfWidth]])</f>
        <v>0.79097073163866793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9.0431714747508093E-2</v>
      </c>
      <c r="H28">
        <v>2E+20</v>
      </c>
      <c r="I28">
        <v>0</v>
      </c>
      <c r="J28">
        <v>0.24266971398345</v>
      </c>
      <c r="K28">
        <v>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9.9445763166818871E-2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0.206311882975514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0.56637430477053596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8.68</v>
      </c>
      <c r="W28">
        <f>IF((DiscreteStatsTable[[#This Row],[RepsRequested]]&gt;1),DiscreteStatsTable[[#This Row],[HalfWidth]],DiscreteStatsTable[[#This Row],[BatchMeansHalfWidth]])</f>
        <v>1.1968245429306298E-2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5.4259028848504904</v>
      </c>
      <c r="H29">
        <v>2E+20</v>
      </c>
      <c r="I29">
        <v>0</v>
      </c>
      <c r="J29">
        <v>14.560182839007</v>
      </c>
      <c r="K29">
        <v>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5.9667457900091332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12.3787129785308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33.982458286232102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8.68</v>
      </c>
      <c r="W29">
        <f>IF((DiscreteStatsTable[[#This Row],[RepsRequested]]&gt;1),DiscreteStatsTable[[#This Row],[HalfWidth]],DiscreteStatsTable[[#This Row],[BatchMeansHalfWidth]])</f>
        <v>0.71809472575837896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8.68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0.68456053777093595</v>
      </c>
      <c r="H31">
        <v>2E+20</v>
      </c>
      <c r="I31">
        <v>0</v>
      </c>
      <c r="J31">
        <v>3.2214165283511398</v>
      </c>
      <c r="K31">
        <v>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0.94725778246530512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3.6720272561538998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11.903448977023899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8.68</v>
      </c>
      <c r="W31">
        <f>IF((DiscreteStatsTable[[#This Row],[RepsRequested]]&gt;1),DiscreteStatsTable[[#This Row],[HalfWidth]],DiscreteStatsTable[[#This Row],[BatchMeansHalfWidth]])</f>
        <v>0.21736319472942478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0.10615374410937101</v>
      </c>
      <c r="H32">
        <v>2E+20</v>
      </c>
      <c r="I32">
        <v>0</v>
      </c>
      <c r="J32">
        <v>0.46287146589538097</v>
      </c>
      <c r="K32">
        <v>6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9.9445763166818871E-2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0.206311882975514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0.56637430477053596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8.68</v>
      </c>
      <c r="W32">
        <f>IF((DiscreteStatsTable[[#This Row],[RepsRequested]]&gt;1),DiscreteStatsTable[[#This Row],[HalfWidth]],DiscreteStatsTable[[#This Row],[BatchMeansHalfWidth]])</f>
        <v>1.1968245429306298E-2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7.0684845159503897</v>
      </c>
      <c r="H33">
        <v>2E+20</v>
      </c>
      <c r="I33">
        <v>0</v>
      </c>
      <c r="J33">
        <v>27.789773337564501</v>
      </c>
      <c r="K33">
        <v>6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6.9140035724744386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0.71427261413138399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14.1138146840691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33.982458286232102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8.68</v>
      </c>
      <c r="W33">
        <f>IF((DiscreteStatsTable[[#This Row],[RepsRequested]]&gt;1),DiscreteStatsTable[[#This Row],[HalfWidth]],DiscreteStatsTable[[#This Row],[BatchMeansHalfWidth]])</f>
        <v>0.79097073163866793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0.10615374410937101</v>
      </c>
      <c r="H34">
        <v>2E+20</v>
      </c>
      <c r="I34">
        <v>0</v>
      </c>
      <c r="J34">
        <v>0.46287146589538097</v>
      </c>
      <c r="K34">
        <v>6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9.9445763166818871E-2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0.206311882975514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0.56637430477053596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8.68</v>
      </c>
      <c r="W34">
        <f>IF((DiscreteStatsTable[[#This Row],[RepsRequested]]&gt;1),DiscreteStatsTable[[#This Row],[HalfWidth]],DiscreteStatsTable[[#This Row],[BatchMeansHalfWidth]])</f>
        <v>1.1968245429306298E-2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6.3692246465622402</v>
      </c>
      <c r="H35">
        <v>2E+20</v>
      </c>
      <c r="I35">
        <v>0</v>
      </c>
      <c r="J35">
        <v>27.772287953722898</v>
      </c>
      <c r="K35">
        <v>6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5.9667457900091332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2.5267511299721921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12.3787129785308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33.982458286232102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8.68</v>
      </c>
      <c r="W35">
        <f>IF((DiscreteStatsTable[[#This Row],[RepsRequested]]&gt;1),DiscreteStatsTable[[#This Row],[HalfWidth]],DiscreteStatsTable[[#This Row],[BatchMeansHalfWidth]])</f>
        <v>0.71809472575837896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6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8.68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0.69925986938815499</v>
      </c>
      <c r="H37">
        <v>2E+20</v>
      </c>
      <c r="I37">
        <v>0</v>
      </c>
      <c r="J37">
        <v>2.9750291703753602</v>
      </c>
      <c r="K37">
        <v>6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0.94725778246530512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3.6720272561538998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11.903448977023899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8.68</v>
      </c>
      <c r="W37">
        <f>IF((DiscreteStatsTable[[#This Row],[RepsRequested]]&gt;1),DiscreteStatsTable[[#This Row],[HalfWidth]],DiscreteStatsTable[[#This Row],[BatchMeansHalfWidth]])</f>
        <v>0.21736319472942478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0.140093855678531</v>
      </c>
      <c r="H38">
        <v>2E+20</v>
      </c>
      <c r="I38">
        <v>0</v>
      </c>
      <c r="J38">
        <v>0.429604379535309</v>
      </c>
      <c r="K38">
        <v>8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9.9445763166818871E-2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0.206311882975514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0.56637430477053596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8.68</v>
      </c>
      <c r="W38">
        <f>IF((DiscreteStatsTable[[#This Row],[RepsRequested]]&gt;1),DiscreteStatsTable[[#This Row],[HalfWidth]],DiscreteStatsTable[[#This Row],[BatchMeansHalfWidth]])</f>
        <v>1.1968245429306298E-2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9.6552120109497501</v>
      </c>
      <c r="H39">
        <v>2E+20</v>
      </c>
      <c r="I39">
        <v>0</v>
      </c>
      <c r="J39">
        <v>28.904933874644101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6.9140035724744386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2.7831790406651864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0.71427261413138399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14.1138146840691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33.982458286232102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8.68</v>
      </c>
      <c r="W39">
        <f>IF((DiscreteStatsTable[[#This Row],[RepsRequested]]&gt;1),DiscreteStatsTable[[#This Row],[HalfWidth]],DiscreteStatsTable[[#This Row],[BatchMeansHalfWidth]])</f>
        <v>0.79097073163866793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0.140093855678531</v>
      </c>
      <c r="H40">
        <v>2E+20</v>
      </c>
      <c r="I40">
        <v>0</v>
      </c>
      <c r="J40">
        <v>0.429604379535309</v>
      </c>
      <c r="K40">
        <v>8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9.9445763166818871E-2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0.206311882975514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0.56637430477053596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8.68</v>
      </c>
      <c r="W40">
        <f>IF((DiscreteStatsTable[[#This Row],[RepsRequested]]&gt;1),DiscreteStatsTable[[#This Row],[HalfWidth]],DiscreteStatsTable[[#This Row],[BatchMeansHalfWidth]])</f>
        <v>1.1968245429306298E-2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8.4056313407118903</v>
      </c>
      <c r="H41">
        <v>2E+20</v>
      </c>
      <c r="I41">
        <v>0</v>
      </c>
      <c r="J41">
        <v>25.7762627721185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5.9667457900091332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2.5267511299721921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12.3787129785308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33.982458286232102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8.68</v>
      </c>
      <c r="W41">
        <f>IF((DiscreteStatsTable[[#This Row],[RepsRequested]]&gt;1),DiscreteStatsTable[[#This Row],[HalfWidth]],DiscreteStatsTable[[#This Row],[BatchMeansHalfWidth]])</f>
        <v>0.71809472575837896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8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8.68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1.24958067023786</v>
      </c>
      <c r="H43">
        <v>2E+20</v>
      </c>
      <c r="I43">
        <v>0</v>
      </c>
      <c r="J43">
        <v>3.7279676111433</v>
      </c>
      <c r="K43">
        <v>8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0.94725778246530512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3.6720272561538998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11.903448977023899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8.68</v>
      </c>
      <c r="W43">
        <f>IF((DiscreteStatsTable[[#This Row],[RepsRequested]]&gt;1),DiscreteStatsTable[[#This Row],[HalfWidth]],DiscreteStatsTable[[#This Row],[BatchMeansHalfWidth]])</f>
        <v>0.21736319472942478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0.11187209868395701</v>
      </c>
      <c r="H44">
        <v>2E+20</v>
      </c>
      <c r="I44">
        <v>0</v>
      </c>
      <c r="J44">
        <v>0.24381511776270601</v>
      </c>
      <c r="K44">
        <v>9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9.9445763166818871E-2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0.206311882975514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0.56637430477053596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8.68</v>
      </c>
      <c r="W44">
        <f>IF((DiscreteStatsTable[[#This Row],[RepsRequested]]&gt;1),DiscreteStatsTable[[#This Row],[HalfWidth]],DiscreteStatsTable[[#This Row],[BatchMeansHalfWidth]])</f>
        <v>1.1968245429306298E-2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9.4289793866929106</v>
      </c>
      <c r="H45">
        <v>2E+20</v>
      </c>
      <c r="I45">
        <v>0</v>
      </c>
      <c r="J45">
        <v>20.374968449347801</v>
      </c>
      <c r="K45">
        <v>9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6.9140035724744386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2.7831790406651864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0.71427261413138399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14.1138146840691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33.982458286232102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8.68</v>
      </c>
      <c r="W45">
        <f>IF((DiscreteStatsTable[[#This Row],[RepsRequested]]&gt;1),DiscreteStatsTable[[#This Row],[HalfWidth]],DiscreteStatsTable[[#This Row],[BatchMeansHalfWidth]])</f>
        <v>0.79097073163866793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0.11187209868395701</v>
      </c>
      <c r="H46">
        <v>2E+20</v>
      </c>
      <c r="I46">
        <v>0</v>
      </c>
      <c r="J46">
        <v>0.24381511776270601</v>
      </c>
      <c r="K46">
        <v>9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9.9445763166818871E-2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0.206311882975514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0.56637430477053596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8.68</v>
      </c>
      <c r="W46">
        <f>IF((DiscreteStatsTable[[#This Row],[RepsRequested]]&gt;1),DiscreteStatsTable[[#This Row],[HalfWidth]],DiscreteStatsTable[[#This Row],[BatchMeansHalfWidth]])</f>
        <v>1.1968245429306298E-2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6.7123259210374497</v>
      </c>
      <c r="H47">
        <v>2E+20</v>
      </c>
      <c r="I47">
        <v>0</v>
      </c>
      <c r="J47">
        <v>14.6289070657623</v>
      </c>
      <c r="K47">
        <v>9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5.9667457900091332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2.5267511299721921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12.3787129785308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33.982458286232102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8.68</v>
      </c>
      <c r="W47">
        <f>IF((DiscreteStatsTable[[#This Row],[RepsRequested]]&gt;1),DiscreteStatsTable[[#This Row],[HalfWidth]],DiscreteStatsTable[[#This Row],[BatchMeansHalfWidth]])</f>
        <v>0.71809472575837896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9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8.68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2.71665346565546</v>
      </c>
      <c r="H49">
        <v>2E+20</v>
      </c>
      <c r="I49">
        <v>0</v>
      </c>
      <c r="J49">
        <v>7.4441221099759796</v>
      </c>
      <c r="K49">
        <v>9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0.94725778246530512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3.6720272561538998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11.903448977023899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8.68</v>
      </c>
      <c r="W49">
        <f>IF((DiscreteStatsTable[[#This Row],[RepsRequested]]&gt;1),DiscreteStatsTable[[#This Row],[HalfWidth]],DiscreteStatsTable[[#This Row],[BatchMeansHalfWidth]])</f>
        <v>0.21736319472942478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9.8959919992852002E-2</v>
      </c>
      <c r="H50">
        <v>2E+20</v>
      </c>
      <c r="I50">
        <v>0</v>
      </c>
      <c r="J50">
        <v>0.372619591985205</v>
      </c>
      <c r="K50">
        <v>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9.9445763166818871E-2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0.206311882975514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0.56637430477053596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8.68</v>
      </c>
      <c r="W50">
        <f>IF((DiscreteStatsTable[[#This Row],[RepsRequested]]&gt;1),DiscreteStatsTable[[#This Row],[HalfWidth]],DiscreteStatsTable[[#This Row],[BatchMeansHalfWidth]])</f>
        <v>1.1968245429306298E-2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5.9375951995711196</v>
      </c>
      <c r="H51">
        <v>2E+20</v>
      </c>
      <c r="I51">
        <v>0</v>
      </c>
      <c r="J51">
        <v>22.3571755191123</v>
      </c>
      <c r="K51">
        <v>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6.9140035724744386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2.7831790406651864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0.71427261413138399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14.1138146840691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33.982458286232102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8.68</v>
      </c>
      <c r="W51">
        <f>IF((DiscreteStatsTable[[#This Row],[RepsRequested]]&gt;1),DiscreteStatsTable[[#This Row],[HalfWidth]],DiscreteStatsTable[[#This Row],[BatchMeansHalfWidth]])</f>
        <v>0.79097073163866793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9.8959919992852002E-2</v>
      </c>
      <c r="H52">
        <v>2E+20</v>
      </c>
      <c r="I52">
        <v>0</v>
      </c>
      <c r="J52">
        <v>0.372619591985205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9.9445763166818871E-2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0.206311882975514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0.56637430477053596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8.68</v>
      </c>
      <c r="W52">
        <f>IF((DiscreteStatsTable[[#This Row],[RepsRequested]]&gt;1),DiscreteStatsTable[[#This Row],[HalfWidth]],DiscreteStatsTable[[#This Row],[BatchMeansHalfWidth]])</f>
        <v>1.1968245429306298E-2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5.9375951995711196</v>
      </c>
      <c r="H53">
        <v>2E+20</v>
      </c>
      <c r="I53">
        <v>0</v>
      </c>
      <c r="J53">
        <v>22.3571755191123</v>
      </c>
      <c r="K53">
        <v>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5.9667457900091332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2.5267511299721921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12.3787129785308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33.982458286232102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8.68</v>
      </c>
      <c r="W53">
        <f>IF((DiscreteStatsTable[[#This Row],[RepsRequested]]&gt;1),DiscreteStatsTable[[#This Row],[HalfWidth]],DiscreteStatsTable[[#This Row],[BatchMeansHalfWidth]])</f>
        <v>0.71809472575837896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8.68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0</v>
      </c>
      <c r="H55">
        <v>2E+20</v>
      </c>
      <c r="I55">
        <v>0</v>
      </c>
      <c r="J55">
        <v>0</v>
      </c>
      <c r="K55">
        <v>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0.94725778246530512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3.6720272561538998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11.903448977023899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8.68</v>
      </c>
      <c r="W55">
        <f>IF((DiscreteStatsTable[[#This Row],[RepsRequested]]&gt;1),DiscreteStatsTable[[#This Row],[HalfWidth]],DiscreteStatsTable[[#This Row],[BatchMeansHalfWidth]])</f>
        <v>0.21736319472942478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6.01937403299731E-2</v>
      </c>
      <c r="H56">
        <v>2E+20</v>
      </c>
      <c r="I56">
        <v>0</v>
      </c>
      <c r="J56">
        <v>0.271965044078186</v>
      </c>
      <c r="K56">
        <v>9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9.9445763166818871E-2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0.206311882975514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0.56637430477053596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8.68</v>
      </c>
      <c r="W56">
        <f>IF((DiscreteStatsTable[[#This Row],[RepsRequested]]&gt;1),DiscreteStatsTable[[#This Row],[HalfWidth]],DiscreteStatsTable[[#This Row],[BatchMeansHalfWidth]])</f>
        <v>1.1968245429306298E-2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4.5499939360450696</v>
      </c>
      <c r="H57">
        <v>2E+20</v>
      </c>
      <c r="I57">
        <v>0</v>
      </c>
      <c r="J57">
        <v>16.317902644691198</v>
      </c>
      <c r="K57">
        <v>9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6.9140035724744386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2.7831790406651864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0.71427261413138399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14.1138146840691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33.982458286232102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8.68</v>
      </c>
      <c r="W57">
        <f>IF((DiscreteStatsTable[[#This Row],[RepsRequested]]&gt;1),DiscreteStatsTable[[#This Row],[HalfWidth]],DiscreteStatsTable[[#This Row],[BatchMeansHalfWidth]])</f>
        <v>0.79097073163866793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6.01937403299731E-2</v>
      </c>
      <c r="H58">
        <v>2E+20</v>
      </c>
      <c r="I58">
        <v>0</v>
      </c>
      <c r="J58">
        <v>0.271965044078186</v>
      </c>
      <c r="K58">
        <v>9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9.9445763166818871E-2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0.206311882975514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0.56637430477053596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8.68</v>
      </c>
      <c r="W58">
        <f>IF((DiscreteStatsTable[[#This Row],[RepsRequested]]&gt;1),DiscreteStatsTable[[#This Row],[HalfWidth]],DiscreteStatsTable[[#This Row],[BatchMeansHalfWidth]])</f>
        <v>1.1968245429306298E-2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3.6116244197983902</v>
      </c>
      <c r="H59">
        <v>2E+20</v>
      </c>
      <c r="I59">
        <v>0</v>
      </c>
      <c r="J59">
        <v>16.317902644691198</v>
      </c>
      <c r="K59">
        <v>9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5.9667457900091332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2.5267511299721921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12.3787129785308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33.982458286232102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8.68</v>
      </c>
      <c r="W59">
        <f>IF((DiscreteStatsTable[[#This Row],[RepsRequested]]&gt;1),DiscreteStatsTable[[#This Row],[HalfWidth]],DiscreteStatsTable[[#This Row],[BatchMeansHalfWidth]])</f>
        <v>0.71809472575837896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9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8.68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0.93836951624667897</v>
      </c>
      <c r="H61">
        <v>2E+20</v>
      </c>
      <c r="I61">
        <v>0</v>
      </c>
      <c r="J61">
        <v>3.9346345149467701</v>
      </c>
      <c r="K61">
        <v>9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0.94725778246530512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3.6720272561538998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11.903448977023899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8.68</v>
      </c>
      <c r="W61">
        <f>IF((DiscreteStatsTable[[#This Row],[RepsRequested]]&gt;1),DiscreteStatsTable[[#This Row],[HalfWidth]],DiscreteStatsTable[[#This Row],[BatchMeansHalfWidth]])</f>
        <v>0.21736319472942478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9.2634123715630803E-2</v>
      </c>
      <c r="H62">
        <v>2E+20</v>
      </c>
      <c r="I62">
        <v>0</v>
      </c>
      <c r="J62">
        <v>0.42629532506617701</v>
      </c>
      <c r="K62">
        <v>14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9.9445763166818871E-2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0.206311882975514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0.56637430477053596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8.68</v>
      </c>
      <c r="W62" s="5">
        <f>IF((DiscreteStatsTable[[#This Row],[RepsRequested]]&gt;1),DiscreteStatsTable[[#This Row],[HalfWidth]],DiscreteStatsTable[[#This Row],[BatchMeansHalfWidth]])</f>
        <v>1.1968245429306298E-2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6.4241931082272803</v>
      </c>
      <c r="H63">
        <v>2E+20</v>
      </c>
      <c r="I63">
        <v>0</v>
      </c>
      <c r="J63">
        <v>25.577719503970599</v>
      </c>
      <c r="K63">
        <v>14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6.9140035724744386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2.7831790406651864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0.71427261413138399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14.1138146840691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33.982458286232102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8.68</v>
      </c>
      <c r="W63" s="5">
        <f>IF((DiscreteStatsTable[[#This Row],[RepsRequested]]&gt;1),DiscreteStatsTable[[#This Row],[HalfWidth]],DiscreteStatsTable[[#This Row],[BatchMeansHalfWidth]])</f>
        <v>0.79097073163866793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9.2634123715630803E-2</v>
      </c>
      <c r="H64">
        <v>2E+20</v>
      </c>
      <c r="I64">
        <v>0</v>
      </c>
      <c r="J64">
        <v>0.42629532506617701</v>
      </c>
      <c r="K64">
        <v>14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9.9445763166818871E-2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0.206311882975514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0.56637430477053596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8.68</v>
      </c>
      <c r="W64" s="5">
        <f>IF((DiscreteStatsTable[[#This Row],[RepsRequested]]&gt;1),DiscreteStatsTable[[#This Row],[HalfWidth]],DiscreteStatsTable[[#This Row],[BatchMeansHalfWidth]])</f>
        <v>1.1968245429306298E-2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5.5580474229378503</v>
      </c>
      <c r="H65">
        <v>2E+20</v>
      </c>
      <c r="I65">
        <v>0</v>
      </c>
      <c r="J65">
        <v>25.577719503970599</v>
      </c>
      <c r="K65">
        <v>14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5.9667457900091332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2.5267511299721921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12.3787129785308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33.982458286232102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8.68</v>
      </c>
      <c r="W65" s="5">
        <f>IF((DiscreteStatsTable[[#This Row],[RepsRequested]]&gt;1),DiscreteStatsTable[[#This Row],[HalfWidth]],DiscreteStatsTable[[#This Row],[BatchMeansHalfWidth]])</f>
        <v>0.71809472575837896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14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8.68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0.86614568528943403</v>
      </c>
      <c r="H67">
        <v>2E+20</v>
      </c>
      <c r="I67">
        <v>0</v>
      </c>
      <c r="J67">
        <v>3.82241386864052</v>
      </c>
      <c r="K67">
        <v>14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0.94725778246530512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3.6720272561538998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11.903448977023899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8.68</v>
      </c>
      <c r="W67" s="5">
        <f>IF((DiscreteStatsTable[[#This Row],[RepsRequested]]&gt;1),DiscreteStatsTable[[#This Row],[HalfWidth]],DiscreteStatsTable[[#This Row],[BatchMeansHalfWidth]])</f>
        <v>0.21736319472942478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7.4579515646282096E-2</v>
      </c>
      <c r="H68">
        <v>2E+20</v>
      </c>
      <c r="I68">
        <v>0</v>
      </c>
      <c r="J68">
        <v>0.38078264502866399</v>
      </c>
      <c r="K68">
        <v>7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9.9445763166818871E-2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0.206311882975514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0.56637430477053596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8.68</v>
      </c>
      <c r="W68" s="5">
        <f>IF((DiscreteStatsTable[[#This Row],[RepsRequested]]&gt;1),DiscreteStatsTable[[#This Row],[HalfWidth]],DiscreteStatsTable[[#This Row],[BatchMeansHalfWidth]])</f>
        <v>1.1968245429306298E-2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6.0273721718984303</v>
      </c>
      <c r="H69">
        <v>2E+20</v>
      </c>
      <c r="I69">
        <v>0</v>
      </c>
      <c r="J69">
        <v>22.846958701719799</v>
      </c>
      <c r="K69">
        <v>7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6.9140035724744386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2.7831790406651864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0.71427261413138399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14.1138146840691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33.982458286232102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8.68</v>
      </c>
      <c r="W69" s="5">
        <f>IF((DiscreteStatsTable[[#This Row],[RepsRequested]]&gt;1),DiscreteStatsTable[[#This Row],[HalfWidth]],DiscreteStatsTable[[#This Row],[BatchMeansHalfWidth]])</f>
        <v>0.79097073163866793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7.4579515646282096E-2</v>
      </c>
      <c r="H70">
        <v>2E+20</v>
      </c>
      <c r="I70">
        <v>0</v>
      </c>
      <c r="J70">
        <v>0.38078264502866399</v>
      </c>
      <c r="K70">
        <v>7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9.9445763166818871E-2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0.206311882975514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0.56637430477053596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8.68</v>
      </c>
      <c r="W70" s="5">
        <f>IF((DiscreteStatsTable[[#This Row],[RepsRequested]]&gt;1),DiscreteStatsTable[[#This Row],[HalfWidth]],DiscreteStatsTable[[#This Row],[BatchMeansHalfWidth]])</f>
        <v>1.1968245429306298E-2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4.4747709387769303</v>
      </c>
      <c r="H71">
        <v>2E+20</v>
      </c>
      <c r="I71">
        <v>0</v>
      </c>
      <c r="J71">
        <v>22.846958701719799</v>
      </c>
      <c r="K71">
        <v>7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5.9667457900091332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2.5267511299721921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12.3787129785308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33.982458286232102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8.68</v>
      </c>
      <c r="W71" s="5">
        <f>IF((DiscreteStatsTable[[#This Row],[RepsRequested]]&gt;1),DiscreteStatsTable[[#This Row],[HalfWidth]],DiscreteStatsTable[[#This Row],[BatchMeansHalfWidth]])</f>
        <v>0.71809472575837896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7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8.68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1.5526012331215</v>
      </c>
      <c r="H73">
        <v>2E+20</v>
      </c>
      <c r="I73">
        <v>0</v>
      </c>
      <c r="J73">
        <v>7.22086948787822</v>
      </c>
      <c r="K73">
        <v>7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0.94725778246530512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3.6720272561538998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11.903448977023899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8.68</v>
      </c>
      <c r="W73" s="5">
        <f>IF((DiscreteStatsTable[[#This Row],[RepsRequested]]&gt;1),DiscreteStatsTable[[#This Row],[HalfWidth]],DiscreteStatsTable[[#This Row],[BatchMeansHalfWidth]])</f>
        <v>0.21736319472942478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8.60081417263341E-2</v>
      </c>
      <c r="H74">
        <v>2E+20</v>
      </c>
      <c r="I74">
        <v>0</v>
      </c>
      <c r="J74">
        <v>0.17566464435029699</v>
      </c>
      <c r="K74">
        <v>8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9.9445763166818871E-2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0.206311882975514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0.56637430477053596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8.68</v>
      </c>
      <c r="W74" s="5">
        <f>IF((DiscreteStatsTable[[#This Row],[RepsRequested]]&gt;1),DiscreteStatsTable[[#This Row],[HalfWidth]],DiscreteStatsTable[[#This Row],[BatchMeansHalfWidth]])</f>
        <v>1.1968245429306298E-2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6.3552799096615704</v>
      </c>
      <c r="H75">
        <v>2E+20</v>
      </c>
      <c r="I75">
        <v>0</v>
      </c>
      <c r="J75">
        <v>10.5768089527733</v>
      </c>
      <c r="K75">
        <v>8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6.9140035724744386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2.7831790406651864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0.71427261413138399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14.1138146840691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33.982458286232102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8.68</v>
      </c>
      <c r="W75" s="5">
        <f>IF((DiscreteStatsTable[[#This Row],[RepsRequested]]&gt;1),DiscreteStatsTable[[#This Row],[HalfWidth]],DiscreteStatsTable[[#This Row],[BatchMeansHalfWidth]])</f>
        <v>0.79097073163866793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8.60081417263341E-2</v>
      </c>
      <c r="H76">
        <v>2E+20</v>
      </c>
      <c r="I76">
        <v>0</v>
      </c>
      <c r="J76">
        <v>0.17566464435029699</v>
      </c>
      <c r="K76">
        <v>8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9.9445763166818871E-2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0.206311882975514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0.56637430477053596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8.68</v>
      </c>
      <c r="W76" s="5">
        <f>IF((DiscreteStatsTable[[#This Row],[RepsRequested]]&gt;1),DiscreteStatsTable[[#This Row],[HalfWidth]],DiscreteStatsTable[[#This Row],[BatchMeansHalfWidth]])</f>
        <v>1.1968245429306298E-2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5.1604885035800496</v>
      </c>
      <c r="H77">
        <v>2E+20</v>
      </c>
      <c r="I77">
        <v>0</v>
      </c>
      <c r="J77">
        <v>10.5398786610178</v>
      </c>
      <c r="K77">
        <v>8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5.9667457900091332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2.5267511299721921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12.3787129785308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33.982458286232102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8.68</v>
      </c>
      <c r="W77" s="5">
        <f>IF((DiscreteStatsTable[[#This Row],[RepsRequested]]&gt;1),DiscreteStatsTable[[#This Row],[HalfWidth]],DiscreteStatsTable[[#This Row],[BatchMeansHalfWidth]])</f>
        <v>0.71809472575837896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8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8.68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1.1947914060815299</v>
      </c>
      <c r="H79">
        <v>2E+20</v>
      </c>
      <c r="I79">
        <v>0</v>
      </c>
      <c r="J79">
        <v>6.83122259569768</v>
      </c>
      <c r="K79">
        <v>8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0.94725778246530512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3.6720272561538998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11.903448977023899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8.68</v>
      </c>
      <c r="W79" s="5">
        <f>IF((DiscreteStatsTable[[#This Row],[RepsRequested]]&gt;1),DiscreteStatsTable[[#This Row],[HalfWidth]],DiscreteStatsTable[[#This Row],[BatchMeansHalfWidth]])</f>
        <v>0.21736319472942478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0.12740297771471801</v>
      </c>
      <c r="H80">
        <v>2E+20</v>
      </c>
      <c r="I80">
        <v>0</v>
      </c>
      <c r="J80">
        <v>0.29992317938916602</v>
      </c>
      <c r="K80">
        <v>8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9.9445763166818871E-2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0.206311882975514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0.56637430477053596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8.68</v>
      </c>
      <c r="W80" s="5">
        <f>IF((DiscreteStatsTable[[#This Row],[RepsRequested]]&gt;1),DiscreteStatsTable[[#This Row],[HalfWidth]],DiscreteStatsTable[[#This Row],[BatchMeansHalfWidth]])</f>
        <v>1.1968245429306298E-2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8.5540014545566692</v>
      </c>
      <c r="H81">
        <v>2E+20</v>
      </c>
      <c r="I81">
        <v>0</v>
      </c>
      <c r="J81">
        <v>18.810809877216101</v>
      </c>
      <c r="K81">
        <v>8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6.9140035724744386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2.7831790406651864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0.71427261413138399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14.1138146840691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33.982458286232102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8.68</v>
      </c>
      <c r="W81" s="5">
        <f>IF((DiscreteStatsTable[[#This Row],[RepsRequested]]&gt;1),DiscreteStatsTable[[#This Row],[HalfWidth]],DiscreteStatsTable[[#This Row],[BatchMeansHalfWidth]])</f>
        <v>0.79097073163866793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0.12740297771471801</v>
      </c>
      <c r="H82">
        <v>2E+20</v>
      </c>
      <c r="I82">
        <v>0</v>
      </c>
      <c r="J82">
        <v>0.29992317938916602</v>
      </c>
      <c r="K82">
        <v>8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9.9445763166818871E-2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0.206311882975514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0.56637430477053596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8.68</v>
      </c>
      <c r="W82" s="5">
        <f>IF((DiscreteStatsTable[[#This Row],[RepsRequested]]&gt;1),DiscreteStatsTable[[#This Row],[HalfWidth]],DiscreteStatsTable[[#This Row],[BatchMeansHalfWidth]])</f>
        <v>1.1968245429306298E-2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7.6441786628830597</v>
      </c>
      <c r="H83">
        <v>2E+20</v>
      </c>
      <c r="I83">
        <v>0</v>
      </c>
      <c r="J83">
        <v>17.995390763349999</v>
      </c>
      <c r="K83">
        <v>8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5.9667457900091332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2.5267511299721921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12.3787129785308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33.982458286232102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8.68</v>
      </c>
      <c r="W83" s="5">
        <f>IF((DiscreteStatsTable[[#This Row],[RepsRequested]]&gt;1),DiscreteStatsTable[[#This Row],[HalfWidth]],DiscreteStatsTable[[#This Row],[BatchMeansHalfWidth]])</f>
        <v>0.71809472575837896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8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8.68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0.90982279167361202</v>
      </c>
      <c r="H85">
        <v>2E+20</v>
      </c>
      <c r="I85">
        <v>0</v>
      </c>
      <c r="J85">
        <v>3.0434933017792201</v>
      </c>
      <c r="K85">
        <v>8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0.94725778246530512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3.6720272561538998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11.903448977023899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8.68</v>
      </c>
      <c r="W85" s="5">
        <f>IF((DiscreteStatsTable[[#This Row],[RepsRequested]]&gt;1),DiscreteStatsTable[[#This Row],[HalfWidth]],DiscreteStatsTable[[#This Row],[BatchMeansHalfWidth]])</f>
        <v>0.21736319472942478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0.12826973089579699</v>
      </c>
      <c r="H86">
        <v>2E+20</v>
      </c>
      <c r="I86">
        <v>0</v>
      </c>
      <c r="J86">
        <v>0.44890585584820603</v>
      </c>
      <c r="K86">
        <v>10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9.9445763166818871E-2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0.206311882975514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0.56637430477053596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8.68</v>
      </c>
      <c r="W86" s="5">
        <f>IF((DiscreteStatsTable[[#This Row],[RepsRequested]]&gt;1),DiscreteStatsTable[[#This Row],[HalfWidth]],DiscreteStatsTable[[#This Row],[BatchMeansHalfWidth]])</f>
        <v>1.1968245429306298E-2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7.9323224800921599</v>
      </c>
      <c r="H87">
        <v>2E+20</v>
      </c>
      <c r="I87">
        <v>0</v>
      </c>
      <c r="J87">
        <v>26.934351350892399</v>
      </c>
      <c r="K87">
        <v>10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6.9140035724744386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2.7831790406651864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0.71427261413138399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14.1138146840691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33.982458286232102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8.68</v>
      </c>
      <c r="W87" s="5">
        <f>IF((DiscreteStatsTable[[#This Row],[RepsRequested]]&gt;1),DiscreteStatsTable[[#This Row],[HalfWidth]],DiscreteStatsTable[[#This Row],[BatchMeansHalfWidth]])</f>
        <v>0.79097073163866793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0.12826973089579699</v>
      </c>
      <c r="H88">
        <v>2E+20</v>
      </c>
      <c r="I88">
        <v>0</v>
      </c>
      <c r="J88">
        <v>0.44890585584820603</v>
      </c>
      <c r="K88">
        <v>10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9.9445763166818871E-2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0.206311882975514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0.56637430477053596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8.68</v>
      </c>
      <c r="W88" s="5">
        <f>IF((DiscreteStatsTable[[#This Row],[RepsRequested]]&gt;1),DiscreteStatsTable[[#This Row],[HalfWidth]],DiscreteStatsTable[[#This Row],[BatchMeansHalfWidth]])</f>
        <v>1.1968245429306298E-2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7.6961838537478204</v>
      </c>
      <c r="H89">
        <v>2E+20</v>
      </c>
      <c r="I89">
        <v>0</v>
      </c>
      <c r="J89">
        <v>26.934351350892399</v>
      </c>
      <c r="K89">
        <v>10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5.9667457900091332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2.5267511299721921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12.3787129785308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33.982458286232102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8.68</v>
      </c>
      <c r="W89" s="5">
        <f>IF((DiscreteStatsTable[[#This Row],[RepsRequested]]&gt;1),DiscreteStatsTable[[#This Row],[HalfWidth]],DiscreteStatsTable[[#This Row],[BatchMeansHalfWidth]])</f>
        <v>0.71809472575837896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10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8.68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0.23613862634434901</v>
      </c>
      <c r="H91">
        <v>2E+20</v>
      </c>
      <c r="I91">
        <v>0</v>
      </c>
      <c r="J91">
        <v>1.5994055549580399</v>
      </c>
      <c r="K91">
        <v>10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0.94725778246530512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3.6720272561538998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11.903448977023899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8.68</v>
      </c>
      <c r="W91" s="5">
        <f>IF((DiscreteStatsTable[[#This Row],[RepsRequested]]&gt;1),DiscreteStatsTable[[#This Row],[HalfWidth]],DiscreteStatsTable[[#This Row],[BatchMeansHalfWidth]])</f>
        <v>0.21736319472942478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0.110481412892849</v>
      </c>
      <c r="H92">
        <v>2E+20</v>
      </c>
      <c r="I92">
        <v>0</v>
      </c>
      <c r="J92">
        <v>0.26260584807589399</v>
      </c>
      <c r="K92">
        <v>9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9.9445763166818871E-2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0.206311882975514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0.56637430477053596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8.68</v>
      </c>
      <c r="W92" s="5">
        <f>IF((DiscreteStatsTable[[#This Row],[RepsRequested]]&gt;1),DiscreteStatsTable[[#This Row],[HalfWidth]],DiscreteStatsTable[[#This Row],[BatchMeansHalfWidth]])</f>
        <v>1.1968245429306298E-2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8.0628916196888891</v>
      </c>
      <c r="H93">
        <v>2E+20</v>
      </c>
      <c r="I93">
        <v>0</v>
      </c>
      <c r="J93">
        <v>15.7563508845536</v>
      </c>
      <c r="K93">
        <v>9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6.9140035724744386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2.7831790406651864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0.71427261413138399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14.1138146840691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33.982458286232102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8.68</v>
      </c>
      <c r="W93" s="5">
        <f>IF((DiscreteStatsTable[[#This Row],[RepsRequested]]&gt;1),DiscreteStatsTable[[#This Row],[HalfWidth]],DiscreteStatsTable[[#This Row],[BatchMeansHalfWidth]])</f>
        <v>0.79097073163866793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0.110481412892849</v>
      </c>
      <c r="H94">
        <v>2E+20</v>
      </c>
      <c r="I94">
        <v>0</v>
      </c>
      <c r="J94">
        <v>0.26260584807589399</v>
      </c>
      <c r="K94">
        <v>9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9.9445763166818871E-2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0.206311882975514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0.56637430477053596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8.68</v>
      </c>
      <c r="W94" s="5">
        <f>IF((DiscreteStatsTable[[#This Row],[RepsRequested]]&gt;1),DiscreteStatsTable[[#This Row],[HalfWidth]],DiscreteStatsTable[[#This Row],[BatchMeansHalfWidth]])</f>
        <v>1.1968245429306298E-2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6.6288847735709497</v>
      </c>
      <c r="H95">
        <v>2E+20</v>
      </c>
      <c r="I95">
        <v>0</v>
      </c>
      <c r="J95">
        <v>15.7563508845536</v>
      </c>
      <c r="K95">
        <v>9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5.9667457900091332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2.5267511299721921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12.3787129785308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33.982458286232102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8.68</v>
      </c>
      <c r="W95" s="5">
        <f>IF((DiscreteStatsTable[[#This Row],[RepsRequested]]&gt;1),DiscreteStatsTable[[#This Row],[HalfWidth]],DiscreteStatsTable[[#This Row],[BatchMeansHalfWidth]])</f>
        <v>0.71809472575837896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9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8.68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1.4340068461179301</v>
      </c>
      <c r="H97">
        <v>2E+20</v>
      </c>
      <c r="I97">
        <v>0</v>
      </c>
      <c r="J97">
        <v>6.6303039679425497</v>
      </c>
      <c r="K97">
        <v>9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0.94725778246530512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3.6720272561538998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11.903448977023899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8.68</v>
      </c>
      <c r="W97" s="5">
        <f>IF((DiscreteStatsTable[[#This Row],[RepsRequested]]&gt;1),DiscreteStatsTable[[#This Row],[HalfWidth]],DiscreteStatsTable[[#This Row],[BatchMeansHalfWidth]])</f>
        <v>0.21736319472942478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0.123771610944604</v>
      </c>
      <c r="H98">
        <v>2E+20</v>
      </c>
      <c r="I98">
        <v>0</v>
      </c>
      <c r="J98">
        <v>0.25909799075525197</v>
      </c>
      <c r="K98">
        <v>12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9.9445763166818871E-2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0.206311882975514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0.56637430477053596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8.68</v>
      </c>
      <c r="W98" s="5">
        <f>IF((DiscreteStatsTable[[#This Row],[RepsRequested]]&gt;1),DiscreteStatsTable[[#This Row],[HalfWidth]],DiscreteStatsTable[[#This Row],[BatchMeansHalfWidth]])</f>
        <v>1.1968245429306298E-2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7.6199470540265501</v>
      </c>
      <c r="H99">
        <v>2E+20</v>
      </c>
      <c r="I99">
        <v>0</v>
      </c>
      <c r="J99">
        <v>16.231804306608002</v>
      </c>
      <c r="K99">
        <v>12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6.9140035724744386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0.71427261413138399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14.1138146840691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33.982458286232102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8.68</v>
      </c>
      <c r="W99" s="5">
        <f>IF((DiscreteStatsTable[[#This Row],[RepsRequested]]&gt;1),DiscreteStatsTable[[#This Row],[HalfWidth]],DiscreteStatsTable[[#This Row],[BatchMeansHalfWidth]])</f>
        <v>0.79097073163866793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0.123771610944604</v>
      </c>
      <c r="H100">
        <v>2E+20</v>
      </c>
      <c r="I100">
        <v>0</v>
      </c>
      <c r="J100">
        <v>0.25909799075525197</v>
      </c>
      <c r="K100">
        <v>12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9.9445763166818871E-2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0.206311882975514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0.56637430477053596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8.68</v>
      </c>
      <c r="W100" s="5">
        <f>IF((DiscreteStatsTable[[#This Row],[RepsRequested]]&gt;1),DiscreteStatsTable[[#This Row],[HalfWidth]],DiscreteStatsTable[[#This Row],[BatchMeansHalfWidth]])</f>
        <v>1.1968245429306298E-2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7.4262966566762598</v>
      </c>
      <c r="H101">
        <v>2E+20</v>
      </c>
      <c r="I101">
        <v>0</v>
      </c>
      <c r="J101">
        <v>15.5458794453151</v>
      </c>
      <c r="K101">
        <v>12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5.9667457900091332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12.3787129785308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33.982458286232102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8.68</v>
      </c>
      <c r="W101" s="5">
        <f>IF((DiscreteStatsTable[[#This Row],[RepsRequested]]&gt;1),DiscreteStatsTable[[#This Row],[HalfWidth]],DiscreteStatsTable[[#This Row],[BatchMeansHalfWidth]])</f>
        <v>0.71809472575837896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12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8.68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0.193650397350285</v>
      </c>
      <c r="H103">
        <v>2E+20</v>
      </c>
      <c r="I103">
        <v>0</v>
      </c>
      <c r="J103">
        <v>1.6234041741154801</v>
      </c>
      <c r="K103">
        <v>12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0.94725778246530512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3.6720272561538998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11.903448977023899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8.68</v>
      </c>
      <c r="W103" s="5">
        <f>IF((DiscreteStatsTable[[#This Row],[RepsRequested]]&gt;1),DiscreteStatsTable[[#This Row],[HalfWidth]],DiscreteStatsTable[[#This Row],[BatchMeansHalfWidth]])</f>
        <v>0.21736319472942478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0.13009859143465699</v>
      </c>
      <c r="H104">
        <v>2E+20</v>
      </c>
      <c r="I104">
        <v>0</v>
      </c>
      <c r="J104">
        <v>0.259508070256108</v>
      </c>
      <c r="K104">
        <v>7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9.9445763166818871E-2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0.206311882975514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0.56637430477053596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8.68</v>
      </c>
      <c r="W104" s="5">
        <f>IF((DiscreteStatsTable[[#This Row],[RepsRequested]]&gt;1),DiscreteStatsTable[[#This Row],[HalfWidth]],DiscreteStatsTable[[#This Row],[BatchMeansHalfWidth]])</f>
        <v>1.1968245429306298E-2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8.2054511600064597</v>
      </c>
      <c r="H105">
        <v>2E+20</v>
      </c>
      <c r="I105">
        <v>0</v>
      </c>
      <c r="J105">
        <v>15.5704842153665</v>
      </c>
      <c r="K105">
        <v>7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6.9140035724744386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0.71427261413138399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14.1138146840691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33.982458286232102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8.68</v>
      </c>
      <c r="W105" s="5">
        <f>IF((DiscreteStatsTable[[#This Row],[RepsRequested]]&gt;1),DiscreteStatsTable[[#This Row],[HalfWidth]],DiscreteStatsTable[[#This Row],[BatchMeansHalfWidth]])</f>
        <v>0.79097073163866793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0.13009859143465699</v>
      </c>
      <c r="H106">
        <v>2E+20</v>
      </c>
      <c r="I106">
        <v>0</v>
      </c>
      <c r="J106">
        <v>0.259508070256108</v>
      </c>
      <c r="K106">
        <v>7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9.9445763166818871E-2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0.206311882975514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0.56637430477053596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8.68</v>
      </c>
      <c r="W106" s="5">
        <f>IF((DiscreteStatsTable[[#This Row],[RepsRequested]]&gt;1),DiscreteStatsTable[[#This Row],[HalfWidth]],DiscreteStatsTable[[#This Row],[BatchMeansHalfWidth]])</f>
        <v>1.1968245429306298E-2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7.8059154860794102</v>
      </c>
      <c r="H107">
        <v>2E+20</v>
      </c>
      <c r="I107">
        <v>0</v>
      </c>
      <c r="J107">
        <v>15.5704842153665</v>
      </c>
      <c r="K107">
        <v>7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5.9667457900091332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12.3787129785308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33.982458286232102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8.68</v>
      </c>
      <c r="W107" s="5">
        <f>IF((DiscreteStatsTable[[#This Row],[RepsRequested]]&gt;1),DiscreteStatsTable[[#This Row],[HalfWidth]],DiscreteStatsTable[[#This Row],[BatchMeansHalfWidth]])</f>
        <v>0.71809472575837896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7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8.68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0.39953567392705402</v>
      </c>
      <c r="H109">
        <v>2E+20</v>
      </c>
      <c r="I109">
        <v>0</v>
      </c>
      <c r="J109">
        <v>2.7967497174893801</v>
      </c>
      <c r="K109">
        <v>7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0.94725778246530512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3.6720272561538998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11.903448977023899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8.68</v>
      </c>
      <c r="W109" s="5">
        <f>IF((DiscreteStatsTable[[#This Row],[RepsRequested]]&gt;1),DiscreteStatsTable[[#This Row],[HalfWidth]],DiscreteStatsTable[[#This Row],[BatchMeansHalfWidth]])</f>
        <v>0.21736319472942478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8.0913718911025403E-2</v>
      </c>
      <c r="H110">
        <v>2E+20</v>
      </c>
      <c r="I110">
        <v>0</v>
      </c>
      <c r="J110">
        <v>0.295551314963717</v>
      </c>
      <c r="K110">
        <v>7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9.9445763166818871E-2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0.206311882975514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0.56637430477053596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8.68</v>
      </c>
      <c r="W110" s="5">
        <f>IF((DiscreteStatsTable[[#This Row],[RepsRequested]]&gt;1),DiscreteStatsTable[[#This Row],[HalfWidth]],DiscreteStatsTable[[#This Row],[BatchMeansHalfWidth]])</f>
        <v>1.1968245429306298E-2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6.5790193949810796</v>
      </c>
      <c r="H111">
        <v>2E+20</v>
      </c>
      <c r="I111">
        <v>0</v>
      </c>
      <c r="J111">
        <v>21.3150617410381</v>
      </c>
      <c r="K111">
        <v>7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6.9140035724744386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0.71427261413138399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14.1138146840691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33.982458286232102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8.68</v>
      </c>
      <c r="W111" s="5">
        <f>IF((DiscreteStatsTable[[#This Row],[RepsRequested]]&gt;1),DiscreteStatsTable[[#This Row],[HalfWidth]],DiscreteStatsTable[[#This Row],[BatchMeansHalfWidth]])</f>
        <v>0.79097073163866793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8.0913718911025403E-2</v>
      </c>
      <c r="H112">
        <v>2E+20</v>
      </c>
      <c r="I112">
        <v>0</v>
      </c>
      <c r="J112">
        <v>0.295551314963717</v>
      </c>
      <c r="K112">
        <v>7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9.9445763166818871E-2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0.206311882975514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0.56637430477053596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8.68</v>
      </c>
      <c r="W112" s="5">
        <f>IF((DiscreteStatsTable[[#This Row],[RepsRequested]]&gt;1),DiscreteStatsTable[[#This Row],[HalfWidth]],DiscreteStatsTable[[#This Row],[BatchMeansHalfWidth]])</f>
        <v>1.1968245429306298E-2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4.8548231346615296</v>
      </c>
      <c r="H113">
        <v>2E+20</v>
      </c>
      <c r="I113">
        <v>0</v>
      </c>
      <c r="J113">
        <v>17.733078897822999</v>
      </c>
      <c r="K113">
        <v>7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5.9667457900091332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12.3787129785308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33.982458286232102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8.68</v>
      </c>
      <c r="W113" s="5">
        <f>IF((DiscreteStatsTable[[#This Row],[RepsRequested]]&gt;1),DiscreteStatsTable[[#This Row],[HalfWidth]],DiscreteStatsTable[[#This Row],[BatchMeansHalfWidth]])</f>
        <v>0.71809472575837896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7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8.68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1.72419626031956</v>
      </c>
      <c r="H115">
        <v>2E+20</v>
      </c>
      <c r="I115">
        <v>0</v>
      </c>
      <c r="J115">
        <v>3.5819828432150902</v>
      </c>
      <c r="K115">
        <v>7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0.94725778246530512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3.6720272561538998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11.903448977023899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8.68</v>
      </c>
      <c r="W115" s="5">
        <f>IF((DiscreteStatsTable[[#This Row],[RepsRequested]]&gt;1),DiscreteStatsTable[[#This Row],[HalfWidth]],DiscreteStatsTable[[#This Row],[BatchMeansHalfWidth]])</f>
        <v>0.21736319472942478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4.7542858708680302E-2</v>
      </c>
      <c r="H116">
        <v>2E+20</v>
      </c>
      <c r="I116">
        <v>0</v>
      </c>
      <c r="J116">
        <v>0.19017143483472099</v>
      </c>
      <c r="K116">
        <v>4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9.9445763166818871E-2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0.206311882975514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0.56637430477053596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8.68</v>
      </c>
      <c r="W116" s="5">
        <f>IF((DiscreteStatsTable[[#This Row],[RepsRequested]]&gt;1),DiscreteStatsTable[[#This Row],[HalfWidth]],DiscreteStatsTable[[#This Row],[BatchMeansHalfWidth]])</f>
        <v>1.1968245429306298E-2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3.97037380693124</v>
      </c>
      <c r="H117">
        <v>2E+20</v>
      </c>
      <c r="I117">
        <v>0</v>
      </c>
      <c r="J117">
        <v>11.4102860900833</v>
      </c>
      <c r="K117">
        <v>4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6.9140035724744386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0.71427261413138399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14.1138146840691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33.982458286232102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8.68</v>
      </c>
      <c r="W117" s="5">
        <f>IF((DiscreteStatsTable[[#This Row],[RepsRequested]]&gt;1),DiscreteStatsTable[[#This Row],[HalfWidth]],DiscreteStatsTable[[#This Row],[BatchMeansHalfWidth]])</f>
        <v>0.79097073163866793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4.7542858708680302E-2</v>
      </c>
      <c r="H118">
        <v>2E+20</v>
      </c>
      <c r="I118">
        <v>0</v>
      </c>
      <c r="J118">
        <v>0.19017143483472099</v>
      </c>
      <c r="K118">
        <v>4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9.9445763166818871E-2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0.206311882975514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0.56637430477053596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8.68</v>
      </c>
      <c r="W118" s="5">
        <f>IF((DiscreteStatsTable[[#This Row],[RepsRequested]]&gt;1),DiscreteStatsTable[[#This Row],[HalfWidth]],DiscreteStatsTable[[#This Row],[BatchMeansHalfWidth]])</f>
        <v>1.1968245429306298E-2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2.8525715225208201</v>
      </c>
      <c r="H119">
        <v>2E+20</v>
      </c>
      <c r="I119">
        <v>0</v>
      </c>
      <c r="J119">
        <v>11.4102860900833</v>
      </c>
      <c r="K119">
        <v>4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5.9667457900091332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12.3787129785308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33.982458286232102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8.68</v>
      </c>
      <c r="W119" s="5">
        <f>IF((DiscreteStatsTable[[#This Row],[RepsRequested]]&gt;1),DiscreteStatsTable[[#This Row],[HalfWidth]],DiscreteStatsTable[[#This Row],[BatchMeansHalfWidth]])</f>
        <v>0.71809472575837896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4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8.68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1.1178022844104201</v>
      </c>
      <c r="H121">
        <v>2E+20</v>
      </c>
      <c r="I121">
        <v>0</v>
      </c>
      <c r="J121">
        <v>4.4712091376416696</v>
      </c>
      <c r="K121">
        <v>4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0.94725778246530512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3.6720272561538998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11.903448977023899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8.68</v>
      </c>
      <c r="W121" s="5">
        <f>IF((DiscreteStatsTable[[#This Row],[RepsRequested]]&gt;1),DiscreteStatsTable[[#This Row],[HalfWidth]],DiscreteStatsTable[[#This Row],[BatchMeansHalfWidth]])</f>
        <v>0.21736319472942478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0.125174522777807</v>
      </c>
      <c r="H122">
        <v>2E+20</v>
      </c>
      <c r="I122">
        <v>0</v>
      </c>
      <c r="J122">
        <v>0.35665273931032898</v>
      </c>
      <c r="K122">
        <v>10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9.9445763166818871E-2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0.206311882975514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0.56637430477053596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8.68</v>
      </c>
      <c r="W122" s="5">
        <f>IF((DiscreteStatsTable[[#This Row],[RepsRequested]]&gt;1),DiscreteStatsTable[[#This Row],[HalfWidth]],DiscreteStatsTable[[#This Row],[BatchMeansHalfWidth]])</f>
        <v>1.1968245429306298E-2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8.6002632713951996</v>
      </c>
      <c r="H123">
        <v>2E+20</v>
      </c>
      <c r="I123">
        <v>0</v>
      </c>
      <c r="J123">
        <v>24.689052843688199</v>
      </c>
      <c r="K123">
        <v>10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6.9140035724744386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0.71427261413138399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14.1138146840691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33.982458286232102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8.68</v>
      </c>
      <c r="W123" s="5">
        <f>IF((DiscreteStatsTable[[#This Row],[RepsRequested]]&gt;1),DiscreteStatsTable[[#This Row],[HalfWidth]],DiscreteStatsTable[[#This Row],[BatchMeansHalfWidth]])</f>
        <v>0.79097073163866793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0.125174522777807</v>
      </c>
      <c r="H124">
        <v>2E+20</v>
      </c>
      <c r="I124">
        <v>0</v>
      </c>
      <c r="J124">
        <v>0.35665273931032898</v>
      </c>
      <c r="K124">
        <v>10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9.9445763166818871E-2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0.206311882975514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0.56637430477053596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8.68</v>
      </c>
      <c r="W124" s="5">
        <f>IF((DiscreteStatsTable[[#This Row],[RepsRequested]]&gt;1),DiscreteStatsTable[[#This Row],[HalfWidth]],DiscreteStatsTable[[#This Row],[BatchMeansHalfWidth]])</f>
        <v>1.1968245429306298E-2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7.5104713666684404</v>
      </c>
      <c r="H125">
        <v>2E+20</v>
      </c>
      <c r="I125">
        <v>0</v>
      </c>
      <c r="J125">
        <v>21.3991643586197</v>
      </c>
      <c r="K125">
        <v>10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5.9667457900091332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12.3787129785308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33.982458286232102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8.68</v>
      </c>
      <c r="W125" s="5">
        <f>IF((DiscreteStatsTable[[#This Row],[RepsRequested]]&gt;1),DiscreteStatsTable[[#This Row],[HalfWidth]],DiscreteStatsTable[[#This Row],[BatchMeansHalfWidth]])</f>
        <v>0.71809472575837896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10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8.68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1.0897919047267599</v>
      </c>
      <c r="H127">
        <v>2E+20</v>
      </c>
      <c r="I127">
        <v>0</v>
      </c>
      <c r="J127">
        <v>3.2898884850684502</v>
      </c>
      <c r="K127">
        <v>10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0.94725778246530512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3.6720272561538998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11.903448977023899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8.68</v>
      </c>
      <c r="W127" s="5">
        <f>IF((DiscreteStatsTable[[#This Row],[RepsRequested]]&gt;1),DiscreteStatsTable[[#This Row],[HalfWidth]],DiscreteStatsTable[[#This Row],[BatchMeansHalfWidth]])</f>
        <v>0.21736319472942478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8.0999422396239196E-2</v>
      </c>
      <c r="H128">
        <v>2E+20</v>
      </c>
      <c r="I128">
        <v>0</v>
      </c>
      <c r="J128">
        <v>0.153485947451761</v>
      </c>
      <c r="K128">
        <v>9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9.9445763166818871E-2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0.206311882975514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0.56637430477053596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8.68</v>
      </c>
      <c r="W128" s="5">
        <f>IF((DiscreteStatsTable[[#This Row],[RepsRequested]]&gt;1),DiscreteStatsTable[[#This Row],[HalfWidth]],DiscreteStatsTable[[#This Row],[BatchMeansHalfWidth]])</f>
        <v>1.1968245429306298E-2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6.0309000805271804</v>
      </c>
      <c r="H129">
        <v>2E+20</v>
      </c>
      <c r="I129">
        <v>0</v>
      </c>
      <c r="J129">
        <v>11.293205990091099</v>
      </c>
      <c r="K129">
        <v>9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6.9140035724744386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0.71427261413138399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14.1138146840691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33.982458286232102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8.68</v>
      </c>
      <c r="W129" s="5">
        <f>IF((DiscreteStatsTable[[#This Row],[RepsRequested]]&gt;1),DiscreteStatsTable[[#This Row],[HalfWidth]],DiscreteStatsTable[[#This Row],[BatchMeansHalfWidth]])</f>
        <v>0.79097073163866793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8.0999422396239196E-2</v>
      </c>
      <c r="H130">
        <v>2E+20</v>
      </c>
      <c r="I130">
        <v>0</v>
      </c>
      <c r="J130">
        <v>0.153485947451761</v>
      </c>
      <c r="K130">
        <v>9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9.9445763166818871E-2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0.206311882975514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0.56637430477053596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8.68</v>
      </c>
      <c r="W130" s="5">
        <f>IF((DiscreteStatsTable[[#This Row],[RepsRequested]]&gt;1),DiscreteStatsTable[[#This Row],[HalfWidth]],DiscreteStatsTable[[#This Row],[BatchMeansHalfWidth]])</f>
        <v>1.1968245429306298E-2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4.8599653437743502</v>
      </c>
      <c r="H131">
        <v>2E+20</v>
      </c>
      <c r="I131">
        <v>0</v>
      </c>
      <c r="J131">
        <v>9.2091568471056497</v>
      </c>
      <c r="K131">
        <v>9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5.9667457900091332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12.3787129785308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33.982458286232102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8.68</v>
      </c>
      <c r="W131" s="5">
        <f>IF((DiscreteStatsTable[[#This Row],[RepsRequested]]&gt;1),DiscreteStatsTable[[#This Row],[HalfWidth]],DiscreteStatsTable[[#This Row],[BatchMeansHalfWidth]])</f>
        <v>0.71809472575837896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9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8.68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1.17093473675283</v>
      </c>
      <c r="H133">
        <v>2E+20</v>
      </c>
      <c r="I133">
        <v>0</v>
      </c>
      <c r="J133">
        <v>4.3889451937814101</v>
      </c>
      <c r="K133">
        <v>9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0.94725778246530512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3.6720272561538998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11.903448977023899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8.68</v>
      </c>
      <c r="W133" s="5">
        <f>IF((DiscreteStatsTable[[#This Row],[RepsRequested]]&gt;1),DiscreteStatsTable[[#This Row],[HalfWidth]],DiscreteStatsTable[[#This Row],[BatchMeansHalfWidth]])</f>
        <v>0.21736319472942478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7.8506513209186196E-2</v>
      </c>
      <c r="H134">
        <v>2E+20</v>
      </c>
      <c r="I134">
        <v>0</v>
      </c>
      <c r="J134">
        <v>0.22571186524915501</v>
      </c>
      <c r="K134">
        <v>8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9.9445763166818871E-2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0.206311882975514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0.56637430477053596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8.68</v>
      </c>
      <c r="W134" s="5">
        <f>IF((DiscreteStatsTable[[#This Row],[RepsRequested]]&gt;1),DiscreteStatsTable[[#This Row],[HalfWidth]],DiscreteStatsTable[[#This Row],[BatchMeansHalfWidth]])</f>
        <v>1.1968245429306298E-2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5.3768192303229201</v>
      </c>
      <c r="H135">
        <v>2E+20</v>
      </c>
      <c r="I135">
        <v>0</v>
      </c>
      <c r="J135">
        <v>13.5643361446869</v>
      </c>
      <c r="K135">
        <v>8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6.9140035724744386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0.71427261413138399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14.1138146840691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33.982458286232102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8.68</v>
      </c>
      <c r="W135" s="5">
        <f>IF((DiscreteStatsTable[[#This Row],[RepsRequested]]&gt;1),DiscreteStatsTable[[#This Row],[HalfWidth]],DiscreteStatsTable[[#This Row],[BatchMeansHalfWidth]])</f>
        <v>0.79097073163866793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7.8506513209186196E-2</v>
      </c>
      <c r="H136">
        <v>2E+20</v>
      </c>
      <c r="I136">
        <v>0</v>
      </c>
      <c r="J136">
        <v>0.22571186524915501</v>
      </c>
      <c r="K136">
        <v>8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9.9445763166818871E-2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0.206311882975514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0.56637430477053596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8.68</v>
      </c>
      <c r="W136" s="5">
        <f>IF((DiscreteStatsTable[[#This Row],[RepsRequested]]&gt;1),DiscreteStatsTable[[#This Row],[HalfWidth]],DiscreteStatsTable[[#This Row],[BatchMeansHalfWidth]])</f>
        <v>1.1968245429306298E-2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4.7103907925511699</v>
      </c>
      <c r="H137">
        <v>2E+20</v>
      </c>
      <c r="I137">
        <v>0</v>
      </c>
      <c r="J137">
        <v>13.542711914949299</v>
      </c>
      <c r="K137">
        <v>8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5.9667457900091332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12.3787129785308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33.982458286232102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8.68</v>
      </c>
      <c r="W137" s="5">
        <f>IF((DiscreteStatsTable[[#This Row],[RepsRequested]]&gt;1),DiscreteStatsTable[[#This Row],[HalfWidth]],DiscreteStatsTable[[#This Row],[BatchMeansHalfWidth]])</f>
        <v>0.71809472575837896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8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8.68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0.66642843777174898</v>
      </c>
      <c r="H139">
        <v>2E+20</v>
      </c>
      <c r="I139">
        <v>0</v>
      </c>
      <c r="J139">
        <v>3.8322035646452801</v>
      </c>
      <c r="K139">
        <v>8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0.94725778246530512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3.6720272561538998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11.903448977023899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8.68</v>
      </c>
      <c r="W139" s="5">
        <f>IF((DiscreteStatsTable[[#This Row],[RepsRequested]]&gt;1),DiscreteStatsTable[[#This Row],[HalfWidth]],DiscreteStatsTable[[#This Row],[BatchMeansHalfWidth]])</f>
        <v>0.21736319472942478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0.13622811718898101</v>
      </c>
      <c r="H140">
        <v>2E+20</v>
      </c>
      <c r="I140">
        <v>0</v>
      </c>
      <c r="J140">
        <v>0.279203316708172</v>
      </c>
      <c r="K140">
        <v>7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9.9445763166818871E-2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0.206311882975514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0.56637430477053596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8.68</v>
      </c>
      <c r="W140" s="5">
        <f>IF((DiscreteStatsTable[[#This Row],[RepsRequested]]&gt;1),DiscreteStatsTable[[#This Row],[HalfWidth]],DiscreteStatsTable[[#This Row],[BatchMeansHalfWidth]])</f>
        <v>1.1968245429306298E-2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10.5285776586115</v>
      </c>
      <c r="H141">
        <v>2E+20</v>
      </c>
      <c r="I141">
        <v>0.39597937048294801</v>
      </c>
      <c r="J141">
        <v>18.161361740294399</v>
      </c>
      <c r="K141">
        <v>7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6.9140035724744386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0.71427261413138399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14.1138146840691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33.982458286232102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8.68</v>
      </c>
      <c r="W141" s="5">
        <f>IF((DiscreteStatsTable[[#This Row],[RepsRequested]]&gt;1),DiscreteStatsTable[[#This Row],[HalfWidth]],DiscreteStatsTable[[#This Row],[BatchMeansHalfWidth]])</f>
        <v>0.79097073163866793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0.13622811718898101</v>
      </c>
      <c r="H142">
        <v>2E+20</v>
      </c>
      <c r="I142">
        <v>0</v>
      </c>
      <c r="J142">
        <v>0.279203316708172</v>
      </c>
      <c r="K142">
        <v>7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9.9445763166818871E-2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0.206311882975514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0.56637430477053596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8.68</v>
      </c>
      <c r="W142" s="5">
        <f>IF((DiscreteStatsTable[[#This Row],[RepsRequested]]&gt;1),DiscreteStatsTable[[#This Row],[HalfWidth]],DiscreteStatsTable[[#This Row],[BatchMeansHalfWidth]])</f>
        <v>1.1968245429306298E-2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8.1736870313388508</v>
      </c>
      <c r="H143">
        <v>2E+20</v>
      </c>
      <c r="I143">
        <v>0</v>
      </c>
      <c r="J143">
        <v>16.7521990024903</v>
      </c>
      <c r="K143">
        <v>7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5.9667457900091332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12.3787129785308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33.982458286232102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8.68</v>
      </c>
      <c r="W143" s="5">
        <f>IF((DiscreteStatsTable[[#This Row],[RepsRequested]]&gt;1),DiscreteStatsTable[[#This Row],[HalfWidth]],DiscreteStatsTable[[#This Row],[BatchMeansHalfWidth]])</f>
        <v>0.71809472575837896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7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8.68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2.3548906272726802</v>
      </c>
      <c r="H145">
        <v>2E+20</v>
      </c>
      <c r="I145">
        <v>0</v>
      </c>
      <c r="J145">
        <v>5.6561438018641796</v>
      </c>
      <c r="K145">
        <v>7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0.94725778246530512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3.6720272561538998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11.903448977023899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8.68</v>
      </c>
      <c r="W145" s="5">
        <f>IF((DiscreteStatsTable[[#This Row],[RepsRequested]]&gt;1),DiscreteStatsTable[[#This Row],[HalfWidth]],DiscreteStatsTable[[#This Row],[BatchMeansHalfWidth]])</f>
        <v>0.21736319472942478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0.11014841954461201</v>
      </c>
      <c r="H146">
        <v>2E+20</v>
      </c>
      <c r="I146">
        <v>0</v>
      </c>
      <c r="J146">
        <v>0.23487764634936101</v>
      </c>
      <c r="K146">
        <v>12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9.9445763166818871E-2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0.206311882975514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0.56637430477053596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8.68</v>
      </c>
      <c r="W146" s="5">
        <f>IF((DiscreteStatsTable[[#This Row],[RepsRequested]]&gt;1),DiscreteStatsTable[[#This Row],[HalfWidth]],DiscreteStatsTable[[#This Row],[BatchMeansHalfWidth]])</f>
        <v>1.1968245429306298E-2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7.06001354547187</v>
      </c>
      <c r="H147">
        <v>2E+20</v>
      </c>
      <c r="I147">
        <v>0</v>
      </c>
      <c r="J147">
        <v>14.0926587809616</v>
      </c>
      <c r="K147">
        <v>12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6.9140035724744386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0.71427261413138399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14.1138146840691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33.982458286232102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8.68</v>
      </c>
      <c r="W147" s="5">
        <f>IF((DiscreteStatsTable[[#This Row],[RepsRequested]]&gt;1),DiscreteStatsTable[[#This Row],[HalfWidth]],DiscreteStatsTable[[#This Row],[BatchMeansHalfWidth]])</f>
        <v>0.79097073163866793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0.11014841954461201</v>
      </c>
      <c r="H148">
        <v>2E+20</v>
      </c>
      <c r="I148">
        <v>0</v>
      </c>
      <c r="J148">
        <v>0.23487764634936101</v>
      </c>
      <c r="K148">
        <v>12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9.9445763166818871E-2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0.206311882975514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0.56637430477053596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8.68</v>
      </c>
      <c r="W148" s="5">
        <f>IF((DiscreteStatsTable[[#This Row],[RepsRequested]]&gt;1),DiscreteStatsTable[[#This Row],[HalfWidth]],DiscreteStatsTable[[#This Row],[BatchMeansHalfWidth]])</f>
        <v>1.1968245429306298E-2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6.6089051726767298</v>
      </c>
      <c r="H149">
        <v>2E+20</v>
      </c>
      <c r="I149">
        <v>0</v>
      </c>
      <c r="J149">
        <v>14.0926587809616</v>
      </c>
      <c r="K149">
        <v>12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5.9667457900091332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12.3787129785308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33.982458286232102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8.68</v>
      </c>
      <c r="W149" s="5">
        <f>IF((DiscreteStatsTable[[#This Row],[RepsRequested]]&gt;1),DiscreteStatsTable[[#This Row],[HalfWidth]],DiscreteStatsTable[[#This Row],[BatchMeansHalfWidth]])</f>
        <v>0.71809472575837896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12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8.68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0.45110837279514199</v>
      </c>
      <c r="H151">
        <v>2E+20</v>
      </c>
      <c r="I151">
        <v>0</v>
      </c>
      <c r="J151">
        <v>3.0055255380887602</v>
      </c>
      <c r="K151">
        <v>12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0.94725778246530512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3.6720272561538998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11.903448977023899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8.68</v>
      </c>
      <c r="W151" s="5">
        <f>IF((DiscreteStatsTable[[#This Row],[RepsRequested]]&gt;1),DiscreteStatsTable[[#This Row],[HalfWidth]],DiscreteStatsTable[[#This Row],[BatchMeansHalfWidth]])</f>
        <v>0.21736319472942478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0.113253106527774</v>
      </c>
      <c r="H152">
        <v>2E+20</v>
      </c>
      <c r="I152">
        <v>0</v>
      </c>
      <c r="J152">
        <v>0.24085700737712901</v>
      </c>
      <c r="K152">
        <v>7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9.9445763166818871E-2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0.206311882975514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0.56637430477053596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8.68</v>
      </c>
      <c r="W152" s="5">
        <f>IF((DiscreteStatsTable[[#This Row],[RepsRequested]]&gt;1),DiscreteStatsTable[[#This Row],[HalfWidth]],DiscreteStatsTable[[#This Row],[BatchMeansHalfWidth]])</f>
        <v>1.1968245429306298E-2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7.6495003009800202</v>
      </c>
      <c r="H153">
        <v>2E+20</v>
      </c>
      <c r="I153">
        <v>0</v>
      </c>
      <c r="J153">
        <v>14.4514204426278</v>
      </c>
      <c r="K153">
        <v>7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6.9140035724744386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0.71427261413138399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14.1138146840691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33.982458286232102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8.68</v>
      </c>
      <c r="W153" s="5">
        <f>IF((DiscreteStatsTable[[#This Row],[RepsRequested]]&gt;1),DiscreteStatsTable[[#This Row],[HalfWidth]],DiscreteStatsTable[[#This Row],[BatchMeansHalfWidth]])</f>
        <v>0.79097073163866793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0.113253106527774</v>
      </c>
      <c r="H154">
        <v>2E+20</v>
      </c>
      <c r="I154">
        <v>0</v>
      </c>
      <c r="J154">
        <v>0.24085700737712901</v>
      </c>
      <c r="K154">
        <v>7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9.9445763166818871E-2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0.206311882975514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0.56637430477053596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8.68</v>
      </c>
      <c r="W154" s="5">
        <f>IF((DiscreteStatsTable[[#This Row],[RepsRequested]]&gt;1),DiscreteStatsTable[[#This Row],[HalfWidth]],DiscreteStatsTable[[#This Row],[BatchMeansHalfWidth]])</f>
        <v>1.1968245429306298E-2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6.7951863916664301</v>
      </c>
      <c r="H155">
        <v>2E+20</v>
      </c>
      <c r="I155">
        <v>0</v>
      </c>
      <c r="J155">
        <v>14.4514204426278</v>
      </c>
      <c r="K155">
        <v>7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5.9667457900091332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12.3787129785308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33.982458286232102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8.68</v>
      </c>
      <c r="W155" s="5">
        <f>IF((DiscreteStatsTable[[#This Row],[RepsRequested]]&gt;1),DiscreteStatsTable[[#This Row],[HalfWidth]],DiscreteStatsTable[[#This Row],[BatchMeansHalfWidth]])</f>
        <v>0.71809472575837896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7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8.68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0.85431390931359297</v>
      </c>
      <c r="H157">
        <v>2E+20</v>
      </c>
      <c r="I157">
        <v>0</v>
      </c>
      <c r="J157">
        <v>2.5785490214517499</v>
      </c>
      <c r="K157">
        <v>7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0.94725778246530512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3.6720272561538998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11.903448977023899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8.68</v>
      </c>
      <c r="W157" s="5">
        <f>IF((DiscreteStatsTable[[#This Row],[RepsRequested]]&gt;1),DiscreteStatsTable[[#This Row],[HalfWidth]],DiscreteStatsTable[[#This Row],[BatchMeansHalfWidth]])</f>
        <v>0.21736319472942478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0.131050047070079</v>
      </c>
      <c r="H158">
        <v>2E+20</v>
      </c>
      <c r="I158">
        <v>0</v>
      </c>
      <c r="J158">
        <v>0.26846333307864001</v>
      </c>
      <c r="K158">
        <v>7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9.9445763166818871E-2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0.206311882975514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0.56637430477053596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8.68</v>
      </c>
      <c r="W158" s="5">
        <f>IF((DiscreteStatsTable[[#This Row],[RepsRequested]]&gt;1),DiscreteStatsTable[[#This Row],[HalfWidth]],DiscreteStatsTable[[#This Row],[BatchMeansHalfWidth]])</f>
        <v>1.1968245429306298E-2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10.1387566336538</v>
      </c>
      <c r="H159">
        <v>2E+20</v>
      </c>
      <c r="I159">
        <v>0</v>
      </c>
      <c r="J159">
        <v>16.975790774642402</v>
      </c>
      <c r="K159">
        <v>7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6.9140035724744386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0.71427261413138399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14.1138146840691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33.982458286232102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8.68</v>
      </c>
      <c r="W159" s="5">
        <f>IF((DiscreteStatsTable[[#This Row],[RepsRequested]]&gt;1),DiscreteStatsTable[[#This Row],[HalfWidth]],DiscreteStatsTable[[#This Row],[BatchMeansHalfWidth]])</f>
        <v>0.79097073163866793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0.131050047070079</v>
      </c>
      <c r="H160">
        <v>2E+20</v>
      </c>
      <c r="I160">
        <v>0</v>
      </c>
      <c r="J160">
        <v>0.26846333307864001</v>
      </c>
      <c r="K160">
        <v>7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9.9445763166818871E-2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0.206311882975514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0.56637430477053596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8.68</v>
      </c>
      <c r="W160" s="5">
        <f>IF((DiscreteStatsTable[[#This Row],[RepsRequested]]&gt;1),DiscreteStatsTable[[#This Row],[HalfWidth]],DiscreteStatsTable[[#This Row],[BatchMeansHalfWidth]])</f>
        <v>1.1968245429306298E-2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7.8630028242047398</v>
      </c>
      <c r="H161">
        <v>2E+20</v>
      </c>
      <c r="I161">
        <v>0</v>
      </c>
      <c r="J161">
        <v>16.107799984718401</v>
      </c>
      <c r="K161">
        <v>7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5.9667457900091332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12.3787129785308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33.982458286232102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8.68</v>
      </c>
      <c r="W161" s="5">
        <f>IF((DiscreteStatsTable[[#This Row],[RepsRequested]]&gt;1),DiscreteStatsTable[[#This Row],[HalfWidth]],DiscreteStatsTable[[#This Row],[BatchMeansHalfWidth]])</f>
        <v>0.71809472575837896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7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8.68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2.27575380944901</v>
      </c>
      <c r="H163">
        <v>2E+20</v>
      </c>
      <c r="I163">
        <v>0</v>
      </c>
      <c r="J163">
        <v>6.2609606120288399</v>
      </c>
      <c r="K163">
        <v>7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0.94725778246530512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3.6720272561538998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11.903448977023899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8.68</v>
      </c>
      <c r="W163" s="5">
        <f>IF((DiscreteStatsTable[[#This Row],[RepsRequested]]&gt;1),DiscreteStatsTable[[#This Row],[HalfWidth]],DiscreteStatsTable[[#This Row],[BatchMeansHalfWidth]])</f>
        <v>0.21736319472942478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0.10294626031467401</v>
      </c>
      <c r="H164">
        <v>2E+20</v>
      </c>
      <c r="I164">
        <v>0</v>
      </c>
      <c r="J164">
        <v>0.30099830790952897</v>
      </c>
      <c r="K164">
        <v>8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9.9445763166818871E-2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0.206311882975514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0.56637430477053596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8.68</v>
      </c>
      <c r="W164" s="5">
        <f>IF((DiscreteStatsTable[[#This Row],[RepsRequested]]&gt;1),DiscreteStatsTable[[#This Row],[HalfWidth]],DiscreteStatsTable[[#This Row],[BatchMeansHalfWidth]])</f>
        <v>1.1968245429306298E-2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8.6347417014132102</v>
      </c>
      <c r="H165">
        <v>2E+20</v>
      </c>
      <c r="I165">
        <v>0</v>
      </c>
      <c r="J165">
        <v>22.019414122358199</v>
      </c>
      <c r="K165">
        <v>8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6.9140035724744386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0.71427261413138399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14.1138146840691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33.982458286232102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8.68</v>
      </c>
      <c r="W165" s="5">
        <f>IF((DiscreteStatsTable[[#This Row],[RepsRequested]]&gt;1),DiscreteStatsTable[[#This Row],[HalfWidth]],DiscreteStatsTable[[#This Row],[BatchMeansHalfWidth]])</f>
        <v>0.79097073163866793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0.10294626031467401</v>
      </c>
      <c r="H166">
        <v>2E+20</v>
      </c>
      <c r="I166">
        <v>0</v>
      </c>
      <c r="J166">
        <v>0.30099830790952897</v>
      </c>
      <c r="K166">
        <v>8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9.9445763166818871E-2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0.206311882975514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0.56637430477053596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8.68</v>
      </c>
      <c r="W166" s="5">
        <f>IF((DiscreteStatsTable[[#This Row],[RepsRequested]]&gt;1),DiscreteStatsTable[[#This Row],[HalfWidth]],DiscreteStatsTable[[#This Row],[BatchMeansHalfWidth]])</f>
        <v>1.1968245429306298E-2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6.1767756188804501</v>
      </c>
      <c r="H167">
        <v>2E+20</v>
      </c>
      <c r="I167">
        <v>0</v>
      </c>
      <c r="J167">
        <v>18.059898474571799</v>
      </c>
      <c r="K167">
        <v>8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5.9667457900091332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12.3787129785308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33.982458286232102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8.68</v>
      </c>
      <c r="W167" s="5">
        <f>IF((DiscreteStatsTable[[#This Row],[RepsRequested]]&gt;1),DiscreteStatsTable[[#This Row],[HalfWidth]],DiscreteStatsTable[[#This Row],[BatchMeansHalfWidth]])</f>
        <v>0.71809472575837896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8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8.68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2.4579660825327601</v>
      </c>
      <c r="H169">
        <v>2E+20</v>
      </c>
      <c r="I169">
        <v>0</v>
      </c>
      <c r="J169">
        <v>7.0571825002184001</v>
      </c>
      <c r="K169">
        <v>8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0.94725778246530512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3.6720272561538998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11.903448977023899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8.68</v>
      </c>
      <c r="W169" s="5">
        <f>IF((DiscreteStatsTable[[#This Row],[RepsRequested]]&gt;1),DiscreteStatsTable[[#This Row],[HalfWidth]],DiscreteStatsTable[[#This Row],[BatchMeansHalfWidth]])</f>
        <v>0.21736319472942478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3.9375513329916803E-2</v>
      </c>
      <c r="H170">
        <v>2E+20</v>
      </c>
      <c r="I170">
        <v>0</v>
      </c>
      <c r="J170">
        <v>0.112620132708573</v>
      </c>
      <c r="K170">
        <v>8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9.9445763166818871E-2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0.206311882975514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0.56637430477053596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8.68</v>
      </c>
      <c r="W170" s="5">
        <f>IF((DiscreteStatsTable[[#This Row],[RepsRequested]]&gt;1),DiscreteStatsTable[[#This Row],[HalfWidth]],DiscreteStatsTable[[#This Row],[BatchMeansHalfWidth]])</f>
        <v>1.1968245429306298E-2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2.92269851256227</v>
      </c>
      <c r="H171">
        <v>2E+20</v>
      </c>
      <c r="I171">
        <v>0</v>
      </c>
      <c r="J171">
        <v>7.9301878787853202</v>
      </c>
      <c r="K171">
        <v>8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6.9140035724744386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0.71427261413138399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14.1138146840691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33.982458286232102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8.68</v>
      </c>
      <c r="W171" s="5">
        <f>IF((DiscreteStatsTable[[#This Row],[RepsRequested]]&gt;1),DiscreteStatsTable[[#This Row],[HalfWidth]],DiscreteStatsTable[[#This Row],[BatchMeansHalfWidth]])</f>
        <v>0.79097073163866793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3.9375513329916803E-2</v>
      </c>
      <c r="H172">
        <v>2E+20</v>
      </c>
      <c r="I172">
        <v>0</v>
      </c>
      <c r="J172">
        <v>0.112620132708573</v>
      </c>
      <c r="K172">
        <v>8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9.9445763166818871E-2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0.206311882975514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0.56637430477053596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8.68</v>
      </c>
      <c r="W172" s="5">
        <f>IF((DiscreteStatsTable[[#This Row],[RepsRequested]]&gt;1),DiscreteStatsTable[[#This Row],[HalfWidth]],DiscreteStatsTable[[#This Row],[BatchMeansHalfWidth]])</f>
        <v>1.1968245429306298E-2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2.3625307997950098</v>
      </c>
      <c r="H173">
        <v>2E+20</v>
      </c>
      <c r="I173">
        <v>0</v>
      </c>
      <c r="J173">
        <v>6.7572079625143697</v>
      </c>
      <c r="K173">
        <v>8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5.9667457900091332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12.3787129785308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33.982458286232102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8.68</v>
      </c>
      <c r="W173" s="5">
        <f>IF((DiscreteStatsTable[[#This Row],[RepsRequested]]&gt;1),DiscreteStatsTable[[#This Row],[HalfWidth]],DiscreteStatsTable[[#This Row],[BatchMeansHalfWidth]])</f>
        <v>0.71809472575837896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8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8.68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0.56016771276725996</v>
      </c>
      <c r="H175">
        <v>2E+20</v>
      </c>
      <c r="I175">
        <v>0</v>
      </c>
      <c r="J175">
        <v>2.0820817244921801</v>
      </c>
      <c r="K175">
        <v>8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0.94725778246530512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3.6720272561538998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11.903448977023899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8.68</v>
      </c>
      <c r="W175" s="5">
        <f>IF((DiscreteStatsTable[[#This Row],[RepsRequested]]&gt;1),DiscreteStatsTable[[#This Row],[HalfWidth]],DiscreteStatsTable[[#This Row],[BatchMeansHalfWidth]])</f>
        <v>0.21736319472942478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0</v>
      </c>
      <c r="H176">
        <v>2E+20</v>
      </c>
      <c r="I176">
        <v>0</v>
      </c>
      <c r="J176">
        <v>0</v>
      </c>
      <c r="K176">
        <v>3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9.9445763166818871E-2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0.206311882975514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0.56637430477053596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8.68</v>
      </c>
      <c r="W176" s="5">
        <f>IF((DiscreteStatsTable[[#This Row],[RepsRequested]]&gt;1),DiscreteStatsTable[[#This Row],[HalfWidth]],DiscreteStatsTable[[#This Row],[BatchMeansHalfWidth]])</f>
        <v>1.1968245429306298E-2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0.71427261413138399</v>
      </c>
      <c r="H177">
        <v>2E+20</v>
      </c>
      <c r="I177">
        <v>0</v>
      </c>
      <c r="J177">
        <v>2.14281784239415</v>
      </c>
      <c r="K177">
        <v>3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6.9140035724744386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0.71427261413138399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14.1138146840691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33.982458286232102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8.68</v>
      </c>
      <c r="W177" s="5">
        <f>IF((DiscreteStatsTable[[#This Row],[RepsRequested]]&gt;1),DiscreteStatsTable[[#This Row],[HalfWidth]],DiscreteStatsTable[[#This Row],[BatchMeansHalfWidth]])</f>
        <v>0.79097073163866793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0</v>
      </c>
      <c r="H178">
        <v>2E+20</v>
      </c>
      <c r="I178">
        <v>0</v>
      </c>
      <c r="J178">
        <v>0</v>
      </c>
      <c r="K178">
        <v>3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9.9445763166818871E-2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0.206311882975514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0.56637430477053596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8.68</v>
      </c>
      <c r="W178" s="5">
        <f>IF((DiscreteStatsTable[[#This Row],[RepsRequested]]&gt;1),DiscreteStatsTable[[#This Row],[HalfWidth]],DiscreteStatsTable[[#This Row],[BatchMeansHalfWidth]])</f>
        <v>1.1968245429306298E-2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0</v>
      </c>
      <c r="H179">
        <v>2E+20</v>
      </c>
      <c r="I179">
        <v>0</v>
      </c>
      <c r="J179">
        <v>0</v>
      </c>
      <c r="K179">
        <v>3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5.9667457900091332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12.3787129785308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33.982458286232102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8.68</v>
      </c>
      <c r="W179" s="5">
        <f>IF((DiscreteStatsTable[[#This Row],[RepsRequested]]&gt;1),DiscreteStatsTable[[#This Row],[HalfWidth]],DiscreteStatsTable[[#This Row],[BatchMeansHalfWidth]])</f>
        <v>0.71809472575837896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3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8.68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0.71427261413138399</v>
      </c>
      <c r="H181">
        <v>2E+20</v>
      </c>
      <c r="I181">
        <v>0</v>
      </c>
      <c r="J181">
        <v>2.14281784239415</v>
      </c>
      <c r="K181">
        <v>3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0.94725778246530512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3.6720272561538998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11.903448977023899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8.68</v>
      </c>
      <c r="W181" s="5">
        <f>IF((DiscreteStatsTable[[#This Row],[RepsRequested]]&gt;1),DiscreteStatsTable[[#This Row],[HalfWidth]],DiscreteStatsTable[[#This Row],[BatchMeansHalfWidth]])</f>
        <v>0.21736319472942478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31</v>
      </c>
      <c r="D182" t="s">
        <v>71</v>
      </c>
      <c r="E182" t="s">
        <v>72</v>
      </c>
      <c r="F182" t="s">
        <v>73</v>
      </c>
      <c r="G182">
        <v>7.4183393157256194E-2</v>
      </c>
      <c r="H182">
        <v>2E+20</v>
      </c>
      <c r="I182">
        <v>0</v>
      </c>
      <c r="J182">
        <v>0.25518560343220398</v>
      </c>
      <c r="K182">
        <v>9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9.9445763166818871E-2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0.206311882975514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0.56637430477053596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8.68</v>
      </c>
      <c r="W182" s="5">
        <f>IF((DiscreteStatsTable[[#This Row],[RepsRequested]]&gt;1),DiscreteStatsTable[[#This Row],[HalfWidth]],DiscreteStatsTable[[#This Row],[BatchMeansHalfWidth]])</f>
        <v>1.1968245429306298E-2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31</v>
      </c>
      <c r="D183" t="s">
        <v>71</v>
      </c>
      <c r="E183" t="s">
        <v>74</v>
      </c>
      <c r="F183" t="s">
        <v>73</v>
      </c>
      <c r="G183">
        <v>5.1346412338665699</v>
      </c>
      <c r="H183">
        <v>2E+20</v>
      </c>
      <c r="I183">
        <v>0</v>
      </c>
      <c r="J183">
        <v>18.627519283869098</v>
      </c>
      <c r="K183">
        <v>9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6.9140035724744386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0.71427261413138399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14.1138146840691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33.982458286232102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8.68</v>
      </c>
      <c r="W183" s="5">
        <f>IF((DiscreteStatsTable[[#This Row],[RepsRequested]]&gt;1),DiscreteStatsTable[[#This Row],[HalfWidth]],DiscreteStatsTable[[#This Row],[BatchMeansHalfWidth]])</f>
        <v>0.79097073163866793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31</v>
      </c>
      <c r="D184" t="s">
        <v>71</v>
      </c>
      <c r="E184" t="s">
        <v>75</v>
      </c>
      <c r="F184" t="s">
        <v>73</v>
      </c>
      <c r="G184">
        <v>7.4183393157256194E-2</v>
      </c>
      <c r="H184">
        <v>2E+20</v>
      </c>
      <c r="I184">
        <v>0</v>
      </c>
      <c r="J184">
        <v>0.25518560343220398</v>
      </c>
      <c r="K184">
        <v>9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9.9445763166818871E-2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0.206311882975514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0.56637430477053596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8.68</v>
      </c>
      <c r="W184" s="5">
        <f>IF((DiscreteStatsTable[[#This Row],[RepsRequested]]&gt;1),DiscreteStatsTable[[#This Row],[HalfWidth]],DiscreteStatsTable[[#This Row],[BatchMeansHalfWidth]])</f>
        <v>1.1968245429306298E-2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31</v>
      </c>
      <c r="D185" t="s">
        <v>71</v>
      </c>
      <c r="E185" t="s">
        <v>76</v>
      </c>
      <c r="F185" t="s">
        <v>73</v>
      </c>
      <c r="G185">
        <v>4.4510035894353699</v>
      </c>
      <c r="H185">
        <v>2E+20</v>
      </c>
      <c r="I185">
        <v>0</v>
      </c>
      <c r="J185">
        <v>15.3111362059323</v>
      </c>
      <c r="K185">
        <v>9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5.9667457900091332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12.3787129785308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33.982458286232102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8.68</v>
      </c>
      <c r="W185" s="5">
        <f>IF((DiscreteStatsTable[[#This Row],[RepsRequested]]&gt;1),DiscreteStatsTable[[#This Row],[HalfWidth]],DiscreteStatsTable[[#This Row],[BatchMeansHalfWidth]])</f>
        <v>0.71809472575837896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31</v>
      </c>
      <c r="D186" t="s">
        <v>71</v>
      </c>
      <c r="E186" t="s">
        <v>77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9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8.68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31</v>
      </c>
      <c r="D187" t="s">
        <v>71</v>
      </c>
      <c r="E187" t="s">
        <v>78</v>
      </c>
      <c r="F187" t="s">
        <v>73</v>
      </c>
      <c r="G187">
        <v>0.68363764443120101</v>
      </c>
      <c r="H187">
        <v>2E+20</v>
      </c>
      <c r="I187">
        <v>0</v>
      </c>
      <c r="J187">
        <v>3.8294540205258198</v>
      </c>
      <c r="K187">
        <v>9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0.94725778246530512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3.6720272561538998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11.903448977023899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8.68</v>
      </c>
      <c r="W187" s="5">
        <f>IF((DiscreteStatsTable[[#This Row],[RepsRequested]]&gt;1),DiscreteStatsTable[[#This Row],[HalfWidth]],DiscreteStatsTable[[#This Row],[BatchMeansHalfWidth]])</f>
        <v>0.21736319472942478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32</v>
      </c>
      <c r="D188" t="s">
        <v>71</v>
      </c>
      <c r="E188" t="s">
        <v>72</v>
      </c>
      <c r="F188" t="s">
        <v>73</v>
      </c>
      <c r="G188">
        <v>0.11898566374274799</v>
      </c>
      <c r="H188">
        <v>2E+20</v>
      </c>
      <c r="I188">
        <v>0</v>
      </c>
      <c r="J188">
        <v>0.475253233907724</v>
      </c>
      <c r="K188">
        <v>13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9.9445763166818871E-2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0.206311882975514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0.56637430477053596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8.68</v>
      </c>
      <c r="W188" s="5">
        <f>IF((DiscreteStatsTable[[#This Row],[RepsRequested]]&gt;1),DiscreteStatsTable[[#This Row],[HalfWidth]],DiscreteStatsTable[[#This Row],[BatchMeansHalfWidth]])</f>
        <v>1.1968245429306298E-2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32</v>
      </c>
      <c r="D189" t="s">
        <v>71</v>
      </c>
      <c r="E189" t="s">
        <v>74</v>
      </c>
      <c r="F189" t="s">
        <v>73</v>
      </c>
      <c r="G189">
        <v>7.7293780384744801</v>
      </c>
      <c r="H189">
        <v>2E+20</v>
      </c>
      <c r="I189">
        <v>0</v>
      </c>
      <c r="J189">
        <v>29.238204558530601</v>
      </c>
      <c r="K189">
        <v>13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6.9140035724744386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0.71427261413138399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14.1138146840691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33.982458286232102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8.68</v>
      </c>
      <c r="W189" s="5">
        <f>IF((DiscreteStatsTable[[#This Row],[RepsRequested]]&gt;1),DiscreteStatsTable[[#This Row],[HalfWidth]],DiscreteStatsTable[[#This Row],[BatchMeansHalfWidth]])</f>
        <v>0.79097073163866793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32</v>
      </c>
      <c r="D190" t="s">
        <v>71</v>
      </c>
      <c r="E190" t="s">
        <v>75</v>
      </c>
      <c r="F190" t="s">
        <v>73</v>
      </c>
      <c r="G190">
        <v>0.11898566374274799</v>
      </c>
      <c r="H190">
        <v>2E+20</v>
      </c>
      <c r="I190">
        <v>0</v>
      </c>
      <c r="J190">
        <v>0.475253233907724</v>
      </c>
      <c r="K190">
        <v>13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9.9445763166818871E-2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0.206311882975514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0.56637430477053596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8.68</v>
      </c>
      <c r="W190" s="5">
        <f>IF((DiscreteStatsTable[[#This Row],[RepsRequested]]&gt;1),DiscreteStatsTable[[#This Row],[HalfWidth]],DiscreteStatsTable[[#This Row],[BatchMeansHalfWidth]])</f>
        <v>1.1968245429306298E-2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32</v>
      </c>
      <c r="D191" t="s">
        <v>71</v>
      </c>
      <c r="E191" t="s">
        <v>76</v>
      </c>
      <c r="F191" t="s">
        <v>73</v>
      </c>
      <c r="G191">
        <v>7.1391398245648796</v>
      </c>
      <c r="H191">
        <v>2E+20</v>
      </c>
      <c r="I191">
        <v>0</v>
      </c>
      <c r="J191">
        <v>28.515194034463399</v>
      </c>
      <c r="K191">
        <v>13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5.9667457900091332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12.3787129785308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33.982458286232102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8.68</v>
      </c>
      <c r="W191" s="5">
        <f>IF((DiscreteStatsTable[[#This Row],[RepsRequested]]&gt;1),DiscreteStatsTable[[#This Row],[HalfWidth]],DiscreteStatsTable[[#This Row],[BatchMeansHalfWidth]])</f>
        <v>0.71809472575837896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32</v>
      </c>
      <c r="D192" t="s">
        <v>71</v>
      </c>
      <c r="E192" t="s">
        <v>77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13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8.68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32</v>
      </c>
      <c r="D193" t="s">
        <v>71</v>
      </c>
      <c r="E193" t="s">
        <v>78</v>
      </c>
      <c r="F193" t="s">
        <v>73</v>
      </c>
      <c r="G193">
        <v>0.59023821390960096</v>
      </c>
      <c r="H193">
        <v>2E+20</v>
      </c>
      <c r="I193">
        <v>0</v>
      </c>
      <c r="J193">
        <v>6.00911050546972</v>
      </c>
      <c r="K193">
        <v>13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0.94725778246530512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3.6720272561538998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11.903448977023899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8.68</v>
      </c>
      <c r="W193" s="5">
        <f>IF((DiscreteStatsTable[[#This Row],[RepsRequested]]&gt;1),DiscreteStatsTable[[#This Row],[HalfWidth]],DiscreteStatsTable[[#This Row],[BatchMeansHalfWidth]])</f>
        <v>0.21736319472942478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33</v>
      </c>
      <c r="D194" t="s">
        <v>71</v>
      </c>
      <c r="E194" t="s">
        <v>72</v>
      </c>
      <c r="F194" t="s">
        <v>73</v>
      </c>
      <c r="G194">
        <v>8.6370222205066696E-2</v>
      </c>
      <c r="H194">
        <v>2E+20</v>
      </c>
      <c r="I194">
        <v>0</v>
      </c>
      <c r="J194">
        <v>0.40230772431608502</v>
      </c>
      <c r="K194">
        <v>11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9.9445763166818871E-2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0.206311882975514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0.56637430477053596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8.68</v>
      </c>
      <c r="W194" s="5">
        <f>IF((DiscreteStatsTable[[#This Row],[RepsRequested]]&gt;1),DiscreteStatsTable[[#This Row],[HalfWidth]],DiscreteStatsTable[[#This Row],[BatchMeansHalfWidth]])</f>
        <v>1.1968245429306298E-2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33</v>
      </c>
      <c r="D195" t="s">
        <v>71</v>
      </c>
      <c r="E195" t="s">
        <v>74</v>
      </c>
      <c r="F195" t="s">
        <v>73</v>
      </c>
      <c r="G195">
        <v>5.5349329516688304</v>
      </c>
      <c r="H195">
        <v>2E+20</v>
      </c>
      <c r="I195">
        <v>0</v>
      </c>
      <c r="J195">
        <v>24.138463458965099</v>
      </c>
      <c r="K195">
        <v>11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6.9140035724744386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0.71427261413138399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14.1138146840691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33.982458286232102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8.68</v>
      </c>
      <c r="W195" s="5">
        <f>IF((DiscreteStatsTable[[#This Row],[RepsRequested]]&gt;1),DiscreteStatsTable[[#This Row],[HalfWidth]],DiscreteStatsTable[[#This Row],[BatchMeansHalfWidth]])</f>
        <v>0.79097073163866793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33</v>
      </c>
      <c r="D196" t="s">
        <v>71</v>
      </c>
      <c r="E196" t="s">
        <v>75</v>
      </c>
      <c r="F196" t="s">
        <v>73</v>
      </c>
      <c r="G196">
        <v>8.6370222205066696E-2</v>
      </c>
      <c r="H196">
        <v>2E+20</v>
      </c>
      <c r="I196">
        <v>0</v>
      </c>
      <c r="J196">
        <v>0.40230772431608502</v>
      </c>
      <c r="K196">
        <v>11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9.9445763166818871E-2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0.206311882975514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0.56637430477053596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8.68</v>
      </c>
      <c r="W196" s="5">
        <f>IF((DiscreteStatsTable[[#This Row],[RepsRequested]]&gt;1),DiscreteStatsTable[[#This Row],[HalfWidth]],DiscreteStatsTable[[#This Row],[BatchMeansHalfWidth]])</f>
        <v>1.1968245429306298E-2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33</v>
      </c>
      <c r="D197" t="s">
        <v>71</v>
      </c>
      <c r="E197" t="s">
        <v>76</v>
      </c>
      <c r="F197" t="s">
        <v>73</v>
      </c>
      <c r="G197">
        <v>5.1822133323040003</v>
      </c>
      <c r="H197">
        <v>2E+20</v>
      </c>
      <c r="I197">
        <v>0</v>
      </c>
      <c r="J197">
        <v>24.138463458965099</v>
      </c>
      <c r="K197">
        <v>11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5.9667457900091332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12.3787129785308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33.982458286232102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8.68</v>
      </c>
      <c r="W197" s="5">
        <f>IF((DiscreteStatsTable[[#This Row],[RepsRequested]]&gt;1),DiscreteStatsTable[[#This Row],[HalfWidth]],DiscreteStatsTable[[#This Row],[BatchMeansHalfWidth]])</f>
        <v>0.71809472575837896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33</v>
      </c>
      <c r="D198" t="s">
        <v>71</v>
      </c>
      <c r="E198" t="s">
        <v>77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11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8.68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33</v>
      </c>
      <c r="D199" t="s">
        <v>71</v>
      </c>
      <c r="E199" t="s">
        <v>78</v>
      </c>
      <c r="F199" t="s">
        <v>73</v>
      </c>
      <c r="G199">
        <v>0.35271961936483198</v>
      </c>
      <c r="H199">
        <v>2E+20</v>
      </c>
      <c r="I199">
        <v>0</v>
      </c>
      <c r="J199">
        <v>2.6196104952649599</v>
      </c>
      <c r="K199">
        <v>11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0.94725778246530512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3.6720272561538998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11.903448977023899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8.68</v>
      </c>
      <c r="W199" s="5">
        <f>IF((DiscreteStatsTable[[#This Row],[RepsRequested]]&gt;1),DiscreteStatsTable[[#This Row],[HalfWidth]],DiscreteStatsTable[[#This Row],[BatchMeansHalfWidth]])</f>
        <v>0.21736319472942478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34</v>
      </c>
      <c r="D200" t="s">
        <v>71</v>
      </c>
      <c r="E200" t="s">
        <v>72</v>
      </c>
      <c r="F200" t="s">
        <v>73</v>
      </c>
      <c r="G200">
        <v>0.132901703743628</v>
      </c>
      <c r="H200">
        <v>2E+20</v>
      </c>
      <c r="I200">
        <v>0</v>
      </c>
      <c r="J200">
        <v>0.23195759584530301</v>
      </c>
      <c r="K200">
        <v>5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9.9445763166818871E-2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0.206311882975514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0.56637430477053596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8.68</v>
      </c>
      <c r="W200" s="5">
        <f>IF((DiscreteStatsTable[[#This Row],[RepsRequested]]&gt;1),DiscreteStatsTable[[#This Row],[HalfWidth]],DiscreteStatsTable[[#This Row],[BatchMeansHalfWidth]])</f>
        <v>1.1968245429306298E-2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34</v>
      </c>
      <c r="D201" t="s">
        <v>71</v>
      </c>
      <c r="E201" t="s">
        <v>74</v>
      </c>
      <c r="F201" t="s">
        <v>73</v>
      </c>
      <c r="G201">
        <v>11.6461294807716</v>
      </c>
      <c r="H201">
        <v>2E+20</v>
      </c>
      <c r="I201">
        <v>0</v>
      </c>
      <c r="J201">
        <v>17.9249994127584</v>
      </c>
      <c r="K201">
        <v>5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6.9140035724744386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0.71427261413138399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14.1138146840691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33.982458286232102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8.68</v>
      </c>
      <c r="W201" s="5">
        <f>IF((DiscreteStatsTable[[#This Row],[RepsRequested]]&gt;1),DiscreteStatsTable[[#This Row],[HalfWidth]],DiscreteStatsTable[[#This Row],[BatchMeansHalfWidth]])</f>
        <v>0.79097073163866793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34</v>
      </c>
      <c r="D202" t="s">
        <v>71</v>
      </c>
      <c r="E202" t="s">
        <v>75</v>
      </c>
      <c r="F202" t="s">
        <v>73</v>
      </c>
      <c r="G202">
        <v>0.132901703743628</v>
      </c>
      <c r="H202">
        <v>2E+20</v>
      </c>
      <c r="I202">
        <v>0</v>
      </c>
      <c r="J202">
        <v>0.23195759584530301</v>
      </c>
      <c r="K202">
        <v>5</v>
      </c>
      <c r="L20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9.9445763166818871E-2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0.206311882975514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0.56637430477053596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8.68</v>
      </c>
      <c r="W202" s="5">
        <f>IF((DiscreteStatsTable[[#This Row],[RepsRequested]]&gt;1),DiscreteStatsTable[[#This Row],[HalfWidth]],DiscreteStatsTable[[#This Row],[BatchMeansHalfWidth]])</f>
        <v>1.1968245429306298E-2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34</v>
      </c>
      <c r="D203" t="s">
        <v>71</v>
      </c>
      <c r="E203" t="s">
        <v>76</v>
      </c>
      <c r="F203" t="s">
        <v>73</v>
      </c>
      <c r="G203">
        <v>7.9741022246176803</v>
      </c>
      <c r="H203">
        <v>2E+20</v>
      </c>
      <c r="I203">
        <v>0</v>
      </c>
      <c r="J203">
        <v>13.917455750718201</v>
      </c>
      <c r="K203">
        <v>5</v>
      </c>
      <c r="L20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5.9667457900091332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12.3787129785308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33.982458286232102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8.68</v>
      </c>
      <c r="W203" s="5">
        <f>IF((DiscreteStatsTable[[#This Row],[RepsRequested]]&gt;1),DiscreteStatsTable[[#This Row],[HalfWidth]],DiscreteStatsTable[[#This Row],[BatchMeansHalfWidth]])</f>
        <v>0.71809472575837896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34</v>
      </c>
      <c r="D204" t="s">
        <v>71</v>
      </c>
      <c r="E204" t="s">
        <v>77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5</v>
      </c>
      <c r="L20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8.68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34</v>
      </c>
      <c r="D205" t="s">
        <v>71</v>
      </c>
      <c r="E205" t="s">
        <v>78</v>
      </c>
      <c r="F205" t="s">
        <v>73</v>
      </c>
      <c r="G205">
        <v>3.6720272561538998</v>
      </c>
      <c r="H205">
        <v>2E+20</v>
      </c>
      <c r="I205">
        <v>0</v>
      </c>
      <c r="J205">
        <v>10.980355097081301</v>
      </c>
      <c r="K205">
        <v>5</v>
      </c>
      <c r="L20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0.94725778246530512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3.6720272561538998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11.903448977023899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8.68</v>
      </c>
      <c r="W205" s="5">
        <f>IF((DiscreteStatsTable[[#This Row],[RepsRequested]]&gt;1),DiscreteStatsTable[[#This Row],[HalfWidth]],DiscreteStatsTable[[#This Row],[BatchMeansHalfWidth]])</f>
        <v>0.21736319472942478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35</v>
      </c>
      <c r="D206" t="s">
        <v>71</v>
      </c>
      <c r="E206" t="s">
        <v>72</v>
      </c>
      <c r="F206" t="s">
        <v>73</v>
      </c>
      <c r="G206">
        <v>0.206311882975514</v>
      </c>
      <c r="H206">
        <v>2E+20</v>
      </c>
      <c r="I206">
        <v>0</v>
      </c>
      <c r="J206">
        <v>0.50357191604375295</v>
      </c>
      <c r="K206">
        <v>7</v>
      </c>
      <c r="L2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9.9445763166818871E-2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0.206311882975514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0.56637430477053596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8.68</v>
      </c>
      <c r="W206" s="5">
        <f>IF((DiscreteStatsTable[[#This Row],[RepsRequested]]&gt;1),DiscreteStatsTable[[#This Row],[HalfWidth]],DiscreteStatsTable[[#This Row],[BatchMeansHalfWidth]])</f>
        <v>1.1968245429306298E-2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35</v>
      </c>
      <c r="D207" t="s">
        <v>71</v>
      </c>
      <c r="E207" t="s">
        <v>74</v>
      </c>
      <c r="F207" t="s">
        <v>73</v>
      </c>
      <c r="G207">
        <v>13.2246590970668</v>
      </c>
      <c r="H207">
        <v>2E+20</v>
      </c>
      <c r="I207">
        <v>0</v>
      </c>
      <c r="J207">
        <v>30.214314962625199</v>
      </c>
      <c r="K207">
        <v>7</v>
      </c>
      <c r="L2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6.9140035724744386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0.71427261413138399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14.1138146840691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33.982458286232102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8.68</v>
      </c>
      <c r="W207" s="5">
        <f>IF((DiscreteStatsTable[[#This Row],[RepsRequested]]&gt;1),DiscreteStatsTable[[#This Row],[HalfWidth]],DiscreteStatsTable[[#This Row],[BatchMeansHalfWidth]])</f>
        <v>0.79097073163866793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35</v>
      </c>
      <c r="D208" t="s">
        <v>71</v>
      </c>
      <c r="E208" t="s">
        <v>75</v>
      </c>
      <c r="F208" t="s">
        <v>73</v>
      </c>
      <c r="G208">
        <v>0.206311882975514</v>
      </c>
      <c r="H208">
        <v>2E+20</v>
      </c>
      <c r="I208">
        <v>0</v>
      </c>
      <c r="J208">
        <v>0.50357191604375295</v>
      </c>
      <c r="K208">
        <v>7</v>
      </c>
      <c r="L2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9.9445763166818871E-2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0.206311882975514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0.56637430477053596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8.68</v>
      </c>
      <c r="W208" s="5">
        <f>IF((DiscreteStatsTable[[#This Row],[RepsRequested]]&gt;1),DiscreteStatsTable[[#This Row],[HalfWidth]],DiscreteStatsTable[[#This Row],[BatchMeansHalfWidth]])</f>
        <v>1.1968245429306298E-2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35</v>
      </c>
      <c r="D209" t="s">
        <v>71</v>
      </c>
      <c r="E209" t="s">
        <v>76</v>
      </c>
      <c r="F209" t="s">
        <v>73</v>
      </c>
      <c r="G209">
        <v>12.3787129785308</v>
      </c>
      <c r="H209">
        <v>2E+20</v>
      </c>
      <c r="I209">
        <v>0</v>
      </c>
      <c r="J209">
        <v>30.214314962625199</v>
      </c>
      <c r="K209">
        <v>7</v>
      </c>
      <c r="L2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5.9667457900091332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12.3787129785308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33.982458286232102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8.68</v>
      </c>
      <c r="W209" s="5">
        <f>IF((DiscreteStatsTable[[#This Row],[RepsRequested]]&gt;1),DiscreteStatsTable[[#This Row],[HalfWidth]],DiscreteStatsTable[[#This Row],[BatchMeansHalfWidth]])</f>
        <v>0.71809472575837896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35</v>
      </c>
      <c r="D210" t="s">
        <v>71</v>
      </c>
      <c r="E210" t="s">
        <v>77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7</v>
      </c>
      <c r="L21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8.68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35</v>
      </c>
      <c r="D211" t="s">
        <v>71</v>
      </c>
      <c r="E211" t="s">
        <v>78</v>
      </c>
      <c r="F211" t="s">
        <v>73</v>
      </c>
      <c r="G211">
        <v>0.84594611853597501</v>
      </c>
      <c r="H211">
        <v>2E+20</v>
      </c>
      <c r="I211">
        <v>0</v>
      </c>
      <c r="J211">
        <v>3.7405914328610002</v>
      </c>
      <c r="K211">
        <v>7</v>
      </c>
      <c r="L21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0.94725778246530512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3.6720272561538998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11.903448977023899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8.68</v>
      </c>
      <c r="W211" s="5">
        <f>IF((DiscreteStatsTable[[#This Row],[RepsRequested]]&gt;1),DiscreteStatsTable[[#This Row],[HalfWidth]],DiscreteStatsTable[[#This Row],[BatchMeansHalfWidth]])</f>
        <v>0.21736319472942478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36</v>
      </c>
      <c r="D212" t="s">
        <v>71</v>
      </c>
      <c r="E212" t="s">
        <v>72</v>
      </c>
      <c r="F212" t="s">
        <v>73</v>
      </c>
      <c r="G212">
        <v>0.15730603202804</v>
      </c>
      <c r="H212">
        <v>2E+20</v>
      </c>
      <c r="I212">
        <v>0</v>
      </c>
      <c r="J212">
        <v>0.324659640773444</v>
      </c>
      <c r="K212">
        <v>7</v>
      </c>
      <c r="L21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9.9445763166818871E-2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0.206311882975514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0.56637430477053596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8.68</v>
      </c>
      <c r="W212" s="5">
        <f>IF((DiscreteStatsTable[[#This Row],[RepsRequested]]&gt;1),DiscreteStatsTable[[#This Row],[HalfWidth]],DiscreteStatsTable[[#This Row],[BatchMeansHalfWidth]])</f>
        <v>1.1968245429306298E-2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36</v>
      </c>
      <c r="D213" t="s">
        <v>71</v>
      </c>
      <c r="E213" t="s">
        <v>74</v>
      </c>
      <c r="F213" t="s">
        <v>73</v>
      </c>
      <c r="G213">
        <v>9.4782087021263894</v>
      </c>
      <c r="H213">
        <v>2E+20</v>
      </c>
      <c r="I213">
        <v>0</v>
      </c>
      <c r="J213">
        <v>19.479578446406698</v>
      </c>
      <c r="K213">
        <v>7</v>
      </c>
      <c r="L21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6.9140035724744386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0.71427261413138399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14.1138146840691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33.982458286232102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8.68</v>
      </c>
      <c r="W213" s="5">
        <f>IF((DiscreteStatsTable[[#This Row],[RepsRequested]]&gt;1),DiscreteStatsTable[[#This Row],[HalfWidth]],DiscreteStatsTable[[#This Row],[BatchMeansHalfWidth]])</f>
        <v>0.79097073163866793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36</v>
      </c>
      <c r="D214" t="s">
        <v>71</v>
      </c>
      <c r="E214" t="s">
        <v>75</v>
      </c>
      <c r="F214" t="s">
        <v>73</v>
      </c>
      <c r="G214">
        <v>0.15730603202804</v>
      </c>
      <c r="H214">
        <v>2E+20</v>
      </c>
      <c r="I214">
        <v>0</v>
      </c>
      <c r="J214">
        <v>0.324659640773444</v>
      </c>
      <c r="K214">
        <v>7</v>
      </c>
      <c r="L21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9.9445763166818871E-2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0.206311882975514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0.56637430477053596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8.68</v>
      </c>
      <c r="W214" s="5">
        <f>IF((DiscreteStatsTable[[#This Row],[RepsRequested]]&gt;1),DiscreteStatsTable[[#This Row],[HalfWidth]],DiscreteStatsTable[[#This Row],[BatchMeansHalfWidth]])</f>
        <v>1.1968245429306298E-2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36</v>
      </c>
      <c r="D215" t="s">
        <v>71</v>
      </c>
      <c r="E215" t="s">
        <v>76</v>
      </c>
      <c r="F215" t="s">
        <v>73</v>
      </c>
      <c r="G215">
        <v>9.4383619216824197</v>
      </c>
      <c r="H215">
        <v>2E+20</v>
      </c>
      <c r="I215">
        <v>0</v>
      </c>
      <c r="J215">
        <v>19.479578446406698</v>
      </c>
      <c r="K215">
        <v>7</v>
      </c>
      <c r="L21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5.9667457900091332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12.3787129785308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33.982458286232102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8.68</v>
      </c>
      <c r="W215" s="5">
        <f>IF((DiscreteStatsTable[[#This Row],[RepsRequested]]&gt;1),DiscreteStatsTable[[#This Row],[HalfWidth]],DiscreteStatsTable[[#This Row],[BatchMeansHalfWidth]])</f>
        <v>0.71809472575837896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36</v>
      </c>
      <c r="D216" t="s">
        <v>71</v>
      </c>
      <c r="E216" t="s">
        <v>77</v>
      </c>
      <c r="F216" t="s">
        <v>73</v>
      </c>
      <c r="G216">
        <v>0</v>
      </c>
      <c r="H216">
        <v>2E+20</v>
      </c>
      <c r="I216">
        <v>0</v>
      </c>
      <c r="J216">
        <v>0</v>
      </c>
      <c r="K216">
        <v>7</v>
      </c>
      <c r="L21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8.68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36</v>
      </c>
      <c r="D217" t="s">
        <v>71</v>
      </c>
      <c r="E217" t="s">
        <v>78</v>
      </c>
      <c r="F217" t="s">
        <v>73</v>
      </c>
      <c r="G217">
        <v>3.9846780443968201E-2</v>
      </c>
      <c r="H217">
        <v>2E+20</v>
      </c>
      <c r="I217">
        <v>0</v>
      </c>
      <c r="J217">
        <v>0.278927463107777</v>
      </c>
      <c r="K217">
        <v>7</v>
      </c>
      <c r="L21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0.94725778246530512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3.6720272561538998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11.903448977023899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8.68</v>
      </c>
      <c r="W217" s="5">
        <f>IF((DiscreteStatsTable[[#This Row],[RepsRequested]]&gt;1),DiscreteStatsTable[[#This Row],[HalfWidth]],DiscreteStatsTable[[#This Row],[BatchMeansHalfWidth]])</f>
        <v>0.21736319472942478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37</v>
      </c>
      <c r="D218" t="s">
        <v>71</v>
      </c>
      <c r="E218" t="s">
        <v>72</v>
      </c>
      <c r="F218" t="s">
        <v>73</v>
      </c>
      <c r="G218">
        <v>2.6958168338044101E-2</v>
      </c>
      <c r="H218">
        <v>2E+20</v>
      </c>
      <c r="I218">
        <v>0</v>
      </c>
      <c r="J218">
        <v>0.13803350595806901</v>
      </c>
      <c r="K218">
        <v>9</v>
      </c>
      <c r="L2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9.9445763166818871E-2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0.206311882975514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0.56637430477053596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8.68</v>
      </c>
      <c r="W218" s="5">
        <f>IF((DiscreteStatsTable[[#This Row],[RepsRequested]]&gt;1),DiscreteStatsTable[[#This Row],[HalfWidth]],DiscreteStatsTable[[#This Row],[BatchMeansHalfWidth]])</f>
        <v>1.1968245429306298E-2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37</v>
      </c>
      <c r="D219" t="s">
        <v>71</v>
      </c>
      <c r="E219" t="s">
        <v>74</v>
      </c>
      <c r="F219" t="s">
        <v>73</v>
      </c>
      <c r="G219">
        <v>1.8829774644764601</v>
      </c>
      <c r="H219">
        <v>2E+20</v>
      </c>
      <c r="I219">
        <v>0</v>
      </c>
      <c r="J219">
        <v>8.6647868228039897</v>
      </c>
      <c r="K219">
        <v>9</v>
      </c>
      <c r="L2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6.9140035724744386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0.71427261413138399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14.1138146840691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33.982458286232102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8.68</v>
      </c>
      <c r="W219" s="5">
        <f>IF((DiscreteStatsTable[[#This Row],[RepsRequested]]&gt;1),DiscreteStatsTable[[#This Row],[HalfWidth]],DiscreteStatsTable[[#This Row],[BatchMeansHalfWidth]])</f>
        <v>0.79097073163866793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37</v>
      </c>
      <c r="D220" t="s">
        <v>71</v>
      </c>
      <c r="E220" t="s">
        <v>75</v>
      </c>
      <c r="F220" t="s">
        <v>73</v>
      </c>
      <c r="G220">
        <v>2.6958168338044101E-2</v>
      </c>
      <c r="H220">
        <v>2E+20</v>
      </c>
      <c r="I220">
        <v>0</v>
      </c>
      <c r="J220">
        <v>0.13803350595806901</v>
      </c>
      <c r="K220">
        <v>9</v>
      </c>
      <c r="L2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9.9445763166818871E-2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0.206311882975514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0.56637430477053596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8.68</v>
      </c>
      <c r="W220" s="5">
        <f>IF((DiscreteStatsTable[[#This Row],[RepsRequested]]&gt;1),DiscreteStatsTable[[#This Row],[HalfWidth]],DiscreteStatsTable[[#This Row],[BatchMeansHalfWidth]])</f>
        <v>1.1968245429306298E-2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37</v>
      </c>
      <c r="D221" t="s">
        <v>71</v>
      </c>
      <c r="E221" t="s">
        <v>76</v>
      </c>
      <c r="F221" t="s">
        <v>73</v>
      </c>
      <c r="G221">
        <v>1.6174901002826501</v>
      </c>
      <c r="H221">
        <v>2E+20</v>
      </c>
      <c r="I221">
        <v>0</v>
      </c>
      <c r="J221">
        <v>8.2820103574841308</v>
      </c>
      <c r="K221">
        <v>9</v>
      </c>
      <c r="L2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5.9667457900091332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12.3787129785308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33.982458286232102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8.68</v>
      </c>
      <c r="W221" s="5">
        <f>IF((DiscreteStatsTable[[#This Row],[RepsRequested]]&gt;1),DiscreteStatsTable[[#This Row],[HalfWidth]],DiscreteStatsTable[[#This Row],[BatchMeansHalfWidth]])</f>
        <v>0.71809472575837896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37</v>
      </c>
      <c r="D222" t="s">
        <v>71</v>
      </c>
      <c r="E222" t="s">
        <v>77</v>
      </c>
      <c r="F222" t="s">
        <v>73</v>
      </c>
      <c r="G222">
        <v>0</v>
      </c>
      <c r="H222">
        <v>2E+20</v>
      </c>
      <c r="I222">
        <v>0</v>
      </c>
      <c r="J222">
        <v>0</v>
      </c>
      <c r="K222">
        <v>9</v>
      </c>
      <c r="L22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8.68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37</v>
      </c>
      <c r="D223" t="s">
        <v>71</v>
      </c>
      <c r="E223" t="s">
        <v>78</v>
      </c>
      <c r="F223" t="s">
        <v>73</v>
      </c>
      <c r="G223">
        <v>0.26548736419380897</v>
      </c>
      <c r="H223">
        <v>2E+20</v>
      </c>
      <c r="I223">
        <v>0</v>
      </c>
      <c r="J223">
        <v>2.38938627774428</v>
      </c>
      <c r="K223">
        <v>9</v>
      </c>
      <c r="L22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0.94725778246530512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3.6720272561538998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11.903448977023899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8.68</v>
      </c>
      <c r="W223" s="5">
        <f>IF((DiscreteStatsTable[[#This Row],[RepsRequested]]&gt;1),DiscreteStatsTable[[#This Row],[HalfWidth]],DiscreteStatsTable[[#This Row],[BatchMeansHalfWidth]])</f>
        <v>0.21736319472942478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38</v>
      </c>
      <c r="D224" t="s">
        <v>71</v>
      </c>
      <c r="E224" t="s">
        <v>72</v>
      </c>
      <c r="F224" t="s">
        <v>73</v>
      </c>
      <c r="G224">
        <v>5.4331089568555001E-2</v>
      </c>
      <c r="H224">
        <v>2E+20</v>
      </c>
      <c r="I224">
        <v>0</v>
      </c>
      <c r="J224">
        <v>0.11656957846496099</v>
      </c>
      <c r="K224">
        <v>8</v>
      </c>
      <c r="L22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9.9445763166818871E-2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0.206311882975514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0.56637430477053596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8.68</v>
      </c>
      <c r="W224" s="5">
        <f>IF((DiscreteStatsTable[[#This Row],[RepsRequested]]&gt;1),DiscreteStatsTable[[#This Row],[HalfWidth]],DiscreteStatsTable[[#This Row],[BatchMeansHalfWidth]])</f>
        <v>1.1968245429306298E-2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38</v>
      </c>
      <c r="D225" t="s">
        <v>71</v>
      </c>
      <c r="E225" t="s">
        <v>74</v>
      </c>
      <c r="F225" t="s">
        <v>73</v>
      </c>
      <c r="G225">
        <v>3.8057246332892101</v>
      </c>
      <c r="H225">
        <v>2E+20</v>
      </c>
      <c r="I225">
        <v>0</v>
      </c>
      <c r="J225">
        <v>7.4677857775943703</v>
      </c>
      <c r="K225">
        <v>8</v>
      </c>
      <c r="L22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6.9140035724744386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0.71427261413138399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14.1138146840691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33.982458286232102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8.68</v>
      </c>
      <c r="W225" s="5">
        <f>IF((DiscreteStatsTable[[#This Row],[RepsRequested]]&gt;1),DiscreteStatsTable[[#This Row],[HalfWidth]],DiscreteStatsTable[[#This Row],[BatchMeansHalfWidth]])</f>
        <v>0.79097073163866793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38</v>
      </c>
      <c r="D226" t="s">
        <v>71</v>
      </c>
      <c r="E226" t="s">
        <v>75</v>
      </c>
      <c r="F226" t="s">
        <v>73</v>
      </c>
      <c r="G226">
        <v>5.4331089568555001E-2</v>
      </c>
      <c r="H226">
        <v>2E+20</v>
      </c>
      <c r="I226">
        <v>0</v>
      </c>
      <c r="J226">
        <v>0.11656957846496099</v>
      </c>
      <c r="K226">
        <v>8</v>
      </c>
      <c r="L22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9.9445763166818871E-2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0.206311882975514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0.56637430477053596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8.68</v>
      </c>
      <c r="W226" s="5">
        <f>IF((DiscreteStatsTable[[#This Row],[RepsRequested]]&gt;1),DiscreteStatsTable[[#This Row],[HalfWidth]],DiscreteStatsTable[[#This Row],[BatchMeansHalfWidth]])</f>
        <v>1.1968245429306298E-2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38</v>
      </c>
      <c r="D227" t="s">
        <v>71</v>
      </c>
      <c r="E227" t="s">
        <v>76</v>
      </c>
      <c r="F227" t="s">
        <v>73</v>
      </c>
      <c r="G227">
        <v>3.2598653741132999</v>
      </c>
      <c r="H227">
        <v>2E+20</v>
      </c>
      <c r="I227">
        <v>0</v>
      </c>
      <c r="J227">
        <v>6.9941747078976597</v>
      </c>
      <c r="K227">
        <v>8</v>
      </c>
      <c r="L22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5.9667457900091332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12.3787129785308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33.982458286232102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8.68</v>
      </c>
      <c r="W227" s="5">
        <f>IF((DiscreteStatsTable[[#This Row],[RepsRequested]]&gt;1),DiscreteStatsTable[[#This Row],[HalfWidth]],DiscreteStatsTable[[#This Row],[BatchMeansHalfWidth]])</f>
        <v>0.71809472575837896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38</v>
      </c>
      <c r="D228" t="s">
        <v>71</v>
      </c>
      <c r="E228" t="s">
        <v>77</v>
      </c>
      <c r="F228" t="s">
        <v>73</v>
      </c>
      <c r="G228">
        <v>0</v>
      </c>
      <c r="H228">
        <v>2E+20</v>
      </c>
      <c r="I228">
        <v>0</v>
      </c>
      <c r="J228">
        <v>0</v>
      </c>
      <c r="K228">
        <v>8</v>
      </c>
      <c r="L22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8.68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38</v>
      </c>
      <c r="D229" t="s">
        <v>71</v>
      </c>
      <c r="E229" t="s">
        <v>78</v>
      </c>
      <c r="F229" t="s">
        <v>73</v>
      </c>
      <c r="G229">
        <v>0.54585925917591305</v>
      </c>
      <c r="H229">
        <v>2E+20</v>
      </c>
      <c r="I229">
        <v>0</v>
      </c>
      <c r="J229">
        <v>1.4647784427725099</v>
      </c>
      <c r="K229">
        <v>8</v>
      </c>
      <c r="L22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0.94725778246530512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3.6720272561538998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11.903448977023899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8.68</v>
      </c>
      <c r="W229" s="5">
        <f>IF((DiscreteStatsTable[[#This Row],[RepsRequested]]&gt;1),DiscreteStatsTable[[#This Row],[HalfWidth]],DiscreteStatsTable[[#This Row],[BatchMeansHalfWidth]])</f>
        <v>0.21736319472942478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39</v>
      </c>
      <c r="D230" t="s">
        <v>71</v>
      </c>
      <c r="E230" t="s">
        <v>72</v>
      </c>
      <c r="F230" t="s">
        <v>73</v>
      </c>
      <c r="G230">
        <v>0.121858425183644</v>
      </c>
      <c r="H230">
        <v>2E+20</v>
      </c>
      <c r="I230">
        <v>0</v>
      </c>
      <c r="J230">
        <v>0.28448652713891698</v>
      </c>
      <c r="K230">
        <v>13</v>
      </c>
      <c r="L2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9.9445763166818871E-2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0.206311882975514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0.56637430477053596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8.68</v>
      </c>
      <c r="W230" s="5">
        <f>IF((DiscreteStatsTable[[#This Row],[RepsRequested]]&gt;1),DiscreteStatsTable[[#This Row],[HalfWidth]],DiscreteStatsTable[[#This Row],[BatchMeansHalfWidth]])</f>
        <v>1.1968245429306298E-2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39</v>
      </c>
      <c r="D231" t="s">
        <v>71</v>
      </c>
      <c r="E231" t="s">
        <v>74</v>
      </c>
      <c r="F231" t="s">
        <v>73</v>
      </c>
      <c r="G231">
        <v>8.5729652278041595</v>
      </c>
      <c r="H231">
        <v>2E+20</v>
      </c>
      <c r="I231">
        <v>0</v>
      </c>
      <c r="J231">
        <v>17.069191628334998</v>
      </c>
      <c r="K231">
        <v>13</v>
      </c>
      <c r="L2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6.9140035724744386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0.71427261413138399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14.1138146840691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33.982458286232102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8.68</v>
      </c>
      <c r="W231" s="5">
        <f>IF((DiscreteStatsTable[[#This Row],[RepsRequested]]&gt;1),DiscreteStatsTable[[#This Row],[HalfWidth]],DiscreteStatsTable[[#This Row],[BatchMeansHalfWidth]])</f>
        <v>0.79097073163866793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39</v>
      </c>
      <c r="D232" t="s">
        <v>71</v>
      </c>
      <c r="E232" t="s">
        <v>75</v>
      </c>
      <c r="F232" t="s">
        <v>73</v>
      </c>
      <c r="G232">
        <v>0.121858425183644</v>
      </c>
      <c r="H232">
        <v>2E+20</v>
      </c>
      <c r="I232">
        <v>0</v>
      </c>
      <c r="J232">
        <v>0.28448652713891698</v>
      </c>
      <c r="K232">
        <v>13</v>
      </c>
      <c r="L2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9.9445763166818871E-2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0.206311882975514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0.56637430477053596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8.68</v>
      </c>
      <c r="W232" s="5">
        <f>IF((DiscreteStatsTable[[#This Row],[RepsRequested]]&gt;1),DiscreteStatsTable[[#This Row],[HalfWidth]],DiscreteStatsTable[[#This Row],[BatchMeansHalfWidth]])</f>
        <v>1.1968245429306298E-2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39</v>
      </c>
      <c r="D233" t="s">
        <v>71</v>
      </c>
      <c r="E233" t="s">
        <v>76</v>
      </c>
      <c r="F233" t="s">
        <v>73</v>
      </c>
      <c r="G233">
        <v>7.3115055110186598</v>
      </c>
      <c r="H233">
        <v>2E+20</v>
      </c>
      <c r="I233">
        <v>0</v>
      </c>
      <c r="J233">
        <v>17.069191628334998</v>
      </c>
      <c r="K233">
        <v>13</v>
      </c>
      <c r="L2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5.9667457900091332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12.3787129785308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33.982458286232102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8.68</v>
      </c>
      <c r="W233" s="5">
        <f>IF((DiscreteStatsTable[[#This Row],[RepsRequested]]&gt;1),DiscreteStatsTable[[#This Row],[HalfWidth]],DiscreteStatsTable[[#This Row],[BatchMeansHalfWidth]])</f>
        <v>0.71809472575837896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39</v>
      </c>
      <c r="D234" t="s">
        <v>71</v>
      </c>
      <c r="E234" t="s">
        <v>77</v>
      </c>
      <c r="F234" t="s">
        <v>73</v>
      </c>
      <c r="G234">
        <v>0</v>
      </c>
      <c r="H234">
        <v>2E+20</v>
      </c>
      <c r="I234">
        <v>0</v>
      </c>
      <c r="J234">
        <v>0</v>
      </c>
      <c r="K234">
        <v>13</v>
      </c>
      <c r="L23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8.68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39</v>
      </c>
      <c r="D235" t="s">
        <v>71</v>
      </c>
      <c r="E235" t="s">
        <v>78</v>
      </c>
      <c r="F235" t="s">
        <v>73</v>
      </c>
      <c r="G235">
        <v>1.2614597167855099</v>
      </c>
      <c r="H235">
        <v>2E+20</v>
      </c>
      <c r="I235">
        <v>0</v>
      </c>
      <c r="J235">
        <v>5.2850286874535204</v>
      </c>
      <c r="K235">
        <v>13</v>
      </c>
      <c r="L23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0.94725778246530512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3.6720272561538998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11.903448977023899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8.68</v>
      </c>
      <c r="W235" s="5">
        <f>IF((DiscreteStatsTable[[#This Row],[RepsRequested]]&gt;1),DiscreteStatsTable[[#This Row],[HalfWidth]],DiscreteStatsTable[[#This Row],[BatchMeansHalfWidth]])</f>
        <v>0.21736319472942478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40</v>
      </c>
      <c r="D236" t="s">
        <v>71</v>
      </c>
      <c r="E236" t="s">
        <v>72</v>
      </c>
      <c r="F236" t="s">
        <v>73</v>
      </c>
      <c r="G236">
        <v>0.19651699945508799</v>
      </c>
      <c r="H236">
        <v>2E+20</v>
      </c>
      <c r="I236">
        <v>0</v>
      </c>
      <c r="J236">
        <v>0.56637430477053596</v>
      </c>
      <c r="K236">
        <v>13</v>
      </c>
      <c r="L23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9.9445763166818871E-2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0.206311882975514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0.56637430477053596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8.68</v>
      </c>
      <c r="W236" s="5">
        <f>IF((DiscreteStatsTable[[#This Row],[RepsRequested]]&gt;1),DiscreteStatsTable[[#This Row],[HalfWidth]],DiscreteStatsTable[[#This Row],[BatchMeansHalfWidth]])</f>
        <v>1.1968245429306298E-2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40</v>
      </c>
      <c r="D237" t="s">
        <v>71</v>
      </c>
      <c r="E237" t="s">
        <v>74</v>
      </c>
      <c r="F237" t="s">
        <v>73</v>
      </c>
      <c r="G237">
        <v>14.1138146840691</v>
      </c>
      <c r="H237">
        <v>2E+20</v>
      </c>
      <c r="I237">
        <v>1.47379481929045</v>
      </c>
      <c r="J237">
        <v>33.982458286232102</v>
      </c>
      <c r="K237">
        <v>13</v>
      </c>
      <c r="L23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6.9140035724744386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0.71427261413138399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14.1138146840691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33.982458286232102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8.68</v>
      </c>
      <c r="W237" s="5">
        <f>IF((DiscreteStatsTable[[#This Row],[RepsRequested]]&gt;1),DiscreteStatsTable[[#This Row],[HalfWidth]],DiscreteStatsTable[[#This Row],[BatchMeansHalfWidth]])</f>
        <v>0.79097073163866793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40</v>
      </c>
      <c r="D238" t="s">
        <v>71</v>
      </c>
      <c r="E238" t="s">
        <v>75</v>
      </c>
      <c r="F238" t="s">
        <v>73</v>
      </c>
      <c r="G238">
        <v>0.19651699945508799</v>
      </c>
      <c r="H238">
        <v>2E+20</v>
      </c>
      <c r="I238">
        <v>0</v>
      </c>
      <c r="J238">
        <v>0.56637430477053596</v>
      </c>
      <c r="K238">
        <v>13</v>
      </c>
      <c r="L23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9.9445763166818871E-2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0.206311882975514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0.56637430477053596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8.68</v>
      </c>
      <c r="W238" s="5">
        <f>IF((DiscreteStatsTable[[#This Row],[RepsRequested]]&gt;1),DiscreteStatsTable[[#This Row],[HalfWidth]],DiscreteStatsTable[[#This Row],[BatchMeansHalfWidth]])</f>
        <v>1.1968245429306298E-2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40</v>
      </c>
      <c r="D239" t="s">
        <v>71</v>
      </c>
      <c r="E239" t="s">
        <v>76</v>
      </c>
      <c r="F239" t="s">
        <v>73</v>
      </c>
      <c r="G239">
        <v>11.791019967305299</v>
      </c>
      <c r="H239">
        <v>2E+20</v>
      </c>
      <c r="I239">
        <v>0</v>
      </c>
      <c r="J239">
        <v>33.982458286232102</v>
      </c>
      <c r="K239">
        <v>13</v>
      </c>
      <c r="L23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5.9667457900091332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12.3787129785308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33.982458286232102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8.68</v>
      </c>
      <c r="W239" s="5">
        <f>IF((DiscreteStatsTable[[#This Row],[RepsRequested]]&gt;1),DiscreteStatsTable[[#This Row],[HalfWidth]],DiscreteStatsTable[[#This Row],[BatchMeansHalfWidth]])</f>
        <v>0.71809472575837896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40</v>
      </c>
      <c r="D240" t="s">
        <v>71</v>
      </c>
      <c r="E240" t="s">
        <v>77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13</v>
      </c>
      <c r="L24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8.68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40</v>
      </c>
      <c r="D241" t="s">
        <v>71</v>
      </c>
      <c r="E241" t="s">
        <v>78</v>
      </c>
      <c r="F241" t="s">
        <v>73</v>
      </c>
      <c r="G241">
        <v>2.3227947167637799</v>
      </c>
      <c r="H241">
        <v>2E+20</v>
      </c>
      <c r="I241">
        <v>0</v>
      </c>
      <c r="J241">
        <v>11.903448977023899</v>
      </c>
      <c r="K241">
        <v>13</v>
      </c>
      <c r="L24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0.94725778246530512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3.6720272561538998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11.903448977023899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8.68</v>
      </c>
      <c r="W241" s="5">
        <f>IF((DiscreteStatsTable[[#This Row],[RepsRequested]]&gt;1),DiscreteStatsTable[[#This Row],[HalfWidth]],DiscreteStatsTable[[#This Row],[BatchMeansHalfWidth]])</f>
        <v>0.21736319472942478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41</v>
      </c>
      <c r="D242" t="s">
        <v>71</v>
      </c>
      <c r="E242" t="s">
        <v>72</v>
      </c>
      <c r="F242" t="s">
        <v>73</v>
      </c>
      <c r="G242">
        <v>5.63003893644686E-2</v>
      </c>
      <c r="H242">
        <v>2E+20</v>
      </c>
      <c r="I242">
        <v>0</v>
      </c>
      <c r="J242">
        <v>0.29553258419411299</v>
      </c>
      <c r="K242">
        <v>13</v>
      </c>
      <c r="L2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9.9445763166818871E-2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0.206311882975514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0.56637430477053596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8.68</v>
      </c>
      <c r="W242" s="5">
        <f>IF((DiscreteStatsTable[[#This Row],[RepsRequested]]&gt;1),DiscreteStatsTable[[#This Row],[HalfWidth]],DiscreteStatsTable[[#This Row],[BatchMeansHalfWidth]])</f>
        <v>1.1968245429306298E-2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41</v>
      </c>
      <c r="D243" t="s">
        <v>71</v>
      </c>
      <c r="E243" t="s">
        <v>74</v>
      </c>
      <c r="F243" t="s">
        <v>73</v>
      </c>
      <c r="G243">
        <v>3.8767973403121099</v>
      </c>
      <c r="H243">
        <v>2E+20</v>
      </c>
      <c r="I243">
        <v>0</v>
      </c>
      <c r="J243">
        <v>17.7319550516468</v>
      </c>
      <c r="K243">
        <v>13</v>
      </c>
      <c r="L2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6.9140035724744386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0.71427261413138399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14.1138146840691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33.982458286232102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8.68</v>
      </c>
      <c r="W243" s="5">
        <f>IF((DiscreteStatsTable[[#This Row],[RepsRequested]]&gt;1),DiscreteStatsTable[[#This Row],[HalfWidth]],DiscreteStatsTable[[#This Row],[BatchMeansHalfWidth]])</f>
        <v>0.79097073163866793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41</v>
      </c>
      <c r="D244" t="s">
        <v>71</v>
      </c>
      <c r="E244" t="s">
        <v>75</v>
      </c>
      <c r="F244" t="s">
        <v>73</v>
      </c>
      <c r="G244">
        <v>5.63003893644686E-2</v>
      </c>
      <c r="H244">
        <v>2E+20</v>
      </c>
      <c r="I244">
        <v>0</v>
      </c>
      <c r="J244">
        <v>0.29553258419411299</v>
      </c>
      <c r="K244">
        <v>13</v>
      </c>
      <c r="L2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9.9445763166818871E-2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0.206311882975514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0.56637430477053596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8.68</v>
      </c>
      <c r="W244" s="5">
        <f>IF((DiscreteStatsTable[[#This Row],[RepsRequested]]&gt;1),DiscreteStatsTable[[#This Row],[HalfWidth]],DiscreteStatsTable[[#This Row],[BatchMeansHalfWidth]])</f>
        <v>1.1968245429306298E-2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41</v>
      </c>
      <c r="D245" t="s">
        <v>71</v>
      </c>
      <c r="E245" t="s">
        <v>76</v>
      </c>
      <c r="F245" t="s">
        <v>73</v>
      </c>
      <c r="G245">
        <v>3.3780233618681201</v>
      </c>
      <c r="H245">
        <v>2E+20</v>
      </c>
      <c r="I245">
        <v>0</v>
      </c>
      <c r="J245">
        <v>17.7319550516468</v>
      </c>
      <c r="K245">
        <v>13</v>
      </c>
      <c r="L2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5.9667457900091332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12.3787129785308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33.982458286232102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8.68</v>
      </c>
      <c r="W245" s="5">
        <f>IF((DiscreteStatsTable[[#This Row],[RepsRequested]]&gt;1),DiscreteStatsTable[[#This Row],[HalfWidth]],DiscreteStatsTable[[#This Row],[BatchMeansHalfWidth]])</f>
        <v>0.71809472575837896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41</v>
      </c>
      <c r="D246" t="s">
        <v>71</v>
      </c>
      <c r="E246" t="s">
        <v>77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13</v>
      </c>
      <c r="L24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8.68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41</v>
      </c>
      <c r="D247" t="s">
        <v>71</v>
      </c>
      <c r="E247" t="s">
        <v>78</v>
      </c>
      <c r="F247" t="s">
        <v>73</v>
      </c>
      <c r="G247">
        <v>0.49877397844399601</v>
      </c>
      <c r="H247">
        <v>2E+20</v>
      </c>
      <c r="I247">
        <v>0</v>
      </c>
      <c r="J247">
        <v>4.0016308291101303</v>
      </c>
      <c r="K247">
        <v>13</v>
      </c>
      <c r="L24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0.94725778246530512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3.6720272561538998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11.903448977023899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8.68</v>
      </c>
      <c r="W247" s="5">
        <f>IF((DiscreteStatsTable[[#This Row],[RepsRequested]]&gt;1),DiscreteStatsTable[[#This Row],[HalfWidth]],DiscreteStatsTable[[#This Row],[BatchMeansHalfWidth]])</f>
        <v>0.21736319472942478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42</v>
      </c>
      <c r="D248" t="s">
        <v>71</v>
      </c>
      <c r="E248" t="s">
        <v>72</v>
      </c>
      <c r="F248" t="s">
        <v>73</v>
      </c>
      <c r="G248">
        <v>8.77529188623139E-2</v>
      </c>
      <c r="H248">
        <v>2E+20</v>
      </c>
      <c r="I248">
        <v>0</v>
      </c>
      <c r="J248">
        <v>0.28088284791911999</v>
      </c>
      <c r="K248">
        <v>11</v>
      </c>
      <c r="L24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9.9445763166818871E-2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0.206311882975514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0.56637430477053596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8.68</v>
      </c>
      <c r="W248" s="5">
        <f>IF((DiscreteStatsTable[[#This Row],[RepsRequested]]&gt;1),DiscreteStatsTable[[#This Row],[HalfWidth]],DiscreteStatsTable[[#This Row],[BatchMeansHalfWidth]])</f>
        <v>1.1968245429306298E-2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42</v>
      </c>
      <c r="D249" t="s">
        <v>71</v>
      </c>
      <c r="E249" t="s">
        <v>74</v>
      </c>
      <c r="F249" t="s">
        <v>73</v>
      </c>
      <c r="G249">
        <v>5.9614330677326297</v>
      </c>
      <c r="H249">
        <v>2E+20</v>
      </c>
      <c r="I249">
        <v>0</v>
      </c>
      <c r="J249">
        <v>17.446392818048601</v>
      </c>
      <c r="K249">
        <v>11</v>
      </c>
      <c r="L24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6.9140035724744386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0.71427261413138399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14.1138146840691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33.982458286232102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8.68</v>
      </c>
      <c r="W249" s="5">
        <f>IF((DiscreteStatsTable[[#This Row],[RepsRequested]]&gt;1),DiscreteStatsTable[[#This Row],[HalfWidth]],DiscreteStatsTable[[#This Row],[BatchMeansHalfWidth]])</f>
        <v>0.79097073163866793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42</v>
      </c>
      <c r="D250" t="s">
        <v>71</v>
      </c>
      <c r="E250" t="s">
        <v>75</v>
      </c>
      <c r="F250" t="s">
        <v>73</v>
      </c>
      <c r="G250">
        <v>8.77529188623139E-2</v>
      </c>
      <c r="H250">
        <v>2E+20</v>
      </c>
      <c r="I250">
        <v>0</v>
      </c>
      <c r="J250">
        <v>0.28088284791911999</v>
      </c>
      <c r="K250">
        <v>11</v>
      </c>
      <c r="L25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9.9445763166818871E-2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0.206311882975514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0.56637430477053596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8.68</v>
      </c>
      <c r="W250" s="5">
        <f>IF((DiscreteStatsTable[[#This Row],[RepsRequested]]&gt;1),DiscreteStatsTable[[#This Row],[HalfWidth]],DiscreteStatsTable[[#This Row],[BatchMeansHalfWidth]])</f>
        <v>1.1968245429306298E-2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42</v>
      </c>
      <c r="D251" t="s">
        <v>71</v>
      </c>
      <c r="E251" t="s">
        <v>76</v>
      </c>
      <c r="F251" t="s">
        <v>73</v>
      </c>
      <c r="G251">
        <v>5.2651751317388298</v>
      </c>
      <c r="H251">
        <v>2E+20</v>
      </c>
      <c r="I251">
        <v>0</v>
      </c>
      <c r="J251">
        <v>16.8529708751472</v>
      </c>
      <c r="K251">
        <v>11</v>
      </c>
      <c r="L25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5.9667457900091332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12.3787129785308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33.982458286232102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8.68</v>
      </c>
      <c r="W251" s="5">
        <f>IF((DiscreteStatsTable[[#This Row],[RepsRequested]]&gt;1),DiscreteStatsTable[[#This Row],[HalfWidth]],DiscreteStatsTable[[#This Row],[BatchMeansHalfWidth]])</f>
        <v>0.71809472575837896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42</v>
      </c>
      <c r="D252" t="s">
        <v>71</v>
      </c>
      <c r="E252" t="s">
        <v>77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11</v>
      </c>
      <c r="L25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8.68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42</v>
      </c>
      <c r="D253" t="s">
        <v>71</v>
      </c>
      <c r="E253" t="s">
        <v>78</v>
      </c>
      <c r="F253" t="s">
        <v>73</v>
      </c>
      <c r="G253">
        <v>0.69625793599379904</v>
      </c>
      <c r="H253">
        <v>2E+20</v>
      </c>
      <c r="I253">
        <v>0</v>
      </c>
      <c r="J253">
        <v>4.3431699830462103</v>
      </c>
      <c r="K253">
        <v>11</v>
      </c>
      <c r="L25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0.94725778246530512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3.6720272561538998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11.903448977023899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8.68</v>
      </c>
      <c r="W253" s="5">
        <f>IF((DiscreteStatsTable[[#This Row],[RepsRequested]]&gt;1),DiscreteStatsTable[[#This Row],[HalfWidth]],DiscreteStatsTable[[#This Row],[BatchMeansHalfWidth]])</f>
        <v>0.21736319472942478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43</v>
      </c>
      <c r="D254" t="s">
        <v>71</v>
      </c>
      <c r="E254" t="s">
        <v>72</v>
      </c>
      <c r="F254" t="s">
        <v>73</v>
      </c>
      <c r="G254">
        <v>0.19875132857028499</v>
      </c>
      <c r="H254">
        <v>2E+20</v>
      </c>
      <c r="I254">
        <v>0.114442922993923</v>
      </c>
      <c r="J254">
        <v>0.28305973414664598</v>
      </c>
      <c r="K254">
        <v>2</v>
      </c>
      <c r="L2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9.9445763166818871E-2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0.206311882975514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0.56637430477053596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8.68</v>
      </c>
      <c r="W254" s="5">
        <f>IF((DiscreteStatsTable[[#This Row],[RepsRequested]]&gt;1),DiscreteStatsTable[[#This Row],[HalfWidth]],DiscreteStatsTable[[#This Row],[BatchMeansHalfWidth]])</f>
        <v>1.1968245429306298E-2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43</v>
      </c>
      <c r="D255" t="s">
        <v>71</v>
      </c>
      <c r="E255" t="s">
        <v>74</v>
      </c>
      <c r="F255" t="s">
        <v>73</v>
      </c>
      <c r="G255">
        <v>11.9250797142171</v>
      </c>
      <c r="H255">
        <v>2E+20</v>
      </c>
      <c r="I255">
        <v>6.8665753796353801</v>
      </c>
      <c r="J255">
        <v>16.9835840487988</v>
      </c>
      <c r="K255">
        <v>2</v>
      </c>
      <c r="L2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6.9140035724744386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0.71427261413138399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14.1138146840691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33.982458286232102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8.68</v>
      </c>
      <c r="W255" s="5">
        <f>IF((DiscreteStatsTable[[#This Row],[RepsRequested]]&gt;1),DiscreteStatsTable[[#This Row],[HalfWidth]],DiscreteStatsTable[[#This Row],[BatchMeansHalfWidth]])</f>
        <v>0.79097073163866793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43</v>
      </c>
      <c r="D256" t="s">
        <v>71</v>
      </c>
      <c r="E256" t="s">
        <v>75</v>
      </c>
      <c r="F256" t="s">
        <v>73</v>
      </c>
      <c r="G256">
        <v>0.19875132857028499</v>
      </c>
      <c r="H256">
        <v>2E+20</v>
      </c>
      <c r="I256">
        <v>0.114442922993923</v>
      </c>
      <c r="J256">
        <v>0.28305973414664598</v>
      </c>
      <c r="K256">
        <v>2</v>
      </c>
      <c r="L2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9.9445763166818871E-2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0.206311882975514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0.56637430477053596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8.68</v>
      </c>
      <c r="W256" s="5">
        <f>IF((DiscreteStatsTable[[#This Row],[RepsRequested]]&gt;1),DiscreteStatsTable[[#This Row],[HalfWidth]],DiscreteStatsTable[[#This Row],[BatchMeansHalfWidth]])</f>
        <v>1.1968245429306298E-2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43</v>
      </c>
      <c r="D257" t="s">
        <v>71</v>
      </c>
      <c r="E257" t="s">
        <v>76</v>
      </c>
      <c r="F257" t="s">
        <v>73</v>
      </c>
      <c r="G257">
        <v>11.9250797142171</v>
      </c>
      <c r="H257">
        <v>2E+20</v>
      </c>
      <c r="I257">
        <v>6.8665753796353801</v>
      </c>
      <c r="J257">
        <v>16.9835840487988</v>
      </c>
      <c r="K257">
        <v>2</v>
      </c>
      <c r="L2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5.9667457900091332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12.3787129785308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33.982458286232102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8.68</v>
      </c>
      <c r="W257" s="5">
        <f>IF((DiscreteStatsTable[[#This Row],[RepsRequested]]&gt;1),DiscreteStatsTable[[#This Row],[HalfWidth]],DiscreteStatsTable[[#This Row],[BatchMeansHalfWidth]])</f>
        <v>0.71809472575837896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43</v>
      </c>
      <c r="D258" t="s">
        <v>71</v>
      </c>
      <c r="E258" t="s">
        <v>77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2</v>
      </c>
      <c r="L25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8.68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43</v>
      </c>
      <c r="D259" t="s">
        <v>71</v>
      </c>
      <c r="E259" t="s">
        <v>78</v>
      </c>
      <c r="F259" t="s">
        <v>73</v>
      </c>
      <c r="G259">
        <v>0</v>
      </c>
      <c r="H259">
        <v>2E+20</v>
      </c>
      <c r="I259">
        <v>0</v>
      </c>
      <c r="J259">
        <v>0</v>
      </c>
      <c r="K259">
        <v>2</v>
      </c>
      <c r="L25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0.94725778246530512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3.6720272561538998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11.903448977023899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8.68</v>
      </c>
      <c r="W259" s="5">
        <f>IF((DiscreteStatsTable[[#This Row],[RepsRequested]]&gt;1),DiscreteStatsTable[[#This Row],[HalfWidth]],DiscreteStatsTable[[#This Row],[BatchMeansHalfWidth]])</f>
        <v>0.21736319472942478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44</v>
      </c>
      <c r="D260" t="s">
        <v>71</v>
      </c>
      <c r="E260" t="s">
        <v>72</v>
      </c>
      <c r="F260" t="s">
        <v>73</v>
      </c>
      <c r="G260">
        <v>9.7425772843142494E-2</v>
      </c>
      <c r="H260">
        <v>2E+20</v>
      </c>
      <c r="I260">
        <v>0</v>
      </c>
      <c r="J260">
        <v>0.45638586177006402</v>
      </c>
      <c r="K260">
        <v>9</v>
      </c>
      <c r="L26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9.9445763166818871E-2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0.206311882975514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0.56637430477053596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8.68</v>
      </c>
      <c r="W260" s="5">
        <f>IF((DiscreteStatsTable[[#This Row],[RepsRequested]]&gt;1),DiscreteStatsTable[[#This Row],[HalfWidth]],DiscreteStatsTable[[#This Row],[BatchMeansHalfWidth]])</f>
        <v>1.1968245429306298E-2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44</v>
      </c>
      <c r="D261" t="s">
        <v>71</v>
      </c>
      <c r="E261" t="s">
        <v>74</v>
      </c>
      <c r="F261" t="s">
        <v>73</v>
      </c>
      <c r="G261">
        <v>6.2308139126312003</v>
      </c>
      <c r="H261">
        <v>2E+20</v>
      </c>
      <c r="I261">
        <v>0</v>
      </c>
      <c r="J261">
        <v>27.383151706203801</v>
      </c>
      <c r="K261">
        <v>9</v>
      </c>
      <c r="L26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6.9140035724744386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0.71427261413138399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14.1138146840691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33.982458286232102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8.68</v>
      </c>
      <c r="W261" s="5">
        <f>IF((DiscreteStatsTable[[#This Row],[RepsRequested]]&gt;1),DiscreteStatsTable[[#This Row],[HalfWidth]],DiscreteStatsTable[[#This Row],[BatchMeansHalfWidth]])</f>
        <v>0.79097073163866793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44</v>
      </c>
      <c r="D262" t="s">
        <v>71</v>
      </c>
      <c r="E262" t="s">
        <v>75</v>
      </c>
      <c r="F262" t="s">
        <v>73</v>
      </c>
      <c r="G262">
        <v>9.7425772843142494E-2</v>
      </c>
      <c r="H262">
        <v>2E+20</v>
      </c>
      <c r="I262">
        <v>0</v>
      </c>
      <c r="J262">
        <v>0.45638586177006402</v>
      </c>
      <c r="K262">
        <v>9</v>
      </c>
      <c r="L26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9.9445763166818871E-2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0.206311882975514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0.56637430477053596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8.68</v>
      </c>
      <c r="W262" s="5">
        <f>IF((DiscreteStatsTable[[#This Row],[RepsRequested]]&gt;1),DiscreteStatsTable[[#This Row],[HalfWidth]],DiscreteStatsTable[[#This Row],[BatchMeansHalfWidth]])</f>
        <v>1.1968245429306298E-2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44</v>
      </c>
      <c r="D263" t="s">
        <v>71</v>
      </c>
      <c r="E263" t="s">
        <v>76</v>
      </c>
      <c r="F263" t="s">
        <v>73</v>
      </c>
      <c r="G263">
        <v>5.8455463705885498</v>
      </c>
      <c r="H263">
        <v>2E+20</v>
      </c>
      <c r="I263">
        <v>0</v>
      </c>
      <c r="J263">
        <v>27.383151706203801</v>
      </c>
      <c r="K263">
        <v>9</v>
      </c>
      <c r="L26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5.9667457900091332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12.3787129785308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33.982458286232102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8.68</v>
      </c>
      <c r="W263" s="5">
        <f>IF((DiscreteStatsTable[[#This Row],[RepsRequested]]&gt;1),DiscreteStatsTable[[#This Row],[HalfWidth]],DiscreteStatsTable[[#This Row],[BatchMeansHalfWidth]])</f>
        <v>0.71809472575837896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44</v>
      </c>
      <c r="D264" t="s">
        <v>71</v>
      </c>
      <c r="E264" t="s">
        <v>77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9</v>
      </c>
      <c r="L26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8.68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44</v>
      </c>
      <c r="D265" t="s">
        <v>71</v>
      </c>
      <c r="E265" t="s">
        <v>78</v>
      </c>
      <c r="F265" t="s">
        <v>73</v>
      </c>
      <c r="G265">
        <v>0.38526754204264702</v>
      </c>
      <c r="H265">
        <v>2E+20</v>
      </c>
      <c r="I265">
        <v>0</v>
      </c>
      <c r="J265">
        <v>1.45979621394889</v>
      </c>
      <c r="K265">
        <v>9</v>
      </c>
      <c r="L26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0.94725778246530512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3.6720272561538998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11.903448977023899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8.68</v>
      </c>
      <c r="W265" s="5">
        <f>IF((DiscreteStatsTable[[#This Row],[RepsRequested]]&gt;1),DiscreteStatsTable[[#This Row],[HalfWidth]],DiscreteStatsTable[[#This Row],[BatchMeansHalfWidth]])</f>
        <v>0.21736319472942478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45</v>
      </c>
      <c r="D266" t="s">
        <v>71</v>
      </c>
      <c r="E266" t="s">
        <v>72</v>
      </c>
      <c r="F266" t="s">
        <v>73</v>
      </c>
      <c r="G266">
        <v>5.1301134203690701E-2</v>
      </c>
      <c r="H266">
        <v>2E+20</v>
      </c>
      <c r="I266">
        <v>0</v>
      </c>
      <c r="J266">
        <v>0.19109026200988599</v>
      </c>
      <c r="K266">
        <v>10</v>
      </c>
      <c r="L2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9.9445763166818871E-2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0.206311882975514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0.56637430477053596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8.68</v>
      </c>
      <c r="W266" s="5">
        <f>IF((DiscreteStatsTable[[#This Row],[RepsRequested]]&gt;1),DiscreteStatsTable[[#This Row],[HalfWidth]],DiscreteStatsTable[[#This Row],[BatchMeansHalfWidth]])</f>
        <v>1.1968245429306298E-2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45</v>
      </c>
      <c r="D267" t="s">
        <v>71</v>
      </c>
      <c r="E267" t="s">
        <v>74</v>
      </c>
      <c r="F267" t="s">
        <v>73</v>
      </c>
      <c r="G267">
        <v>3.4166726657502902</v>
      </c>
      <c r="H267">
        <v>2E+20</v>
      </c>
      <c r="I267">
        <v>0</v>
      </c>
      <c r="J267">
        <v>11.4654157205931</v>
      </c>
      <c r="K267">
        <v>10</v>
      </c>
      <c r="L2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6.9140035724744386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0.71427261413138399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14.1138146840691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33.982458286232102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8.68</v>
      </c>
      <c r="W267" s="5">
        <f>IF((DiscreteStatsTable[[#This Row],[RepsRequested]]&gt;1),DiscreteStatsTable[[#This Row],[HalfWidth]],DiscreteStatsTable[[#This Row],[BatchMeansHalfWidth]])</f>
        <v>0.79097073163866793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45</v>
      </c>
      <c r="D268" t="s">
        <v>71</v>
      </c>
      <c r="E268" t="s">
        <v>75</v>
      </c>
      <c r="F268" t="s">
        <v>73</v>
      </c>
      <c r="G268">
        <v>5.1301134203690701E-2</v>
      </c>
      <c r="H268">
        <v>2E+20</v>
      </c>
      <c r="I268">
        <v>0</v>
      </c>
      <c r="J268">
        <v>0.19109026200988599</v>
      </c>
      <c r="K268">
        <v>10</v>
      </c>
      <c r="L2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9.9445763166818871E-2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0.206311882975514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0.56637430477053596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8.68</v>
      </c>
      <c r="W268" s="5">
        <f>IF((DiscreteStatsTable[[#This Row],[RepsRequested]]&gt;1),DiscreteStatsTable[[#This Row],[HalfWidth]],DiscreteStatsTable[[#This Row],[BatchMeansHalfWidth]])</f>
        <v>1.1968245429306298E-2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45</v>
      </c>
      <c r="D269" t="s">
        <v>71</v>
      </c>
      <c r="E269" t="s">
        <v>76</v>
      </c>
      <c r="F269" t="s">
        <v>73</v>
      </c>
      <c r="G269">
        <v>3.0780680522214401</v>
      </c>
      <c r="H269">
        <v>2E+20</v>
      </c>
      <c r="I269">
        <v>0</v>
      </c>
      <c r="J269">
        <v>11.4654157205931</v>
      </c>
      <c r="K269">
        <v>10</v>
      </c>
      <c r="L2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5.9667457900091332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12.3787129785308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33.982458286232102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8.68</v>
      </c>
      <c r="W269" s="5">
        <f>IF((DiscreteStatsTable[[#This Row],[RepsRequested]]&gt;1),DiscreteStatsTable[[#This Row],[HalfWidth]],DiscreteStatsTable[[#This Row],[BatchMeansHalfWidth]])</f>
        <v>0.71809472575837896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45</v>
      </c>
      <c r="D270" t="s">
        <v>71</v>
      </c>
      <c r="E270" t="s">
        <v>77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10</v>
      </c>
      <c r="L27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8.68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45</v>
      </c>
      <c r="D271" t="s">
        <v>71</v>
      </c>
      <c r="E271" t="s">
        <v>78</v>
      </c>
      <c r="F271" t="s">
        <v>73</v>
      </c>
      <c r="G271">
        <v>0.33860461352884202</v>
      </c>
      <c r="H271">
        <v>2E+20</v>
      </c>
      <c r="I271">
        <v>0</v>
      </c>
      <c r="J271">
        <v>2.2732901911981398</v>
      </c>
      <c r="K271">
        <v>10</v>
      </c>
      <c r="L27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0.94725778246530512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3.6720272561538998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11.903448977023899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8.68</v>
      </c>
      <c r="W271" s="5">
        <f>IF((DiscreteStatsTable[[#This Row],[RepsRequested]]&gt;1),DiscreteStatsTable[[#This Row],[HalfWidth]],DiscreteStatsTable[[#This Row],[BatchMeansHalfWidth]])</f>
        <v>0.21736319472942478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46</v>
      </c>
      <c r="D272" t="s">
        <v>71</v>
      </c>
      <c r="E272" t="s">
        <v>72</v>
      </c>
      <c r="F272" t="s">
        <v>73</v>
      </c>
      <c r="G272">
        <v>7.1466098760489899E-2</v>
      </c>
      <c r="H272">
        <v>2E+20</v>
      </c>
      <c r="I272">
        <v>0</v>
      </c>
      <c r="J272">
        <v>0.250729195529662</v>
      </c>
      <c r="K272">
        <v>7</v>
      </c>
      <c r="L27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9.9445763166818871E-2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0.206311882975514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0.56637430477053596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8.68</v>
      </c>
      <c r="W272" s="5">
        <f>IF((DiscreteStatsTable[[#This Row],[RepsRequested]]&gt;1),DiscreteStatsTable[[#This Row],[HalfWidth]],DiscreteStatsTable[[#This Row],[BatchMeansHalfWidth]])</f>
        <v>1.1968245429306298E-2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46</v>
      </c>
      <c r="D273" t="s">
        <v>71</v>
      </c>
      <c r="E273" t="s">
        <v>74</v>
      </c>
      <c r="F273" t="s">
        <v>73</v>
      </c>
      <c r="G273">
        <v>5.0059815353233903</v>
      </c>
      <c r="H273">
        <v>2E+20</v>
      </c>
      <c r="I273">
        <v>0.72690521833015997</v>
      </c>
      <c r="J273">
        <v>15.0437517317797</v>
      </c>
      <c r="K273">
        <v>7</v>
      </c>
      <c r="L27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6.9140035724744386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0.71427261413138399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14.1138146840691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33.982458286232102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8.68</v>
      </c>
      <c r="W273" s="5">
        <f>IF((DiscreteStatsTable[[#This Row],[RepsRequested]]&gt;1),DiscreteStatsTable[[#This Row],[HalfWidth]],DiscreteStatsTable[[#This Row],[BatchMeansHalfWidth]])</f>
        <v>0.79097073163866793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46</v>
      </c>
      <c r="D274" t="s">
        <v>71</v>
      </c>
      <c r="E274" t="s">
        <v>75</v>
      </c>
      <c r="F274" t="s">
        <v>73</v>
      </c>
      <c r="G274">
        <v>7.1466098760489899E-2</v>
      </c>
      <c r="H274">
        <v>2E+20</v>
      </c>
      <c r="I274">
        <v>0</v>
      </c>
      <c r="J274">
        <v>0.250729195529662</v>
      </c>
      <c r="K274">
        <v>7</v>
      </c>
      <c r="L27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9.9445763166818871E-2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0.206311882975514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0.56637430477053596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8.68</v>
      </c>
      <c r="W274" s="5">
        <f>IF((DiscreteStatsTable[[#This Row],[RepsRequested]]&gt;1),DiscreteStatsTable[[#This Row],[HalfWidth]],DiscreteStatsTable[[#This Row],[BatchMeansHalfWidth]])</f>
        <v>1.1968245429306298E-2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46</v>
      </c>
      <c r="D275" t="s">
        <v>71</v>
      </c>
      <c r="E275" t="s">
        <v>76</v>
      </c>
      <c r="F275" t="s">
        <v>73</v>
      </c>
      <c r="G275">
        <v>4.2879659256293996</v>
      </c>
      <c r="H275">
        <v>2E+20</v>
      </c>
      <c r="I275">
        <v>0</v>
      </c>
      <c r="J275">
        <v>15.0437517317797</v>
      </c>
      <c r="K275">
        <v>7</v>
      </c>
      <c r="L27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5.9667457900091332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12.3787129785308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33.982458286232102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8.68</v>
      </c>
      <c r="W275" s="5">
        <f>IF((DiscreteStatsTable[[#This Row],[RepsRequested]]&gt;1),DiscreteStatsTable[[#This Row],[HalfWidth]],DiscreteStatsTable[[#This Row],[BatchMeansHalfWidth]])</f>
        <v>0.71809472575837896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46</v>
      </c>
      <c r="D276" t="s">
        <v>71</v>
      </c>
      <c r="E276" t="s">
        <v>77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7</v>
      </c>
      <c r="L276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8.68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46</v>
      </c>
      <c r="D277" t="s">
        <v>71</v>
      </c>
      <c r="E277" t="s">
        <v>78</v>
      </c>
      <c r="F277" t="s">
        <v>73</v>
      </c>
      <c r="G277">
        <v>0.71801560969399703</v>
      </c>
      <c r="H277">
        <v>2E+20</v>
      </c>
      <c r="I277">
        <v>0</v>
      </c>
      <c r="J277">
        <v>1.45864786328053</v>
      </c>
      <c r="K277">
        <v>7</v>
      </c>
      <c r="L277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0.94725778246530512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3.6720272561538998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11.903448977023899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8.68</v>
      </c>
      <c r="W277" s="5">
        <f>IF((DiscreteStatsTable[[#This Row],[RepsRequested]]&gt;1),DiscreteStatsTable[[#This Row],[HalfWidth]],DiscreteStatsTable[[#This Row],[BatchMeansHalfWidth]])</f>
        <v>0.21736319472942478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47</v>
      </c>
      <c r="D278" t="s">
        <v>71</v>
      </c>
      <c r="E278" t="s">
        <v>72</v>
      </c>
      <c r="F278" t="s">
        <v>73</v>
      </c>
      <c r="G278">
        <v>6.6510951473888399E-2</v>
      </c>
      <c r="H278">
        <v>2E+20</v>
      </c>
      <c r="I278">
        <v>0</v>
      </c>
      <c r="J278">
        <v>0.184917514343306</v>
      </c>
      <c r="K278">
        <v>10</v>
      </c>
      <c r="L2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9.9445763166818871E-2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0.206311882975514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0.56637430477053596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8.68</v>
      </c>
      <c r="W278" s="5">
        <f>IF((DiscreteStatsTable[[#This Row],[RepsRequested]]&gt;1),DiscreteStatsTable[[#This Row],[HalfWidth]],DiscreteStatsTable[[#This Row],[BatchMeansHalfWidth]])</f>
        <v>1.1968245429306298E-2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47</v>
      </c>
      <c r="D279" t="s">
        <v>71</v>
      </c>
      <c r="E279" t="s">
        <v>74</v>
      </c>
      <c r="F279" t="s">
        <v>73</v>
      </c>
      <c r="G279">
        <v>4.7512760636765901</v>
      </c>
      <c r="H279">
        <v>2E+20</v>
      </c>
      <c r="I279">
        <v>0</v>
      </c>
      <c r="J279">
        <v>12.7629463364672</v>
      </c>
      <c r="K279">
        <v>10</v>
      </c>
      <c r="L2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6.9140035724744386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0.71427261413138399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14.1138146840691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33.982458286232102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8.68</v>
      </c>
      <c r="W279" s="5">
        <f>IF((DiscreteStatsTable[[#This Row],[RepsRequested]]&gt;1),DiscreteStatsTable[[#This Row],[HalfWidth]],DiscreteStatsTable[[#This Row],[BatchMeansHalfWidth]])</f>
        <v>0.79097073163866793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47</v>
      </c>
      <c r="D280" t="s">
        <v>71</v>
      </c>
      <c r="E280" t="s">
        <v>75</v>
      </c>
      <c r="F280" t="s">
        <v>73</v>
      </c>
      <c r="G280">
        <v>6.6510951473888399E-2</v>
      </c>
      <c r="H280">
        <v>2E+20</v>
      </c>
      <c r="I280">
        <v>0</v>
      </c>
      <c r="J280">
        <v>0.184917514343306</v>
      </c>
      <c r="K280">
        <v>10</v>
      </c>
      <c r="L2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9.9445763166818871E-2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0.206311882975514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0.56637430477053596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8.68</v>
      </c>
      <c r="W280" s="5">
        <f>IF((DiscreteStatsTable[[#This Row],[RepsRequested]]&gt;1),DiscreteStatsTable[[#This Row],[HalfWidth]],DiscreteStatsTable[[#This Row],[BatchMeansHalfWidth]])</f>
        <v>1.1968245429306298E-2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47</v>
      </c>
      <c r="D281" t="s">
        <v>71</v>
      </c>
      <c r="E281" t="s">
        <v>76</v>
      </c>
      <c r="F281" t="s">
        <v>73</v>
      </c>
      <c r="G281">
        <v>3.9906570884332999</v>
      </c>
      <c r="H281">
        <v>2E+20</v>
      </c>
      <c r="I281">
        <v>0</v>
      </c>
      <c r="J281">
        <v>11.095050860598301</v>
      </c>
      <c r="K281">
        <v>10</v>
      </c>
      <c r="L2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5.9667457900091332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12.3787129785308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33.982458286232102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8.68</v>
      </c>
      <c r="W281" s="5">
        <f>IF((DiscreteStatsTable[[#This Row],[RepsRequested]]&gt;1),DiscreteStatsTable[[#This Row],[HalfWidth]],DiscreteStatsTable[[#This Row],[BatchMeansHalfWidth]])</f>
        <v>0.71809472575837896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47</v>
      </c>
      <c r="D282" t="s">
        <v>71</v>
      </c>
      <c r="E282" t="s">
        <v>77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10</v>
      </c>
      <c r="L282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8.68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47</v>
      </c>
      <c r="D283" t="s">
        <v>71</v>
      </c>
      <c r="E283" t="s">
        <v>78</v>
      </c>
      <c r="F283" t="s">
        <v>73</v>
      </c>
      <c r="G283">
        <v>0.76061897524328403</v>
      </c>
      <c r="H283">
        <v>2E+20</v>
      </c>
      <c r="I283">
        <v>0</v>
      </c>
      <c r="J283">
        <v>3.2336380663540498</v>
      </c>
      <c r="K283">
        <v>10</v>
      </c>
      <c r="L283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0.94725778246530512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3.6720272561538998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11.903448977023899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8.68</v>
      </c>
      <c r="W283" s="5">
        <f>IF((DiscreteStatsTable[[#This Row],[RepsRequested]]&gt;1),DiscreteStatsTable[[#This Row],[HalfWidth]],DiscreteStatsTable[[#This Row],[BatchMeansHalfWidth]])</f>
        <v>0.21736319472942478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48</v>
      </c>
      <c r="D284" t="s">
        <v>71</v>
      </c>
      <c r="E284" t="s">
        <v>72</v>
      </c>
      <c r="F284" t="s">
        <v>73</v>
      </c>
      <c r="G284">
        <v>0.15402876800635501</v>
      </c>
      <c r="H284">
        <v>2E+20</v>
      </c>
      <c r="I284">
        <v>0</v>
      </c>
      <c r="J284">
        <v>0.44150236091281198</v>
      </c>
      <c r="K284">
        <v>8</v>
      </c>
      <c r="L28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9.9445763166818871E-2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0.206311882975514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0.56637430477053596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8.68</v>
      </c>
      <c r="W284" s="5">
        <f>IF((DiscreteStatsTable[[#This Row],[RepsRequested]]&gt;1),DiscreteStatsTable[[#This Row],[HalfWidth]],DiscreteStatsTable[[#This Row],[BatchMeansHalfWidth]])</f>
        <v>1.1968245429306298E-2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48</v>
      </c>
      <c r="D285" t="s">
        <v>71</v>
      </c>
      <c r="E285" t="s">
        <v>74</v>
      </c>
      <c r="F285" t="s">
        <v>73</v>
      </c>
      <c r="G285">
        <v>9.6897002152587195</v>
      </c>
      <c r="H285">
        <v>2E+20</v>
      </c>
      <c r="I285">
        <v>0</v>
      </c>
      <c r="J285">
        <v>27.548591504667002</v>
      </c>
      <c r="K285">
        <v>8</v>
      </c>
      <c r="L28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6.9140035724744386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0.71427261413138399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14.1138146840691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33.982458286232102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8.68</v>
      </c>
      <c r="W285" s="5">
        <f>IF((DiscreteStatsTable[[#This Row],[RepsRequested]]&gt;1),DiscreteStatsTable[[#This Row],[HalfWidth]],DiscreteStatsTable[[#This Row],[BatchMeansHalfWidth]])</f>
        <v>0.79097073163866793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48</v>
      </c>
      <c r="D286" t="s">
        <v>71</v>
      </c>
      <c r="E286" t="s">
        <v>75</v>
      </c>
      <c r="F286" t="s">
        <v>73</v>
      </c>
      <c r="G286">
        <v>0.15402876800635501</v>
      </c>
      <c r="H286">
        <v>2E+20</v>
      </c>
      <c r="I286">
        <v>0</v>
      </c>
      <c r="J286">
        <v>0.44150236091281198</v>
      </c>
      <c r="K286">
        <v>8</v>
      </c>
      <c r="L28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9.9445763166818871E-2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0.206311882975514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0.56637430477053596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8.68</v>
      </c>
      <c r="W286" s="5">
        <f>IF((DiscreteStatsTable[[#This Row],[RepsRequested]]&gt;1),DiscreteStatsTable[[#This Row],[HalfWidth]],DiscreteStatsTable[[#This Row],[BatchMeansHalfWidth]])</f>
        <v>1.1968245429306298E-2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48</v>
      </c>
      <c r="D287" t="s">
        <v>71</v>
      </c>
      <c r="E287" t="s">
        <v>76</v>
      </c>
      <c r="F287" t="s">
        <v>73</v>
      </c>
      <c r="G287">
        <v>9.2417260803813193</v>
      </c>
      <c r="H287">
        <v>2E+20</v>
      </c>
      <c r="I287">
        <v>0</v>
      </c>
      <c r="J287">
        <v>26.490141654768699</v>
      </c>
      <c r="K287">
        <v>8</v>
      </c>
      <c r="L28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5.9667457900091332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12.3787129785308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33.982458286232102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8.68</v>
      </c>
      <c r="W287" s="5">
        <f>IF((DiscreteStatsTable[[#This Row],[RepsRequested]]&gt;1),DiscreteStatsTable[[#This Row],[HalfWidth]],DiscreteStatsTable[[#This Row],[BatchMeansHalfWidth]])</f>
        <v>0.71809472575837896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48</v>
      </c>
      <c r="D288" t="s">
        <v>71</v>
      </c>
      <c r="E288" t="s">
        <v>77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8</v>
      </c>
      <c r="L288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8.68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48</v>
      </c>
      <c r="D289" t="s">
        <v>71</v>
      </c>
      <c r="E289" t="s">
        <v>78</v>
      </c>
      <c r="F289" t="s">
        <v>73</v>
      </c>
      <c r="G289">
        <v>0.44797413487739801</v>
      </c>
      <c r="H289">
        <v>2E+20</v>
      </c>
      <c r="I289">
        <v>0</v>
      </c>
      <c r="J289">
        <v>1.08274017703032</v>
      </c>
      <c r="K289">
        <v>8</v>
      </c>
      <c r="L289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0.94725778246530512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3.6720272561538998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11.903448977023899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8.68</v>
      </c>
      <c r="W289" s="5">
        <f>IF((DiscreteStatsTable[[#This Row],[RepsRequested]]&gt;1),DiscreteStatsTable[[#This Row],[HalfWidth]],DiscreteStatsTable[[#This Row],[BatchMeansHalfWidth]])</f>
        <v>0.21736319472942478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49</v>
      </c>
      <c r="D290" t="s">
        <v>71</v>
      </c>
      <c r="E290" t="s">
        <v>72</v>
      </c>
      <c r="F290" t="s">
        <v>73</v>
      </c>
      <c r="G290">
        <v>0.11743705924982201</v>
      </c>
      <c r="H290">
        <v>2E+20</v>
      </c>
      <c r="I290">
        <v>0</v>
      </c>
      <c r="J290">
        <v>0.53860058709637004</v>
      </c>
      <c r="K290">
        <v>13</v>
      </c>
      <c r="L2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9.9445763166818871E-2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0.206311882975514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0.56637430477053596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8.68</v>
      </c>
      <c r="W290" s="5">
        <f>IF((DiscreteStatsTable[[#This Row],[RepsRequested]]&gt;1),DiscreteStatsTable[[#This Row],[HalfWidth]],DiscreteStatsTable[[#This Row],[BatchMeansHalfWidth]])</f>
        <v>1.1968245429306298E-2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49</v>
      </c>
      <c r="D291" t="s">
        <v>71</v>
      </c>
      <c r="E291" t="s">
        <v>74</v>
      </c>
      <c r="F291" t="s">
        <v>73</v>
      </c>
      <c r="G291">
        <v>7.4470196275805796</v>
      </c>
      <c r="H291">
        <v>2E+20</v>
      </c>
      <c r="I291">
        <v>0</v>
      </c>
      <c r="J291">
        <v>32.316035225782201</v>
      </c>
      <c r="K291">
        <v>13</v>
      </c>
      <c r="L2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6.9140035724744386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0.71427261413138399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14.1138146840691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33.982458286232102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8.68</v>
      </c>
      <c r="W291" s="5">
        <f>IF((DiscreteStatsTable[[#This Row],[RepsRequested]]&gt;1),DiscreteStatsTable[[#This Row],[HalfWidth]],DiscreteStatsTable[[#This Row],[BatchMeansHalfWidth]])</f>
        <v>0.79097073163866793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49</v>
      </c>
      <c r="D292" t="s">
        <v>71</v>
      </c>
      <c r="E292" t="s">
        <v>75</v>
      </c>
      <c r="F292" t="s">
        <v>73</v>
      </c>
      <c r="G292">
        <v>0.11743705924982201</v>
      </c>
      <c r="H292">
        <v>2E+20</v>
      </c>
      <c r="I292">
        <v>0</v>
      </c>
      <c r="J292">
        <v>0.53860058709637004</v>
      </c>
      <c r="K292">
        <v>13</v>
      </c>
      <c r="L2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9.9445763166818871E-2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0.206311882975514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0.56637430477053596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8.68</v>
      </c>
      <c r="W292" s="5">
        <f>IF((DiscreteStatsTable[[#This Row],[RepsRequested]]&gt;1),DiscreteStatsTable[[#This Row],[HalfWidth]],DiscreteStatsTable[[#This Row],[BatchMeansHalfWidth]])</f>
        <v>1.1968245429306298E-2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49</v>
      </c>
      <c r="D293" t="s">
        <v>71</v>
      </c>
      <c r="E293" t="s">
        <v>76</v>
      </c>
      <c r="F293" t="s">
        <v>73</v>
      </c>
      <c r="G293">
        <v>7.0462235549893197</v>
      </c>
      <c r="H293">
        <v>2E+20</v>
      </c>
      <c r="I293">
        <v>0</v>
      </c>
      <c r="J293">
        <v>32.316035225782201</v>
      </c>
      <c r="K293">
        <v>13</v>
      </c>
      <c r="L2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5.9667457900091332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12.3787129785308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33.982458286232102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8.68</v>
      </c>
      <c r="W293" s="5">
        <f>IF((DiscreteStatsTable[[#This Row],[RepsRequested]]&gt;1),DiscreteStatsTable[[#This Row],[HalfWidth]],DiscreteStatsTable[[#This Row],[BatchMeansHalfWidth]])</f>
        <v>0.71809472575837896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49</v>
      </c>
      <c r="D294" t="s">
        <v>71</v>
      </c>
      <c r="E294" t="s">
        <v>77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13</v>
      </c>
      <c r="L294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8.68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49</v>
      </c>
      <c r="D295" t="s">
        <v>71</v>
      </c>
      <c r="E295" t="s">
        <v>78</v>
      </c>
      <c r="F295" t="s">
        <v>73</v>
      </c>
      <c r="G295">
        <v>0.40079607259125699</v>
      </c>
      <c r="H295">
        <v>2E+20</v>
      </c>
      <c r="I295">
        <v>0</v>
      </c>
      <c r="J295">
        <v>3.7301386326656401</v>
      </c>
      <c r="K295">
        <v>13</v>
      </c>
      <c r="L295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0.94725778246530512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3.6720272561538998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11.903448977023899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8.68</v>
      </c>
      <c r="W295" s="5">
        <f>IF((DiscreteStatsTable[[#This Row],[RepsRequested]]&gt;1),DiscreteStatsTable[[#This Row],[HalfWidth]],DiscreteStatsTable[[#This Row],[BatchMeansHalfWidth]])</f>
        <v>0.21736319472942478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50</v>
      </c>
      <c r="D296" t="s">
        <v>71</v>
      </c>
      <c r="E296" t="s">
        <v>72</v>
      </c>
      <c r="F296" t="s">
        <v>73</v>
      </c>
      <c r="G296">
        <v>4.81312277324914E-2</v>
      </c>
      <c r="H296">
        <v>2E+20</v>
      </c>
      <c r="I296">
        <v>0</v>
      </c>
      <c r="J296">
        <v>0.17965688123118401</v>
      </c>
      <c r="K296">
        <v>12</v>
      </c>
      <c r="L29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9.9445763166818871E-2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0.206311882975514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0.56637430477053596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8.68</v>
      </c>
      <c r="W296" s="5">
        <f>IF((DiscreteStatsTable[[#This Row],[RepsRequested]]&gt;1),DiscreteStatsTable[[#This Row],[HalfWidth]],DiscreteStatsTable[[#This Row],[BatchMeansHalfWidth]])</f>
        <v>1.1968245429306298E-2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50</v>
      </c>
      <c r="D297" t="s">
        <v>71</v>
      </c>
      <c r="E297" t="s">
        <v>74</v>
      </c>
      <c r="F297" t="s">
        <v>73</v>
      </c>
      <c r="G297">
        <v>3.2664415810732801</v>
      </c>
      <c r="H297">
        <v>2E+20</v>
      </c>
      <c r="I297">
        <v>0</v>
      </c>
      <c r="J297">
        <v>10.779412873870999</v>
      </c>
      <c r="K297">
        <v>12</v>
      </c>
      <c r="L29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6.9140035724744386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0.71427261413138399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14.1138146840691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33.982458286232102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8.68</v>
      </c>
      <c r="W297" s="5">
        <f>IF((DiscreteStatsTable[[#This Row],[RepsRequested]]&gt;1),DiscreteStatsTable[[#This Row],[HalfWidth]],DiscreteStatsTable[[#This Row],[BatchMeansHalfWidth]])</f>
        <v>0.79097073163866793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50</v>
      </c>
      <c r="D298" t="s">
        <v>71</v>
      </c>
      <c r="E298" t="s">
        <v>75</v>
      </c>
      <c r="F298" t="s">
        <v>73</v>
      </c>
      <c r="G298">
        <v>4.81312277324914E-2</v>
      </c>
      <c r="H298">
        <v>2E+20</v>
      </c>
      <c r="I298">
        <v>0</v>
      </c>
      <c r="J298">
        <v>0.17965688123118401</v>
      </c>
      <c r="K298">
        <v>12</v>
      </c>
      <c r="L29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9.9445763166818871E-2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0.206311882975514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0.56637430477053596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8.68</v>
      </c>
      <c r="W298" s="5">
        <f>IF((DiscreteStatsTable[[#This Row],[RepsRequested]]&gt;1),DiscreteStatsTable[[#This Row],[HalfWidth]],DiscreteStatsTable[[#This Row],[BatchMeansHalfWidth]])</f>
        <v>1.1968245429306298E-2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50</v>
      </c>
      <c r="D299" t="s">
        <v>71</v>
      </c>
      <c r="E299" t="s">
        <v>76</v>
      </c>
      <c r="F299" t="s">
        <v>73</v>
      </c>
      <c r="G299">
        <v>2.8878736639494802</v>
      </c>
      <c r="H299">
        <v>2E+20</v>
      </c>
      <c r="I299">
        <v>0</v>
      </c>
      <c r="J299">
        <v>10.779412873870999</v>
      </c>
      <c r="K299">
        <v>12</v>
      </c>
      <c r="L29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5.9667457900091332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12.3787129785308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33.982458286232102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8.68</v>
      </c>
      <c r="W299" s="5">
        <f>IF((DiscreteStatsTable[[#This Row],[RepsRequested]]&gt;1),DiscreteStatsTable[[#This Row],[HalfWidth]],DiscreteStatsTable[[#This Row],[BatchMeansHalfWidth]])</f>
        <v>0.71809472575837896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50</v>
      </c>
      <c r="D300" t="s">
        <v>71</v>
      </c>
      <c r="E300" t="s">
        <v>77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12</v>
      </c>
      <c r="L300" s="5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8.68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50</v>
      </c>
      <c r="D301" t="s">
        <v>71</v>
      </c>
      <c r="E301" t="s">
        <v>78</v>
      </c>
      <c r="F301" t="s">
        <v>73</v>
      </c>
      <c r="G301">
        <v>0.37856791712379501</v>
      </c>
      <c r="H301">
        <v>2E+20</v>
      </c>
      <c r="I301">
        <v>0</v>
      </c>
      <c r="J301">
        <v>2.0481338923992798</v>
      </c>
      <c r="K301">
        <v>12</v>
      </c>
      <c r="L301" s="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0.94725778246530512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3.6720272561538998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11.903448977023899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8.68</v>
      </c>
      <c r="W301" s="5">
        <f>IF((DiscreteStatsTable[[#This Row],[RepsRequested]]&gt;1),DiscreteStatsTable[[#This Row],[HalfWidth]],DiscreteStatsTable[[#This Row],[BatchMeansHalfWidth]])</f>
        <v>0.21736319472942478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79</v>
      </c>
      <c r="E302" t="s">
        <v>80</v>
      </c>
      <c r="F302" t="s">
        <v>81</v>
      </c>
      <c r="G302">
        <v>0</v>
      </c>
      <c r="H302">
        <v>2E+20</v>
      </c>
      <c r="I302">
        <v>0</v>
      </c>
      <c r="J302">
        <v>0</v>
      </c>
      <c r="K302">
        <v>9</v>
      </c>
      <c r="L30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8.86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</v>
      </c>
      <c r="D303" t="s">
        <v>79</v>
      </c>
      <c r="E303" t="s">
        <v>82</v>
      </c>
      <c r="F303" t="s">
        <v>81</v>
      </c>
      <c r="G303">
        <v>0.70183627884423105</v>
      </c>
      <c r="H303">
        <v>2E+20</v>
      </c>
      <c r="I303">
        <v>0</v>
      </c>
      <c r="J303">
        <v>2.70786859224184</v>
      </c>
      <c r="K303">
        <v>9</v>
      </c>
      <c r="L30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0.98015754571106939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3.6720272561538998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11.903448977023899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8.86</v>
      </c>
      <c r="W303" s="5">
        <f>IF((DiscreteStatsTable[[#This Row],[RepsRequested]]&gt;1),DiscreteStatsTable[[#This Row],[HalfWidth]],DiscreteStatsTable[[#This Row],[BatchMeansHalfWidth]])</f>
        <v>0.2259310982449263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2</v>
      </c>
      <c r="D304" t="s">
        <v>79</v>
      </c>
      <c r="E304" t="s">
        <v>80</v>
      </c>
      <c r="F304" t="s">
        <v>81</v>
      </c>
      <c r="G304">
        <v>0</v>
      </c>
      <c r="H304">
        <v>2E+20</v>
      </c>
      <c r="I304">
        <v>0</v>
      </c>
      <c r="J304">
        <v>0</v>
      </c>
      <c r="K304">
        <v>6</v>
      </c>
      <c r="L30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8.86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2</v>
      </c>
      <c r="D305" t="s">
        <v>79</v>
      </c>
      <c r="E305" t="s">
        <v>82</v>
      </c>
      <c r="F305" t="s">
        <v>81</v>
      </c>
      <c r="G305">
        <v>1.6892630541554099</v>
      </c>
      <c r="H305">
        <v>2E+20</v>
      </c>
      <c r="I305">
        <v>0</v>
      </c>
      <c r="J305">
        <v>9.48976300612979</v>
      </c>
      <c r="K305">
        <v>6</v>
      </c>
      <c r="L30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0.98015754571106939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3.6720272561538998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11.903448977023899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8.86</v>
      </c>
      <c r="W305" s="5">
        <f>IF((DiscreteStatsTable[[#This Row],[RepsRequested]]&gt;1),DiscreteStatsTable[[#This Row],[HalfWidth]],DiscreteStatsTable[[#This Row],[BatchMeansHalfWidth]])</f>
        <v>0.2259310982449263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3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7</v>
      </c>
      <c r="L30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8.86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3</v>
      </c>
      <c r="D307" t="s">
        <v>79</v>
      </c>
      <c r="E307" t="s">
        <v>82</v>
      </c>
      <c r="F307" t="s">
        <v>81</v>
      </c>
      <c r="G307">
        <v>0.78571714334584297</v>
      </c>
      <c r="H307">
        <v>2E+20</v>
      </c>
      <c r="I307">
        <v>0</v>
      </c>
      <c r="J307">
        <v>3.3340839785788599</v>
      </c>
      <c r="K307">
        <v>7</v>
      </c>
      <c r="L30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0.98015754571106939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3.6720272561538998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11.903448977023899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8.86</v>
      </c>
      <c r="W307" s="5">
        <f>IF((DiscreteStatsTable[[#This Row],[RepsRequested]]&gt;1),DiscreteStatsTable[[#This Row],[HalfWidth]],DiscreteStatsTable[[#This Row],[BatchMeansHalfWidth]])</f>
        <v>0.2259310982449263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4</v>
      </c>
      <c r="D308" t="s">
        <v>79</v>
      </c>
      <c r="E308" t="s">
        <v>80</v>
      </c>
      <c r="F308" t="s">
        <v>81</v>
      </c>
      <c r="G308">
        <v>0</v>
      </c>
      <c r="H308">
        <v>2E+20</v>
      </c>
      <c r="I308">
        <v>0</v>
      </c>
      <c r="J308">
        <v>0</v>
      </c>
      <c r="K308">
        <v>9</v>
      </c>
      <c r="L30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8.86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4</v>
      </c>
      <c r="D309" t="s">
        <v>79</v>
      </c>
      <c r="E309" t="s">
        <v>82</v>
      </c>
      <c r="F309" t="s">
        <v>81</v>
      </c>
      <c r="G309">
        <v>0.41638729437717198</v>
      </c>
      <c r="H309">
        <v>2E+20</v>
      </c>
      <c r="I309">
        <v>0</v>
      </c>
      <c r="J309">
        <v>2.45897561585753</v>
      </c>
      <c r="K309">
        <v>9</v>
      </c>
      <c r="L30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0.98015754571106939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3.6720272561538998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11.903448977023899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8.86</v>
      </c>
      <c r="W309" s="5">
        <f>IF((DiscreteStatsTable[[#This Row],[RepsRequested]]&gt;1),DiscreteStatsTable[[#This Row],[HalfWidth]],DiscreteStatsTable[[#This Row],[BatchMeansHalfWidth]])</f>
        <v>0.2259310982449263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5</v>
      </c>
      <c r="D310" t="s">
        <v>79</v>
      </c>
      <c r="E310" t="s">
        <v>80</v>
      </c>
      <c r="F310" t="s">
        <v>81</v>
      </c>
      <c r="G310">
        <v>0</v>
      </c>
      <c r="H310">
        <v>2E+20</v>
      </c>
      <c r="I310">
        <v>0</v>
      </c>
      <c r="J310">
        <v>0</v>
      </c>
      <c r="K310">
        <v>9</v>
      </c>
      <c r="L31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8.86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5</v>
      </c>
      <c r="D311" t="s">
        <v>79</v>
      </c>
      <c r="E311" t="s">
        <v>82</v>
      </c>
      <c r="F311" t="s">
        <v>81</v>
      </c>
      <c r="G311">
        <v>0.68456053777093595</v>
      </c>
      <c r="H311">
        <v>2E+20</v>
      </c>
      <c r="I311">
        <v>0</v>
      </c>
      <c r="J311">
        <v>3.2214165283511398</v>
      </c>
      <c r="K311">
        <v>9</v>
      </c>
      <c r="L31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0.98015754571106939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3.6720272561538998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11.903448977023899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8.86</v>
      </c>
      <c r="W311" s="5">
        <f>IF((DiscreteStatsTable[[#This Row],[RepsRequested]]&gt;1),DiscreteStatsTable[[#This Row],[HalfWidth]],DiscreteStatsTable[[#This Row],[BatchMeansHalfWidth]])</f>
        <v>0.2259310982449263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7</v>
      </c>
      <c r="L31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8.86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6</v>
      </c>
      <c r="D313" t="s">
        <v>79</v>
      </c>
      <c r="E313" t="s">
        <v>82</v>
      </c>
      <c r="F313" t="s">
        <v>81</v>
      </c>
      <c r="G313">
        <v>0.59936560233270397</v>
      </c>
      <c r="H313">
        <v>2E+20</v>
      </c>
      <c r="I313">
        <v>0</v>
      </c>
      <c r="J313">
        <v>2.9750291703753602</v>
      </c>
      <c r="K313">
        <v>7</v>
      </c>
      <c r="L31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0.98015754571106939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3.6720272561538998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11.903448977023899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8.86</v>
      </c>
      <c r="W313" s="5">
        <f>IF((DiscreteStatsTable[[#This Row],[RepsRequested]]&gt;1),DiscreteStatsTable[[#This Row],[HalfWidth]],DiscreteStatsTable[[#This Row],[BatchMeansHalfWidth]])</f>
        <v>0.2259310982449263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7</v>
      </c>
      <c r="D314" t="s">
        <v>79</v>
      </c>
      <c r="E314" t="s">
        <v>80</v>
      </c>
      <c r="F314" t="s">
        <v>81</v>
      </c>
      <c r="G314">
        <v>0</v>
      </c>
      <c r="H314">
        <v>2E+20</v>
      </c>
      <c r="I314">
        <v>0</v>
      </c>
      <c r="J314">
        <v>0</v>
      </c>
      <c r="K314">
        <v>8</v>
      </c>
      <c r="L31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8.86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7</v>
      </c>
      <c r="D315" t="s">
        <v>79</v>
      </c>
      <c r="E315" t="s">
        <v>82</v>
      </c>
      <c r="F315" t="s">
        <v>81</v>
      </c>
      <c r="G315">
        <v>1.24958067023786</v>
      </c>
      <c r="H315">
        <v>2E+20</v>
      </c>
      <c r="I315">
        <v>0</v>
      </c>
      <c r="J315">
        <v>3.7279676111433</v>
      </c>
      <c r="K315">
        <v>8</v>
      </c>
      <c r="L31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0.98015754571106939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3.6720272561538998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11.903448977023899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8.86</v>
      </c>
      <c r="W315" s="5">
        <f>IF((DiscreteStatsTable[[#This Row],[RepsRequested]]&gt;1),DiscreteStatsTable[[#This Row],[HalfWidth]],DiscreteStatsTable[[#This Row],[BatchMeansHalfWidth]])</f>
        <v>0.2259310982449263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8</v>
      </c>
      <c r="D316" t="s">
        <v>79</v>
      </c>
      <c r="E316" t="s">
        <v>80</v>
      </c>
      <c r="F316" t="s">
        <v>81</v>
      </c>
      <c r="G316">
        <v>0</v>
      </c>
      <c r="H316">
        <v>2E+20</v>
      </c>
      <c r="I316">
        <v>0</v>
      </c>
      <c r="J316">
        <v>0</v>
      </c>
      <c r="K316">
        <v>9</v>
      </c>
      <c r="L31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8.86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8</v>
      </c>
      <c r="D317" t="s">
        <v>79</v>
      </c>
      <c r="E317" t="s">
        <v>82</v>
      </c>
      <c r="F317" t="s">
        <v>81</v>
      </c>
      <c r="G317">
        <v>2.71665346565546</v>
      </c>
      <c r="H317">
        <v>2E+20</v>
      </c>
      <c r="I317">
        <v>0</v>
      </c>
      <c r="J317">
        <v>7.4441221099759796</v>
      </c>
      <c r="K317">
        <v>9</v>
      </c>
      <c r="L31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0.98015754571106939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3.6720272561538998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11.903448977023899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8.86</v>
      </c>
      <c r="W317" s="5">
        <f>IF((DiscreteStatsTable[[#This Row],[RepsRequested]]&gt;1),DiscreteStatsTable[[#This Row],[HalfWidth]],DiscreteStatsTable[[#This Row],[BatchMeansHalfWidth]])</f>
        <v>0.2259310982449263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9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8</v>
      </c>
      <c r="L31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8.86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9</v>
      </c>
      <c r="D319" t="s">
        <v>79</v>
      </c>
      <c r="E319" t="s">
        <v>82</v>
      </c>
      <c r="F319" t="s">
        <v>81</v>
      </c>
      <c r="G319">
        <v>0</v>
      </c>
      <c r="H319">
        <v>2E+20</v>
      </c>
      <c r="I319">
        <v>0</v>
      </c>
      <c r="J319">
        <v>0</v>
      </c>
      <c r="K319">
        <v>8</v>
      </c>
      <c r="L31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0.98015754571106939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3.6720272561538998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11.903448977023899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8.86</v>
      </c>
      <c r="W319" s="5">
        <f>IF((DiscreteStatsTable[[#This Row],[RepsRequested]]&gt;1),DiscreteStatsTable[[#This Row],[HalfWidth]],DiscreteStatsTable[[#This Row],[BatchMeansHalfWidth]])</f>
        <v>0.2259310982449263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10</v>
      </c>
      <c r="D320" t="s">
        <v>79</v>
      </c>
      <c r="E320" t="s">
        <v>80</v>
      </c>
      <c r="F320" t="s">
        <v>81</v>
      </c>
      <c r="G320">
        <v>0</v>
      </c>
      <c r="H320">
        <v>2E+20</v>
      </c>
      <c r="I320">
        <v>0</v>
      </c>
      <c r="J320">
        <v>0</v>
      </c>
      <c r="K320">
        <v>9</v>
      </c>
      <c r="L32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8.86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10</v>
      </c>
      <c r="D321" t="s">
        <v>79</v>
      </c>
      <c r="E321" t="s">
        <v>82</v>
      </c>
      <c r="F321" t="s">
        <v>81</v>
      </c>
      <c r="G321">
        <v>0.93836951624667897</v>
      </c>
      <c r="H321">
        <v>2E+20</v>
      </c>
      <c r="I321">
        <v>0</v>
      </c>
      <c r="J321">
        <v>3.9346345149467701</v>
      </c>
      <c r="K321">
        <v>9</v>
      </c>
      <c r="L32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0.98015754571106939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3.6720272561538998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11.903448977023899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8.86</v>
      </c>
      <c r="W321" s="5">
        <f>IF((DiscreteStatsTable[[#This Row],[RepsRequested]]&gt;1),DiscreteStatsTable[[#This Row],[HalfWidth]],DiscreteStatsTable[[#This Row],[BatchMeansHalfWidth]])</f>
        <v>0.2259310982449263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11</v>
      </c>
      <c r="D322" t="s">
        <v>79</v>
      </c>
      <c r="E322" t="s">
        <v>80</v>
      </c>
      <c r="F322" t="s">
        <v>81</v>
      </c>
      <c r="G322">
        <v>0</v>
      </c>
      <c r="H322">
        <v>2E+20</v>
      </c>
      <c r="I322">
        <v>0</v>
      </c>
      <c r="J322">
        <v>0</v>
      </c>
      <c r="K322">
        <v>14</v>
      </c>
      <c r="L32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8.86</v>
      </c>
      <c r="W322" s="5">
        <f>IF((DiscreteStatsTable[[#This Row],[RepsRequested]]&gt;1),DiscreteStatsTable[[#This Row],[HalfWidth]],DiscreteStatsTable[[#This Row],[BatchMeansHalfWidth]])</f>
        <v>0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11</v>
      </c>
      <c r="D323" t="s">
        <v>79</v>
      </c>
      <c r="E323" t="s">
        <v>82</v>
      </c>
      <c r="F323" t="s">
        <v>81</v>
      </c>
      <c r="G323">
        <v>0.86614568528943403</v>
      </c>
      <c r="H323">
        <v>2E+20</v>
      </c>
      <c r="I323">
        <v>0</v>
      </c>
      <c r="J323">
        <v>3.82241386864052</v>
      </c>
      <c r="K323">
        <v>14</v>
      </c>
      <c r="L32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0.98015754571106939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3.6720272561538998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11.903448977023899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8.86</v>
      </c>
      <c r="W323" s="5">
        <f>IF((DiscreteStatsTable[[#This Row],[RepsRequested]]&gt;1),DiscreteStatsTable[[#This Row],[HalfWidth]],DiscreteStatsTable[[#This Row],[BatchMeansHalfWidth]])</f>
        <v>0.2259310982449263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12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8</v>
      </c>
      <c r="L32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8.86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79</v>
      </c>
      <c r="E325" t="s">
        <v>82</v>
      </c>
      <c r="F325" t="s">
        <v>81</v>
      </c>
      <c r="G325">
        <v>1.5949313105146601</v>
      </c>
      <c r="H325">
        <v>2E+20</v>
      </c>
      <c r="I325">
        <v>0</v>
      </c>
      <c r="J325">
        <v>7.22086948787822</v>
      </c>
      <c r="K325">
        <v>8</v>
      </c>
      <c r="L32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0.98015754571106939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3.6720272561538998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11.903448977023899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8.86</v>
      </c>
      <c r="W325" s="5">
        <f>IF((DiscreteStatsTable[[#This Row],[RepsRequested]]&gt;1),DiscreteStatsTable[[#This Row],[HalfWidth]],DiscreteStatsTable[[#This Row],[BatchMeansHalfWidth]])</f>
        <v>0.2259310982449263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13</v>
      </c>
      <c r="D326" t="s">
        <v>79</v>
      </c>
      <c r="E326" t="s">
        <v>80</v>
      </c>
      <c r="F326" t="s">
        <v>81</v>
      </c>
      <c r="G326">
        <v>0</v>
      </c>
      <c r="H326">
        <v>2E+20</v>
      </c>
      <c r="I326">
        <v>0</v>
      </c>
      <c r="J326">
        <v>0</v>
      </c>
      <c r="K326">
        <v>8</v>
      </c>
      <c r="L32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8.86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13</v>
      </c>
      <c r="D327" t="s">
        <v>79</v>
      </c>
      <c r="E327" t="s">
        <v>82</v>
      </c>
      <c r="F327" t="s">
        <v>81</v>
      </c>
      <c r="G327">
        <v>1.1947914060815299</v>
      </c>
      <c r="H327">
        <v>2E+20</v>
      </c>
      <c r="I327">
        <v>0</v>
      </c>
      <c r="J327">
        <v>6.83122259569768</v>
      </c>
      <c r="K327">
        <v>8</v>
      </c>
      <c r="L32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0.98015754571106939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3.6720272561538998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11.903448977023899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8.86</v>
      </c>
      <c r="W327" s="5">
        <f>IF((DiscreteStatsTable[[#This Row],[RepsRequested]]&gt;1),DiscreteStatsTable[[#This Row],[HalfWidth]],DiscreteStatsTable[[#This Row],[BatchMeansHalfWidth]])</f>
        <v>0.2259310982449263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14</v>
      </c>
      <c r="D328" t="s">
        <v>79</v>
      </c>
      <c r="E328" t="s">
        <v>80</v>
      </c>
      <c r="F328" t="s">
        <v>81</v>
      </c>
      <c r="G328">
        <v>0</v>
      </c>
      <c r="H328">
        <v>2E+20</v>
      </c>
      <c r="I328">
        <v>0</v>
      </c>
      <c r="J328">
        <v>0</v>
      </c>
      <c r="K328">
        <v>8</v>
      </c>
      <c r="L32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8.86</v>
      </c>
      <c r="W328" s="5">
        <f>IF((DiscreteStatsTable[[#This Row],[RepsRequested]]&gt;1),DiscreteStatsTable[[#This Row],[HalfWidth]],DiscreteStatsTable[[#This Row],[BatchMeansHalfWidth]])</f>
        <v>0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14</v>
      </c>
      <c r="D329" t="s">
        <v>79</v>
      </c>
      <c r="E329" t="s">
        <v>82</v>
      </c>
      <c r="F329" t="s">
        <v>81</v>
      </c>
      <c r="G329">
        <v>0.90982279167361202</v>
      </c>
      <c r="H329">
        <v>2E+20</v>
      </c>
      <c r="I329">
        <v>0</v>
      </c>
      <c r="J329">
        <v>3.0434933017792201</v>
      </c>
      <c r="K329">
        <v>8</v>
      </c>
      <c r="L32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0.98015754571106939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3.6720272561538998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11.903448977023899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8.86</v>
      </c>
      <c r="W329" s="5">
        <f>IF((DiscreteStatsTable[[#This Row],[RepsRequested]]&gt;1),DiscreteStatsTable[[#This Row],[HalfWidth]],DiscreteStatsTable[[#This Row],[BatchMeansHalfWidth]])</f>
        <v>0.2259310982449263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15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11</v>
      </c>
      <c r="L33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8.86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15</v>
      </c>
      <c r="D331" t="s">
        <v>79</v>
      </c>
      <c r="E331" t="s">
        <v>82</v>
      </c>
      <c r="F331" t="s">
        <v>81</v>
      </c>
      <c r="G331">
        <v>0.719525408594895</v>
      </c>
      <c r="H331">
        <v>2E+20</v>
      </c>
      <c r="I331">
        <v>0</v>
      </c>
      <c r="J331">
        <v>5.55339323110036</v>
      </c>
      <c r="K331">
        <v>11</v>
      </c>
      <c r="L33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0.98015754571106939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3.6720272561538998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11.903448977023899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8.86</v>
      </c>
      <c r="W331" s="5">
        <f>IF((DiscreteStatsTable[[#This Row],[RepsRequested]]&gt;1),DiscreteStatsTable[[#This Row],[HalfWidth]],DiscreteStatsTable[[#This Row],[BatchMeansHalfWidth]])</f>
        <v>0.2259310982449263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16</v>
      </c>
      <c r="D332" t="s">
        <v>79</v>
      </c>
      <c r="E332" t="s">
        <v>80</v>
      </c>
      <c r="F332" t="s">
        <v>81</v>
      </c>
      <c r="G332">
        <v>0</v>
      </c>
      <c r="H332">
        <v>2E+20</v>
      </c>
      <c r="I332">
        <v>0</v>
      </c>
      <c r="J332">
        <v>0</v>
      </c>
      <c r="K332">
        <v>9</v>
      </c>
      <c r="L33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8.86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16</v>
      </c>
      <c r="D333" t="s">
        <v>79</v>
      </c>
      <c r="E333" t="s">
        <v>82</v>
      </c>
      <c r="F333" t="s">
        <v>81</v>
      </c>
      <c r="G333">
        <v>1.4340068461179301</v>
      </c>
      <c r="H333">
        <v>2E+20</v>
      </c>
      <c r="I333">
        <v>0</v>
      </c>
      <c r="J333">
        <v>6.6303039679425497</v>
      </c>
      <c r="K333">
        <v>9</v>
      </c>
      <c r="L33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0.98015754571106939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3.6720272561538998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11.903448977023899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8.86</v>
      </c>
      <c r="W333" s="5">
        <f>IF((DiscreteStatsTable[[#This Row],[RepsRequested]]&gt;1),DiscreteStatsTable[[#This Row],[HalfWidth]],DiscreteStatsTable[[#This Row],[BatchMeansHalfWidth]])</f>
        <v>0.2259310982449263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17</v>
      </c>
      <c r="D334" t="s">
        <v>79</v>
      </c>
      <c r="E334" t="s">
        <v>80</v>
      </c>
      <c r="F334" t="s">
        <v>81</v>
      </c>
      <c r="G334">
        <v>0</v>
      </c>
      <c r="H334">
        <v>2E+20</v>
      </c>
      <c r="I334">
        <v>0</v>
      </c>
      <c r="J334">
        <v>0</v>
      </c>
      <c r="K334">
        <v>12</v>
      </c>
      <c r="L33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8.86</v>
      </c>
      <c r="W334" s="5">
        <f>IF((DiscreteStatsTable[[#This Row],[RepsRequested]]&gt;1),DiscreteStatsTable[[#This Row],[HalfWidth]],DiscreteStatsTable[[#This Row],[BatchMeansHalfWidth]])</f>
        <v>0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17</v>
      </c>
      <c r="D335" t="s">
        <v>79</v>
      </c>
      <c r="E335" t="s">
        <v>82</v>
      </c>
      <c r="F335" t="s">
        <v>81</v>
      </c>
      <c r="G335">
        <v>0.193650397350285</v>
      </c>
      <c r="H335">
        <v>2E+20</v>
      </c>
      <c r="I335">
        <v>0</v>
      </c>
      <c r="J335">
        <v>1.6234041741154801</v>
      </c>
      <c r="K335">
        <v>12</v>
      </c>
      <c r="L33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0.98015754571106939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3.6720272561538998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11.903448977023899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8.86</v>
      </c>
      <c r="W335" s="5">
        <f>IF((DiscreteStatsTable[[#This Row],[RepsRequested]]&gt;1),DiscreteStatsTable[[#This Row],[HalfWidth]],DiscreteStatsTable[[#This Row],[BatchMeansHalfWidth]])</f>
        <v>0.2259310982449263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18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7</v>
      </c>
      <c r="L33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8.86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18</v>
      </c>
      <c r="D337" t="s">
        <v>79</v>
      </c>
      <c r="E337" t="s">
        <v>82</v>
      </c>
      <c r="F337" t="s">
        <v>81</v>
      </c>
      <c r="G337">
        <v>0.39953567392705402</v>
      </c>
      <c r="H337">
        <v>2E+20</v>
      </c>
      <c r="I337">
        <v>0</v>
      </c>
      <c r="J337">
        <v>2.7967497174893801</v>
      </c>
      <c r="K337">
        <v>7</v>
      </c>
      <c r="L33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0.98015754571106939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3.6720272561538998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11.903448977023899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8.86</v>
      </c>
      <c r="W337" s="5">
        <f>IF((DiscreteStatsTable[[#This Row],[RepsRequested]]&gt;1),DiscreteStatsTable[[#This Row],[HalfWidth]],DiscreteStatsTable[[#This Row],[BatchMeansHalfWidth]])</f>
        <v>0.2259310982449263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19</v>
      </c>
      <c r="D338" t="s">
        <v>79</v>
      </c>
      <c r="E338" t="s">
        <v>80</v>
      </c>
      <c r="F338" t="s">
        <v>81</v>
      </c>
      <c r="G338">
        <v>0</v>
      </c>
      <c r="H338">
        <v>2E+20</v>
      </c>
      <c r="I338">
        <v>0</v>
      </c>
      <c r="J338">
        <v>0</v>
      </c>
      <c r="K338">
        <v>7</v>
      </c>
      <c r="L33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8.86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19</v>
      </c>
      <c r="D339" t="s">
        <v>79</v>
      </c>
      <c r="E339" t="s">
        <v>82</v>
      </c>
      <c r="F339" t="s">
        <v>81</v>
      </c>
      <c r="G339">
        <v>1.72419626031956</v>
      </c>
      <c r="H339">
        <v>2E+20</v>
      </c>
      <c r="I339">
        <v>0</v>
      </c>
      <c r="J339">
        <v>3.5819828432150902</v>
      </c>
      <c r="K339">
        <v>7</v>
      </c>
      <c r="L33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0.98015754571106939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3.6720272561538998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11.903448977023899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8.86</v>
      </c>
      <c r="W339" s="5">
        <f>IF((DiscreteStatsTable[[#This Row],[RepsRequested]]&gt;1),DiscreteStatsTable[[#This Row],[HalfWidth]],DiscreteStatsTable[[#This Row],[BatchMeansHalfWidth]])</f>
        <v>0.2259310982449263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20</v>
      </c>
      <c r="D340" t="s">
        <v>79</v>
      </c>
      <c r="E340" t="s">
        <v>80</v>
      </c>
      <c r="F340" t="s">
        <v>81</v>
      </c>
      <c r="G340">
        <v>0</v>
      </c>
      <c r="H340">
        <v>2E+20</v>
      </c>
      <c r="I340">
        <v>0</v>
      </c>
      <c r="J340">
        <v>0</v>
      </c>
      <c r="K340">
        <v>4</v>
      </c>
      <c r="L34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8.86</v>
      </c>
      <c r="W340" s="5">
        <f>IF((DiscreteStatsTable[[#This Row],[RepsRequested]]&gt;1),DiscreteStatsTable[[#This Row],[HalfWidth]],DiscreteStatsTable[[#This Row],[BatchMeansHalfWidth]])</f>
        <v>0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20</v>
      </c>
      <c r="D341" t="s">
        <v>79</v>
      </c>
      <c r="E341" t="s">
        <v>82</v>
      </c>
      <c r="F341" t="s">
        <v>81</v>
      </c>
      <c r="G341">
        <v>1.1178022844104201</v>
      </c>
      <c r="H341">
        <v>2E+20</v>
      </c>
      <c r="I341">
        <v>0</v>
      </c>
      <c r="J341">
        <v>4.4712091376416696</v>
      </c>
      <c r="K341">
        <v>4</v>
      </c>
      <c r="L34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0.98015754571106939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3.6720272561538998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11.903448977023899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8.86</v>
      </c>
      <c r="W341" s="5">
        <f>IF((DiscreteStatsTable[[#This Row],[RepsRequested]]&gt;1),DiscreteStatsTable[[#This Row],[HalfWidth]],DiscreteStatsTable[[#This Row],[BatchMeansHalfWidth]])</f>
        <v>0.2259310982449263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10</v>
      </c>
      <c r="L34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8.86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21</v>
      </c>
      <c r="D343" t="s">
        <v>79</v>
      </c>
      <c r="E343" t="s">
        <v>82</v>
      </c>
      <c r="F343" t="s">
        <v>81</v>
      </c>
      <c r="G343">
        <v>1.0897919047267599</v>
      </c>
      <c r="H343">
        <v>2E+20</v>
      </c>
      <c r="I343">
        <v>0</v>
      </c>
      <c r="J343">
        <v>3.2898884850684502</v>
      </c>
      <c r="K343">
        <v>10</v>
      </c>
      <c r="L34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0.98015754571106939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3.6720272561538998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11.903448977023899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8.86</v>
      </c>
      <c r="W343" s="5">
        <f>IF((DiscreteStatsTable[[#This Row],[RepsRequested]]&gt;1),DiscreteStatsTable[[#This Row],[HalfWidth]],DiscreteStatsTable[[#This Row],[BatchMeansHalfWidth]])</f>
        <v>0.2259310982449263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22</v>
      </c>
      <c r="D344" t="s">
        <v>79</v>
      </c>
      <c r="E344" t="s">
        <v>80</v>
      </c>
      <c r="F344" t="s">
        <v>81</v>
      </c>
      <c r="G344">
        <v>0</v>
      </c>
      <c r="H344">
        <v>2E+20</v>
      </c>
      <c r="I344">
        <v>0</v>
      </c>
      <c r="J344">
        <v>0</v>
      </c>
      <c r="K344">
        <v>10</v>
      </c>
      <c r="L34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8.86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22</v>
      </c>
      <c r="D345" t="s">
        <v>79</v>
      </c>
      <c r="E345" t="s">
        <v>82</v>
      </c>
      <c r="F345" t="s">
        <v>81</v>
      </c>
      <c r="G345">
        <v>1.2233050124653799</v>
      </c>
      <c r="H345">
        <v>2E+20</v>
      </c>
      <c r="I345">
        <v>0</v>
      </c>
      <c r="J345">
        <v>4.3889451937814101</v>
      </c>
      <c r="K345">
        <v>10</v>
      </c>
      <c r="L34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0.98015754571106939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3.6720272561538998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11.903448977023899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8.86</v>
      </c>
      <c r="W345" s="5">
        <f>IF((DiscreteStatsTable[[#This Row],[RepsRequested]]&gt;1),DiscreteStatsTable[[#This Row],[HalfWidth]],DiscreteStatsTable[[#This Row],[BatchMeansHalfWidth]])</f>
        <v>0.2259310982449263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23</v>
      </c>
      <c r="D346" t="s">
        <v>79</v>
      </c>
      <c r="E346" t="s">
        <v>80</v>
      </c>
      <c r="F346" t="s">
        <v>81</v>
      </c>
      <c r="G346">
        <v>0</v>
      </c>
      <c r="H346">
        <v>2E+20</v>
      </c>
      <c r="I346">
        <v>0</v>
      </c>
      <c r="J346">
        <v>0</v>
      </c>
      <c r="K346">
        <v>8</v>
      </c>
      <c r="L34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8.86</v>
      </c>
      <c r="W346" s="5">
        <f>IF((DiscreteStatsTable[[#This Row],[RepsRequested]]&gt;1),DiscreteStatsTable[[#This Row],[HalfWidth]],DiscreteStatsTable[[#This Row],[BatchMeansHalfWidth]])</f>
        <v>0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23</v>
      </c>
      <c r="D347" t="s">
        <v>79</v>
      </c>
      <c r="E347" t="s">
        <v>82</v>
      </c>
      <c r="F347" t="s">
        <v>81</v>
      </c>
      <c r="G347">
        <v>0.66642843777174898</v>
      </c>
      <c r="H347">
        <v>2E+20</v>
      </c>
      <c r="I347">
        <v>0</v>
      </c>
      <c r="J347">
        <v>3.8322035646452801</v>
      </c>
      <c r="K347">
        <v>8</v>
      </c>
      <c r="L34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0.98015754571106939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3.6720272561538998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11.903448977023899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8.86</v>
      </c>
      <c r="W347" s="5">
        <f>IF((DiscreteStatsTable[[#This Row],[RepsRequested]]&gt;1),DiscreteStatsTable[[#This Row],[HalfWidth]],DiscreteStatsTable[[#This Row],[BatchMeansHalfWidth]])</f>
        <v>0.2259310982449263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24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7</v>
      </c>
      <c r="L34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8.86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24</v>
      </c>
      <c r="D349" t="s">
        <v>79</v>
      </c>
      <c r="E349" t="s">
        <v>82</v>
      </c>
      <c r="F349" t="s">
        <v>81</v>
      </c>
      <c r="G349">
        <v>2.3548906272726802</v>
      </c>
      <c r="H349">
        <v>2E+20</v>
      </c>
      <c r="I349">
        <v>0</v>
      </c>
      <c r="J349">
        <v>5.6561438018641796</v>
      </c>
      <c r="K349">
        <v>7</v>
      </c>
      <c r="L34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0.98015754571106939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3.6720272561538998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11.903448977023899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8.86</v>
      </c>
      <c r="W349" s="5">
        <f>IF((DiscreteStatsTable[[#This Row],[RepsRequested]]&gt;1),DiscreteStatsTable[[#This Row],[HalfWidth]],DiscreteStatsTable[[#This Row],[BatchMeansHalfWidth]])</f>
        <v>0.2259310982449263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79</v>
      </c>
      <c r="E350" t="s">
        <v>80</v>
      </c>
      <c r="F350" t="s">
        <v>81</v>
      </c>
      <c r="G350">
        <v>0</v>
      </c>
      <c r="H350">
        <v>2E+20</v>
      </c>
      <c r="I350">
        <v>0</v>
      </c>
      <c r="J350">
        <v>0</v>
      </c>
      <c r="K350">
        <v>12</v>
      </c>
      <c r="L35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8.86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79</v>
      </c>
      <c r="E351" t="s">
        <v>82</v>
      </c>
      <c r="F351" t="s">
        <v>81</v>
      </c>
      <c r="G351">
        <v>0.45110837279514199</v>
      </c>
      <c r="H351">
        <v>2E+20</v>
      </c>
      <c r="I351">
        <v>0</v>
      </c>
      <c r="J351">
        <v>3.0055255380887602</v>
      </c>
      <c r="K351">
        <v>12</v>
      </c>
      <c r="L35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0.98015754571106939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3.6720272561538998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11.903448977023899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8.86</v>
      </c>
      <c r="W351" s="5">
        <f>IF((DiscreteStatsTable[[#This Row],[RepsRequested]]&gt;1),DiscreteStatsTable[[#This Row],[HalfWidth]],DiscreteStatsTable[[#This Row],[BatchMeansHalfWidth]])</f>
        <v>0.2259310982449263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79</v>
      </c>
      <c r="E352" t="s">
        <v>80</v>
      </c>
      <c r="F352" t="s">
        <v>81</v>
      </c>
      <c r="G352">
        <v>0</v>
      </c>
      <c r="H352">
        <v>2E+20</v>
      </c>
      <c r="I352">
        <v>0</v>
      </c>
      <c r="J352">
        <v>0</v>
      </c>
      <c r="K352">
        <v>7</v>
      </c>
      <c r="L35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8.86</v>
      </c>
      <c r="W352" s="5">
        <f>IF((DiscreteStatsTable[[#This Row],[RepsRequested]]&gt;1),DiscreteStatsTable[[#This Row],[HalfWidth]],DiscreteStatsTable[[#This Row],[BatchMeansHalfWidth]])</f>
        <v>0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79</v>
      </c>
      <c r="E353" t="s">
        <v>82</v>
      </c>
      <c r="F353" t="s">
        <v>81</v>
      </c>
      <c r="G353">
        <v>0.85431390931359297</v>
      </c>
      <c r="H353">
        <v>2E+20</v>
      </c>
      <c r="I353">
        <v>0</v>
      </c>
      <c r="J353">
        <v>2.5785490214517499</v>
      </c>
      <c r="K353">
        <v>7</v>
      </c>
      <c r="L35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0.98015754571106939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3.6720272561538998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11.903448977023899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8.86</v>
      </c>
      <c r="W353" s="5">
        <f>IF((DiscreteStatsTable[[#This Row],[RepsRequested]]&gt;1),DiscreteStatsTable[[#This Row],[HalfWidth]],DiscreteStatsTable[[#This Row],[BatchMeansHalfWidth]])</f>
        <v>0.2259310982449263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27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8</v>
      </c>
      <c r="L35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8.86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27</v>
      </c>
      <c r="D355" t="s">
        <v>79</v>
      </c>
      <c r="E355" t="s">
        <v>82</v>
      </c>
      <c r="F355" t="s">
        <v>81</v>
      </c>
      <c r="G355">
        <v>3.1216453930157502</v>
      </c>
      <c r="H355">
        <v>2E+20</v>
      </c>
      <c r="I355">
        <v>0</v>
      </c>
      <c r="J355">
        <v>9.0428864779829592</v>
      </c>
      <c r="K355">
        <v>8</v>
      </c>
      <c r="L35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0.98015754571106939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3.6720272561538998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11.903448977023899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8.86</v>
      </c>
      <c r="W355" s="5">
        <f>IF((DiscreteStatsTable[[#This Row],[RepsRequested]]&gt;1),DiscreteStatsTable[[#This Row],[HalfWidth]],DiscreteStatsTable[[#This Row],[BatchMeansHalfWidth]])</f>
        <v>0.2259310982449263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28</v>
      </c>
      <c r="D356" t="s">
        <v>79</v>
      </c>
      <c r="E356" t="s">
        <v>80</v>
      </c>
      <c r="F356" t="s">
        <v>81</v>
      </c>
      <c r="G356">
        <v>0</v>
      </c>
      <c r="H356">
        <v>2E+20</v>
      </c>
      <c r="I356">
        <v>0</v>
      </c>
      <c r="J356">
        <v>0</v>
      </c>
      <c r="K356">
        <v>8</v>
      </c>
      <c r="L35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8.86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28</v>
      </c>
      <c r="D357" t="s">
        <v>79</v>
      </c>
      <c r="E357" t="s">
        <v>82</v>
      </c>
      <c r="F357" t="s">
        <v>81</v>
      </c>
      <c r="G357">
        <v>2.4579660825327601</v>
      </c>
      <c r="H357">
        <v>2E+20</v>
      </c>
      <c r="I357">
        <v>0</v>
      </c>
      <c r="J357">
        <v>7.0571825002184001</v>
      </c>
      <c r="K357">
        <v>8</v>
      </c>
      <c r="L35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0.98015754571106939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3.6720272561538998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11.903448977023899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8.86</v>
      </c>
      <c r="W357" s="5">
        <f>IF((DiscreteStatsTable[[#This Row],[RepsRequested]]&gt;1),DiscreteStatsTable[[#This Row],[HalfWidth]],DiscreteStatsTable[[#This Row],[BatchMeansHalfWidth]])</f>
        <v>0.2259310982449263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29</v>
      </c>
      <c r="D358" t="s">
        <v>79</v>
      </c>
      <c r="E358" t="s">
        <v>80</v>
      </c>
      <c r="F358" t="s">
        <v>81</v>
      </c>
      <c r="G358">
        <v>0</v>
      </c>
      <c r="H358">
        <v>2E+20</v>
      </c>
      <c r="I358">
        <v>0</v>
      </c>
      <c r="J358">
        <v>0</v>
      </c>
      <c r="K358">
        <v>8</v>
      </c>
      <c r="L35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8.86</v>
      </c>
      <c r="W358" s="5">
        <f>IF((DiscreteStatsTable[[#This Row],[RepsRequested]]&gt;1),DiscreteStatsTable[[#This Row],[HalfWidth]],DiscreteStatsTable[[#This Row],[BatchMeansHalfWidth]])</f>
        <v>0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29</v>
      </c>
      <c r="D359" t="s">
        <v>79</v>
      </c>
      <c r="E359" t="s">
        <v>82</v>
      </c>
      <c r="F359" t="s">
        <v>81</v>
      </c>
      <c r="G359">
        <v>0.56016771276725996</v>
      </c>
      <c r="H359">
        <v>2E+20</v>
      </c>
      <c r="I359">
        <v>0</v>
      </c>
      <c r="J359">
        <v>2.0820817244921801</v>
      </c>
      <c r="K359">
        <v>8</v>
      </c>
      <c r="L35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0.98015754571106939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3.6720272561538998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11.903448977023899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8.86</v>
      </c>
      <c r="W359" s="5">
        <f>IF((DiscreteStatsTable[[#This Row],[RepsRequested]]&gt;1),DiscreteStatsTable[[#This Row],[HalfWidth]],DiscreteStatsTable[[#This Row],[BatchMeansHalfWidth]])</f>
        <v>0.2259310982449263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30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3</v>
      </c>
      <c r="L36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8.86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79</v>
      </c>
      <c r="E361" t="s">
        <v>82</v>
      </c>
      <c r="F361" t="s">
        <v>81</v>
      </c>
      <c r="G361">
        <v>0.71427261413138399</v>
      </c>
      <c r="H361">
        <v>2E+20</v>
      </c>
      <c r="I361">
        <v>0</v>
      </c>
      <c r="J361">
        <v>2.14281784239415</v>
      </c>
      <c r="K361">
        <v>3</v>
      </c>
      <c r="L36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0.98015754571106939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3.6720272561538998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11.903448977023899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8.86</v>
      </c>
      <c r="W361" s="5">
        <f>IF((DiscreteStatsTable[[#This Row],[RepsRequested]]&gt;1),DiscreteStatsTable[[#This Row],[HalfWidth]],DiscreteStatsTable[[#This Row],[BatchMeansHalfWidth]])</f>
        <v>0.2259310982449263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31</v>
      </c>
      <c r="D362" t="s">
        <v>79</v>
      </c>
      <c r="E362" t="s">
        <v>80</v>
      </c>
      <c r="F362" t="s">
        <v>81</v>
      </c>
      <c r="G362">
        <v>0</v>
      </c>
      <c r="H362">
        <v>2E+20</v>
      </c>
      <c r="I362">
        <v>0</v>
      </c>
      <c r="J362">
        <v>0</v>
      </c>
      <c r="K362">
        <v>9</v>
      </c>
      <c r="L36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8.86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31</v>
      </c>
      <c r="D363" t="s">
        <v>79</v>
      </c>
      <c r="E363" t="s">
        <v>82</v>
      </c>
      <c r="F363" t="s">
        <v>81</v>
      </c>
      <c r="G363">
        <v>0.68363764443120101</v>
      </c>
      <c r="H363">
        <v>2E+20</v>
      </c>
      <c r="I363">
        <v>0</v>
      </c>
      <c r="J363">
        <v>3.8294540205258198</v>
      </c>
      <c r="K363">
        <v>9</v>
      </c>
      <c r="L36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0.98015754571106939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3.6720272561538998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11.903448977023899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8.86</v>
      </c>
      <c r="W363" s="5">
        <f>IF((DiscreteStatsTable[[#This Row],[RepsRequested]]&gt;1),DiscreteStatsTable[[#This Row],[HalfWidth]],DiscreteStatsTable[[#This Row],[BatchMeansHalfWidth]])</f>
        <v>0.2259310982449263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32</v>
      </c>
      <c r="D364" t="s">
        <v>79</v>
      </c>
      <c r="E364" t="s">
        <v>80</v>
      </c>
      <c r="F364" t="s">
        <v>81</v>
      </c>
      <c r="G364">
        <v>0</v>
      </c>
      <c r="H364">
        <v>2E+20</v>
      </c>
      <c r="I364">
        <v>0</v>
      </c>
      <c r="J364">
        <v>0</v>
      </c>
      <c r="K364">
        <v>13</v>
      </c>
      <c r="L36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8.86</v>
      </c>
      <c r="W364" s="5">
        <f>IF((DiscreteStatsTable[[#This Row],[RepsRequested]]&gt;1),DiscreteStatsTable[[#This Row],[HalfWidth]],DiscreteStatsTable[[#This Row],[BatchMeansHalfWidth]])</f>
        <v>0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32</v>
      </c>
      <c r="D365" t="s">
        <v>79</v>
      </c>
      <c r="E365" t="s">
        <v>82</v>
      </c>
      <c r="F365" t="s">
        <v>81</v>
      </c>
      <c r="G365">
        <v>0.59023821390960096</v>
      </c>
      <c r="H365">
        <v>2E+20</v>
      </c>
      <c r="I365">
        <v>0</v>
      </c>
      <c r="J365">
        <v>6.00911050546972</v>
      </c>
      <c r="K365">
        <v>13</v>
      </c>
      <c r="L36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0.98015754571106939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3.6720272561538998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11.903448977023899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8.86</v>
      </c>
      <c r="W365" s="5">
        <f>IF((DiscreteStatsTable[[#This Row],[RepsRequested]]&gt;1),DiscreteStatsTable[[#This Row],[HalfWidth]],DiscreteStatsTable[[#This Row],[BatchMeansHalfWidth]])</f>
        <v>0.2259310982449263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33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11</v>
      </c>
      <c r="L36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8.86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33</v>
      </c>
      <c r="D367" t="s">
        <v>79</v>
      </c>
      <c r="E367" t="s">
        <v>82</v>
      </c>
      <c r="F367" t="s">
        <v>81</v>
      </c>
      <c r="G367">
        <v>0.35271961936483198</v>
      </c>
      <c r="H367">
        <v>2E+20</v>
      </c>
      <c r="I367">
        <v>0</v>
      </c>
      <c r="J367">
        <v>2.6196104952649599</v>
      </c>
      <c r="K367">
        <v>11</v>
      </c>
      <c r="L36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0.98015754571106939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3.6720272561538998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11.903448977023899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8.86</v>
      </c>
      <c r="W367" s="5">
        <f>IF((DiscreteStatsTable[[#This Row],[RepsRequested]]&gt;1),DiscreteStatsTable[[#This Row],[HalfWidth]],DiscreteStatsTable[[#This Row],[BatchMeansHalfWidth]])</f>
        <v>0.2259310982449263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34</v>
      </c>
      <c r="D368" t="s">
        <v>79</v>
      </c>
      <c r="E368" t="s">
        <v>80</v>
      </c>
      <c r="F368" t="s">
        <v>81</v>
      </c>
      <c r="G368">
        <v>0</v>
      </c>
      <c r="H368">
        <v>2E+20</v>
      </c>
      <c r="I368">
        <v>0</v>
      </c>
      <c r="J368">
        <v>0</v>
      </c>
      <c r="K368">
        <v>5</v>
      </c>
      <c r="L36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8.86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34</v>
      </c>
      <c r="D369" t="s">
        <v>79</v>
      </c>
      <c r="E369" t="s">
        <v>82</v>
      </c>
      <c r="F369" t="s">
        <v>81</v>
      </c>
      <c r="G369">
        <v>3.6720272561538998</v>
      </c>
      <c r="H369">
        <v>2E+20</v>
      </c>
      <c r="I369">
        <v>0</v>
      </c>
      <c r="J369">
        <v>10.980355097081301</v>
      </c>
      <c r="K369">
        <v>5</v>
      </c>
      <c r="L36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0.98015754571106939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3.6720272561538998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11.903448977023899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8.86</v>
      </c>
      <c r="W369" s="5">
        <f>IF((DiscreteStatsTable[[#This Row],[RepsRequested]]&gt;1),DiscreteStatsTable[[#This Row],[HalfWidth]],DiscreteStatsTable[[#This Row],[BatchMeansHalfWidth]])</f>
        <v>0.2259310982449263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35</v>
      </c>
      <c r="D370" t="s">
        <v>79</v>
      </c>
      <c r="E370" t="s">
        <v>80</v>
      </c>
      <c r="F370" t="s">
        <v>81</v>
      </c>
      <c r="G370">
        <v>0</v>
      </c>
      <c r="H370">
        <v>2E+20</v>
      </c>
      <c r="I370">
        <v>0</v>
      </c>
      <c r="J370">
        <v>0</v>
      </c>
      <c r="K370">
        <v>7</v>
      </c>
      <c r="L37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8.86</v>
      </c>
      <c r="W370" s="5">
        <f>IF((DiscreteStatsTable[[#This Row],[RepsRequested]]&gt;1),DiscreteStatsTable[[#This Row],[HalfWidth]],DiscreteStatsTable[[#This Row],[BatchMeansHalfWidth]])</f>
        <v>0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35</v>
      </c>
      <c r="D371" t="s">
        <v>79</v>
      </c>
      <c r="E371" t="s">
        <v>82</v>
      </c>
      <c r="F371" t="s">
        <v>81</v>
      </c>
      <c r="G371">
        <v>0.84594611853597501</v>
      </c>
      <c r="H371">
        <v>2E+20</v>
      </c>
      <c r="I371">
        <v>0</v>
      </c>
      <c r="J371">
        <v>3.7405914328610002</v>
      </c>
      <c r="K371">
        <v>7</v>
      </c>
      <c r="L37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0.98015754571106939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3.6720272561538998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11.903448977023899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8.86</v>
      </c>
      <c r="W371" s="5">
        <f>IF((DiscreteStatsTable[[#This Row],[RepsRequested]]&gt;1),DiscreteStatsTable[[#This Row],[HalfWidth]],DiscreteStatsTable[[#This Row],[BatchMeansHalfWidth]])</f>
        <v>0.2259310982449263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9</v>
      </c>
      <c r="L37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8.86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0.21120419997383</v>
      </c>
      <c r="H373">
        <v>2E+20</v>
      </c>
      <c r="I373">
        <v>0</v>
      </c>
      <c r="J373">
        <v>1.6219103366567</v>
      </c>
      <c r="K373">
        <v>9</v>
      </c>
      <c r="L37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0.98015754571106939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3.6720272561538998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11.903448977023899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8.86</v>
      </c>
      <c r="W373" s="5">
        <f>IF((DiscreteStatsTable[[#This Row],[RepsRequested]]&gt;1),DiscreteStatsTable[[#This Row],[HalfWidth]],DiscreteStatsTable[[#This Row],[BatchMeansHalfWidth]])</f>
        <v>0.2259310982449263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37</v>
      </c>
      <c r="D374" t="s">
        <v>79</v>
      </c>
      <c r="E374" t="s">
        <v>80</v>
      </c>
      <c r="F374" t="s">
        <v>81</v>
      </c>
      <c r="G374">
        <v>0</v>
      </c>
      <c r="H374">
        <v>2E+20</v>
      </c>
      <c r="I374">
        <v>0</v>
      </c>
      <c r="J374">
        <v>0</v>
      </c>
      <c r="K374">
        <v>9</v>
      </c>
      <c r="L37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8.86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37</v>
      </c>
      <c r="D375" t="s">
        <v>79</v>
      </c>
      <c r="E375" t="s">
        <v>82</v>
      </c>
      <c r="F375" t="s">
        <v>81</v>
      </c>
      <c r="G375">
        <v>0.26548736419380897</v>
      </c>
      <c r="H375">
        <v>2E+20</v>
      </c>
      <c r="I375">
        <v>0</v>
      </c>
      <c r="J375">
        <v>2.38938627774428</v>
      </c>
      <c r="K375">
        <v>9</v>
      </c>
      <c r="L37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0.98015754571106939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3.6720272561538998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11.903448977023899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8.86</v>
      </c>
      <c r="W375" s="5">
        <f>IF((DiscreteStatsTable[[#This Row],[RepsRequested]]&gt;1),DiscreteStatsTable[[#This Row],[HalfWidth]],DiscreteStatsTable[[#This Row],[BatchMeansHalfWidth]])</f>
        <v>0.2259310982449263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38</v>
      </c>
      <c r="D376" t="s">
        <v>79</v>
      </c>
      <c r="E376" t="s">
        <v>80</v>
      </c>
      <c r="F376" t="s">
        <v>81</v>
      </c>
      <c r="G376">
        <v>0</v>
      </c>
      <c r="H376">
        <v>2E+20</v>
      </c>
      <c r="I376">
        <v>0</v>
      </c>
      <c r="J376">
        <v>0</v>
      </c>
      <c r="K376">
        <v>8</v>
      </c>
      <c r="L37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8.86</v>
      </c>
      <c r="W376" s="5">
        <f>IF((DiscreteStatsTable[[#This Row],[RepsRequested]]&gt;1),DiscreteStatsTable[[#This Row],[HalfWidth]],DiscreteStatsTable[[#This Row],[BatchMeansHalfWidth]])</f>
        <v>0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38</v>
      </c>
      <c r="D377" t="s">
        <v>79</v>
      </c>
      <c r="E377" t="s">
        <v>82</v>
      </c>
      <c r="F377" t="s">
        <v>81</v>
      </c>
      <c r="G377">
        <v>0.54585925917591305</v>
      </c>
      <c r="H377">
        <v>2E+20</v>
      </c>
      <c r="I377">
        <v>0</v>
      </c>
      <c r="J377">
        <v>1.4647784427725099</v>
      </c>
      <c r="K377">
        <v>8</v>
      </c>
      <c r="L37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0.98015754571106939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3.6720272561538998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11.903448977023899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8.86</v>
      </c>
      <c r="W377" s="5">
        <f>IF((DiscreteStatsTable[[#This Row],[RepsRequested]]&gt;1),DiscreteStatsTable[[#This Row],[HalfWidth]],DiscreteStatsTable[[#This Row],[BatchMeansHalfWidth]])</f>
        <v>0.2259310982449263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39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13</v>
      </c>
      <c r="L37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8.86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39</v>
      </c>
      <c r="D379" t="s">
        <v>79</v>
      </c>
      <c r="E379" t="s">
        <v>82</v>
      </c>
      <c r="F379" t="s">
        <v>81</v>
      </c>
      <c r="G379">
        <v>1.2614597167855099</v>
      </c>
      <c r="H379">
        <v>2E+20</v>
      </c>
      <c r="I379">
        <v>0</v>
      </c>
      <c r="J379">
        <v>5.2850286874535204</v>
      </c>
      <c r="K379">
        <v>13</v>
      </c>
      <c r="L37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0.98015754571106939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3.6720272561538998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11.903448977023899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8.86</v>
      </c>
      <c r="W379" s="5">
        <f>IF((DiscreteStatsTable[[#This Row],[RepsRequested]]&gt;1),DiscreteStatsTable[[#This Row],[HalfWidth]],DiscreteStatsTable[[#This Row],[BatchMeansHalfWidth]])</f>
        <v>0.2259310982449263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40</v>
      </c>
      <c r="D380" t="s">
        <v>79</v>
      </c>
      <c r="E380" t="s">
        <v>80</v>
      </c>
      <c r="F380" t="s">
        <v>81</v>
      </c>
      <c r="G380">
        <v>0</v>
      </c>
      <c r="H380">
        <v>2E+20</v>
      </c>
      <c r="I380">
        <v>0</v>
      </c>
      <c r="J380">
        <v>0</v>
      </c>
      <c r="K380">
        <v>13</v>
      </c>
      <c r="L38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8.86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40</v>
      </c>
      <c r="D381" t="s">
        <v>79</v>
      </c>
      <c r="E381" t="s">
        <v>82</v>
      </c>
      <c r="F381" t="s">
        <v>81</v>
      </c>
      <c r="G381">
        <v>2.3227947167637799</v>
      </c>
      <c r="H381">
        <v>2E+20</v>
      </c>
      <c r="I381">
        <v>0</v>
      </c>
      <c r="J381">
        <v>11.903448977023899</v>
      </c>
      <c r="K381">
        <v>13</v>
      </c>
      <c r="L38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0.98015754571106939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3.6720272561538998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11.903448977023899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8.86</v>
      </c>
      <c r="W381" s="5">
        <f>IF((DiscreteStatsTable[[#This Row],[RepsRequested]]&gt;1),DiscreteStatsTable[[#This Row],[HalfWidth]],DiscreteStatsTable[[#This Row],[BatchMeansHalfWidth]])</f>
        <v>0.2259310982449263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41</v>
      </c>
      <c r="D382" t="s">
        <v>79</v>
      </c>
      <c r="E382" t="s">
        <v>80</v>
      </c>
      <c r="F382" t="s">
        <v>81</v>
      </c>
      <c r="G382">
        <v>0</v>
      </c>
      <c r="H382">
        <v>2E+20</v>
      </c>
      <c r="I382">
        <v>0</v>
      </c>
      <c r="J382">
        <v>0</v>
      </c>
      <c r="K382">
        <v>13</v>
      </c>
      <c r="L38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8.86</v>
      </c>
      <c r="W382" s="5">
        <f>IF((DiscreteStatsTable[[#This Row],[RepsRequested]]&gt;1),DiscreteStatsTable[[#This Row],[HalfWidth]],DiscreteStatsTable[[#This Row],[BatchMeansHalfWidth]])</f>
        <v>0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41</v>
      </c>
      <c r="D383" t="s">
        <v>79</v>
      </c>
      <c r="E383" t="s">
        <v>82</v>
      </c>
      <c r="F383" t="s">
        <v>81</v>
      </c>
      <c r="G383">
        <v>0.49877397844399601</v>
      </c>
      <c r="H383">
        <v>2E+20</v>
      </c>
      <c r="I383">
        <v>0</v>
      </c>
      <c r="J383">
        <v>4.0016308291101303</v>
      </c>
      <c r="K383">
        <v>13</v>
      </c>
      <c r="L38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0.98015754571106939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3.6720272561538998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11.903448977023899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8.86</v>
      </c>
      <c r="W383" s="5">
        <f>IF((DiscreteStatsTable[[#This Row],[RepsRequested]]&gt;1),DiscreteStatsTable[[#This Row],[HalfWidth]],DiscreteStatsTable[[#This Row],[BatchMeansHalfWidth]])</f>
        <v>0.2259310982449263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42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12</v>
      </c>
      <c r="L38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8.86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42</v>
      </c>
      <c r="D385" t="s">
        <v>79</v>
      </c>
      <c r="E385" t="s">
        <v>82</v>
      </c>
      <c r="F385" t="s">
        <v>81</v>
      </c>
      <c r="G385">
        <v>0.89785263868176002</v>
      </c>
      <c r="H385">
        <v>2E+20</v>
      </c>
      <c r="I385">
        <v>0</v>
      </c>
      <c r="J385">
        <v>4.3431699830462103</v>
      </c>
      <c r="K385">
        <v>12</v>
      </c>
      <c r="L38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0.98015754571106939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3.6720272561538998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11.903448977023899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8.86</v>
      </c>
      <c r="W385" s="5">
        <f>IF((DiscreteStatsTable[[#This Row],[RepsRequested]]&gt;1),DiscreteStatsTable[[#This Row],[HalfWidth]],DiscreteStatsTable[[#This Row],[BatchMeansHalfWidth]])</f>
        <v>0.2259310982449263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43</v>
      </c>
      <c r="D386" t="s">
        <v>79</v>
      </c>
      <c r="E386" t="s">
        <v>80</v>
      </c>
      <c r="F386" t="s">
        <v>81</v>
      </c>
      <c r="G386">
        <v>0</v>
      </c>
      <c r="H386">
        <v>2E+20</v>
      </c>
      <c r="I386">
        <v>0</v>
      </c>
      <c r="J386">
        <v>0</v>
      </c>
      <c r="K386">
        <v>2</v>
      </c>
      <c r="L38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8.86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43</v>
      </c>
      <c r="D387" t="s">
        <v>79</v>
      </c>
      <c r="E387" t="s">
        <v>82</v>
      </c>
      <c r="F387" t="s">
        <v>81</v>
      </c>
      <c r="G387">
        <v>0</v>
      </c>
      <c r="H387">
        <v>2E+20</v>
      </c>
      <c r="I387">
        <v>0</v>
      </c>
      <c r="J387">
        <v>0</v>
      </c>
      <c r="K387">
        <v>2</v>
      </c>
      <c r="L38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0.98015754571106939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3.6720272561538998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11.903448977023899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8.86</v>
      </c>
      <c r="W387" s="5">
        <f>IF((DiscreteStatsTable[[#This Row],[RepsRequested]]&gt;1),DiscreteStatsTable[[#This Row],[HalfWidth]],DiscreteStatsTable[[#This Row],[BatchMeansHalfWidth]])</f>
        <v>0.2259310982449263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44</v>
      </c>
      <c r="D388" t="s">
        <v>79</v>
      </c>
      <c r="E388" t="s">
        <v>80</v>
      </c>
      <c r="F388" t="s">
        <v>81</v>
      </c>
      <c r="G388">
        <v>0</v>
      </c>
      <c r="H388">
        <v>2E+20</v>
      </c>
      <c r="I388">
        <v>0</v>
      </c>
      <c r="J388">
        <v>0</v>
      </c>
      <c r="K388">
        <v>9</v>
      </c>
      <c r="L38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8.86</v>
      </c>
      <c r="W388" s="5">
        <f>IF((DiscreteStatsTable[[#This Row],[RepsRequested]]&gt;1),DiscreteStatsTable[[#This Row],[HalfWidth]],DiscreteStatsTable[[#This Row],[BatchMeansHalfWidth]])</f>
        <v>0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44</v>
      </c>
      <c r="D389" t="s">
        <v>79</v>
      </c>
      <c r="E389" t="s">
        <v>82</v>
      </c>
      <c r="F389" t="s">
        <v>81</v>
      </c>
      <c r="G389">
        <v>0.38526754204264702</v>
      </c>
      <c r="H389">
        <v>2E+20</v>
      </c>
      <c r="I389">
        <v>0</v>
      </c>
      <c r="J389">
        <v>1.45979621394889</v>
      </c>
      <c r="K389">
        <v>9</v>
      </c>
      <c r="L38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0.98015754571106939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3.6720272561538998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11.903448977023899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8.86</v>
      </c>
      <c r="W389" s="5">
        <f>IF((DiscreteStatsTable[[#This Row],[RepsRequested]]&gt;1),DiscreteStatsTable[[#This Row],[HalfWidth]],DiscreteStatsTable[[#This Row],[BatchMeansHalfWidth]])</f>
        <v>0.2259310982449263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45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10</v>
      </c>
      <c r="L39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8.86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45</v>
      </c>
      <c r="D391" t="s">
        <v>79</v>
      </c>
      <c r="E391" t="s">
        <v>82</v>
      </c>
      <c r="F391" t="s">
        <v>81</v>
      </c>
      <c r="G391">
        <v>0.33860461352884202</v>
      </c>
      <c r="H391">
        <v>2E+20</v>
      </c>
      <c r="I391">
        <v>0</v>
      </c>
      <c r="J391">
        <v>2.2732901911981398</v>
      </c>
      <c r="K391">
        <v>10</v>
      </c>
      <c r="L39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0.98015754571106939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3.6720272561538998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11.903448977023899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8.86</v>
      </c>
      <c r="W391" s="5">
        <f>IF((DiscreteStatsTable[[#This Row],[RepsRequested]]&gt;1),DiscreteStatsTable[[#This Row],[HalfWidth]],DiscreteStatsTable[[#This Row],[BatchMeansHalfWidth]])</f>
        <v>0.2259310982449263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46</v>
      </c>
      <c r="D392" t="s">
        <v>79</v>
      </c>
      <c r="E392" t="s">
        <v>80</v>
      </c>
      <c r="F392" t="s">
        <v>81</v>
      </c>
      <c r="G392">
        <v>0</v>
      </c>
      <c r="H392">
        <v>2E+20</v>
      </c>
      <c r="I392">
        <v>0</v>
      </c>
      <c r="J392">
        <v>0</v>
      </c>
      <c r="K392">
        <v>7</v>
      </c>
      <c r="L392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8.86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46</v>
      </c>
      <c r="D393" t="s">
        <v>79</v>
      </c>
      <c r="E393" t="s">
        <v>82</v>
      </c>
      <c r="F393" t="s">
        <v>81</v>
      </c>
      <c r="G393">
        <v>0.71801560969399703</v>
      </c>
      <c r="H393">
        <v>2E+20</v>
      </c>
      <c r="I393">
        <v>0</v>
      </c>
      <c r="J393">
        <v>1.45864786328053</v>
      </c>
      <c r="K393">
        <v>7</v>
      </c>
      <c r="L393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0.98015754571106939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3.6720272561538998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11.903448977023899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8.86</v>
      </c>
      <c r="W393" s="5">
        <f>IF((DiscreteStatsTable[[#This Row],[RepsRequested]]&gt;1),DiscreteStatsTable[[#This Row],[HalfWidth]],DiscreteStatsTable[[#This Row],[BatchMeansHalfWidth]])</f>
        <v>0.2259310982449263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47</v>
      </c>
      <c r="D394" t="s">
        <v>79</v>
      </c>
      <c r="E394" t="s">
        <v>80</v>
      </c>
      <c r="F394" t="s">
        <v>81</v>
      </c>
      <c r="G394">
        <v>0</v>
      </c>
      <c r="H394">
        <v>2E+20</v>
      </c>
      <c r="I394">
        <v>0</v>
      </c>
      <c r="J394">
        <v>0</v>
      </c>
      <c r="K394">
        <v>10</v>
      </c>
      <c r="L394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8.86</v>
      </c>
      <c r="W394" s="5">
        <f>IF((DiscreteStatsTable[[#This Row],[RepsRequested]]&gt;1),DiscreteStatsTable[[#This Row],[HalfWidth]],DiscreteStatsTable[[#This Row],[BatchMeansHalfWidth]])</f>
        <v>0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47</v>
      </c>
      <c r="D395" t="s">
        <v>79</v>
      </c>
      <c r="E395" t="s">
        <v>82</v>
      </c>
      <c r="F395" t="s">
        <v>81</v>
      </c>
      <c r="G395">
        <v>0.76061897524328403</v>
      </c>
      <c r="H395">
        <v>2E+20</v>
      </c>
      <c r="I395">
        <v>0</v>
      </c>
      <c r="J395">
        <v>3.2336380663540498</v>
      </c>
      <c r="K395">
        <v>10</v>
      </c>
      <c r="L395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0.98015754571106939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3.6720272561538998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11.903448977023899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8.86</v>
      </c>
      <c r="W395" s="5">
        <f>IF((DiscreteStatsTable[[#This Row],[RepsRequested]]&gt;1),DiscreteStatsTable[[#This Row],[HalfWidth]],DiscreteStatsTable[[#This Row],[BatchMeansHalfWidth]])</f>
        <v>0.2259310982449263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48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8</v>
      </c>
      <c r="L396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8.86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48</v>
      </c>
      <c r="D397" t="s">
        <v>79</v>
      </c>
      <c r="E397" t="s">
        <v>82</v>
      </c>
      <c r="F397" t="s">
        <v>81</v>
      </c>
      <c r="G397">
        <v>0.44797413487739801</v>
      </c>
      <c r="H397">
        <v>2E+20</v>
      </c>
      <c r="I397">
        <v>0</v>
      </c>
      <c r="J397">
        <v>1.08274017703032</v>
      </c>
      <c r="K397">
        <v>8</v>
      </c>
      <c r="L397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0.98015754571106939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3.6720272561538998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11.903448977023899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8.86</v>
      </c>
      <c r="W397" s="5">
        <f>IF((DiscreteStatsTable[[#This Row],[RepsRequested]]&gt;1),DiscreteStatsTable[[#This Row],[HalfWidth]],DiscreteStatsTable[[#This Row],[BatchMeansHalfWidth]])</f>
        <v>0.2259310982449263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49</v>
      </c>
      <c r="D398" t="s">
        <v>79</v>
      </c>
      <c r="E398" t="s">
        <v>80</v>
      </c>
      <c r="F398" t="s">
        <v>81</v>
      </c>
      <c r="G398">
        <v>0</v>
      </c>
      <c r="H398">
        <v>2E+20</v>
      </c>
      <c r="I398">
        <v>0</v>
      </c>
      <c r="J398">
        <v>0</v>
      </c>
      <c r="K398">
        <v>13</v>
      </c>
      <c r="L398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8.86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49</v>
      </c>
      <c r="D399" t="s">
        <v>79</v>
      </c>
      <c r="E399" t="s">
        <v>82</v>
      </c>
      <c r="F399" t="s">
        <v>81</v>
      </c>
      <c r="G399">
        <v>0.40079607259125699</v>
      </c>
      <c r="H399">
        <v>2E+20</v>
      </c>
      <c r="I399">
        <v>0</v>
      </c>
      <c r="J399">
        <v>3.7301386326656401</v>
      </c>
      <c r="K399">
        <v>13</v>
      </c>
      <c r="L399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0.98015754571106939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3.6720272561538998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11.903448977023899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8.86</v>
      </c>
      <c r="W399" s="5">
        <f>IF((DiscreteStatsTable[[#This Row],[RepsRequested]]&gt;1),DiscreteStatsTable[[#This Row],[HalfWidth]],DiscreteStatsTable[[#This Row],[BatchMeansHalfWidth]])</f>
        <v>0.2259310982449263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50</v>
      </c>
      <c r="D400" t="s">
        <v>79</v>
      </c>
      <c r="E400" t="s">
        <v>80</v>
      </c>
      <c r="F400" t="s">
        <v>81</v>
      </c>
      <c r="G400">
        <v>0</v>
      </c>
      <c r="H400">
        <v>2E+20</v>
      </c>
      <c r="I400">
        <v>0</v>
      </c>
      <c r="J400">
        <v>0</v>
      </c>
      <c r="K400">
        <v>12</v>
      </c>
      <c r="L400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8.86</v>
      </c>
      <c r="W400" s="5">
        <f>IF((DiscreteStatsTable[[#This Row],[RepsRequested]]&gt;1),DiscreteStatsTable[[#This Row],[HalfWidth]],DiscreteStatsTable[[#This Row],[BatchMeansHalfWidth]])</f>
        <v>0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50</v>
      </c>
      <c r="D401" t="s">
        <v>79</v>
      </c>
      <c r="E401" t="s">
        <v>82</v>
      </c>
      <c r="F401" t="s">
        <v>81</v>
      </c>
      <c r="G401">
        <v>0.37856791712379501</v>
      </c>
      <c r="H401">
        <v>2E+20</v>
      </c>
      <c r="I401">
        <v>0</v>
      </c>
      <c r="J401">
        <v>2.0481338923992798</v>
      </c>
      <c r="K401">
        <v>12</v>
      </c>
      <c r="L401" s="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0.98015754571106939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0.7949809924913861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3.6720272561538998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11.903448977023899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8.86</v>
      </c>
      <c r="W401" s="5">
        <f>IF((DiscreteStatsTable[[#This Row],[RepsRequested]]&gt;1),DiscreteStatsTable[[#This Row],[HalfWidth]],DiscreteStatsTable[[#This Row],[BatchMeansHalfWidth]])</f>
        <v>0.2259310982449263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</v>
      </c>
      <c r="D402" t="s">
        <v>83</v>
      </c>
      <c r="E402" t="s">
        <v>72</v>
      </c>
      <c r="F402" t="s">
        <v>73</v>
      </c>
      <c r="G402">
        <v>6.10675135210774E-2</v>
      </c>
      <c r="H402">
        <v>2E+20</v>
      </c>
      <c r="I402">
        <v>1.5494989555996101E-2</v>
      </c>
      <c r="J402">
        <v>0.31273354725585101</v>
      </c>
      <c r="K402">
        <v>144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6.4157753951142038E-2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5.70654844195288E-2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7.1590956919926202E-2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1.27578161108498E-2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0.38898573661257602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143.46</v>
      </c>
      <c r="W402" s="5">
        <f>IF((DiscreteStatsTable[[#This Row],[RepsRequested]]&gt;1),DiscreteStatsTable[[#This Row],[HalfWidth]],DiscreteStatsTable[[#This Row],[BatchMeansHalfWidth]])</f>
        <v>1.0134416010729502E-3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</v>
      </c>
      <c r="D403" t="s">
        <v>83</v>
      </c>
      <c r="E403" t="s">
        <v>74</v>
      </c>
      <c r="F403" t="s">
        <v>73</v>
      </c>
      <c r="G403">
        <v>3.89643550329086</v>
      </c>
      <c r="H403">
        <v>2E+20</v>
      </c>
      <c r="I403">
        <v>0.92969937335976705</v>
      </c>
      <c r="J403">
        <v>20.762545309425299</v>
      </c>
      <c r="K403">
        <v>144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4.4069954099792072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0.525596528512419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3.5080072514506702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5.9075840728779898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0.82258923468798395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27.2837464934425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143.46</v>
      </c>
      <c r="W403" s="5">
        <f>IF((DiscreteStatsTable[[#This Row],[RepsRequested]]&gt;1),DiscreteStatsTable[[#This Row],[HalfWidth]],DiscreteStatsTable[[#This Row],[BatchMeansHalfWidth]])</f>
        <v>0.14937288066270119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</v>
      </c>
      <c r="D404" t="s">
        <v>83</v>
      </c>
      <c r="E404" t="s">
        <v>75</v>
      </c>
      <c r="F404" t="s">
        <v>73</v>
      </c>
      <c r="G404">
        <v>6.10675135210774E-2</v>
      </c>
      <c r="H404">
        <v>2E+20</v>
      </c>
      <c r="I404">
        <v>1.5494989555996101E-2</v>
      </c>
      <c r="J404">
        <v>0.31273354725585101</v>
      </c>
      <c r="K404">
        <v>144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6.4157753951142038E-2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5.70654844195288E-2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7.1590956919926202E-2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1.27578161108498E-2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0.38898573661257602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143.46</v>
      </c>
      <c r="W404" s="5">
        <f>IF((DiscreteStatsTable[[#This Row],[RepsRequested]]&gt;1),DiscreteStatsTable[[#This Row],[HalfWidth]],DiscreteStatsTable[[#This Row],[BatchMeansHalfWidth]])</f>
        <v>1.0134416010729502E-3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</v>
      </c>
      <c r="D405" t="s">
        <v>83</v>
      </c>
      <c r="E405" t="s">
        <v>76</v>
      </c>
      <c r="F405" t="s">
        <v>73</v>
      </c>
      <c r="G405">
        <v>3.6640508112646399</v>
      </c>
      <c r="H405">
        <v>2E+20</v>
      </c>
      <c r="I405">
        <v>0.92969937335976705</v>
      </c>
      <c r="J405">
        <v>18.7640128353511</v>
      </c>
      <c r="K405">
        <v>144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3.8494652370685243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3.42392906517173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4.2954574151955702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0.76546896665098496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23.3391441967545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143.46</v>
      </c>
      <c r="W405" s="5">
        <f>IF((DiscreteStatsTable[[#This Row],[RepsRequested]]&gt;1),DiscreteStatsTable[[#This Row],[HalfWidth]],DiscreteStatsTable[[#This Row],[BatchMeansHalfWidth]])</f>
        <v>6.0806496064377109E-2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</v>
      </c>
      <c r="D406" t="s">
        <v>83</v>
      </c>
      <c r="E406" t="s">
        <v>77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144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143.46</v>
      </c>
      <c r="W406" s="5">
        <f>IF((DiscreteStatsTable[[#This Row],[RepsRequested]]&gt;1),DiscreteStatsTable[[#This Row],[HalfWidth]],DiscreteStatsTable[[#This Row],[BatchMeansHalfWidth]])</f>
        <v>0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</v>
      </c>
      <c r="D407" t="s">
        <v>83</v>
      </c>
      <c r="E407" t="s">
        <v>78</v>
      </c>
      <c r="F407" t="s">
        <v>73</v>
      </c>
      <c r="G407">
        <v>0.232384692026218</v>
      </c>
      <c r="H407">
        <v>2E+20</v>
      </c>
      <c r="I407">
        <v>0</v>
      </c>
      <c r="J407">
        <v>5.6377709689383604</v>
      </c>
      <c r="K407">
        <v>144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0.55753017291068341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4.99077037088905E-2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2.0380254315526098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23.707701737142401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143.46</v>
      </c>
      <c r="W407" s="5">
        <f>IF((DiscreteStatsTable[[#This Row],[RepsRequested]]&gt;1),DiscreteStatsTable[[#This Row],[HalfWidth]],DiscreteStatsTable[[#This Row],[BatchMeansHalfWidth]])</f>
        <v>0.11240279836637096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2</v>
      </c>
      <c r="D408" t="s">
        <v>83</v>
      </c>
      <c r="E408" t="s">
        <v>72</v>
      </c>
      <c r="F408" t="s">
        <v>73</v>
      </c>
      <c r="G408">
        <v>6.0043962223066197E-2</v>
      </c>
      <c r="H408">
        <v>2E+20</v>
      </c>
      <c r="I408">
        <v>1.39499703450121E-2</v>
      </c>
      <c r="J408">
        <v>0.22322707546311399</v>
      </c>
      <c r="K408">
        <v>144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6.4157753951142038E-2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5.70654844195288E-2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7.1590956919926202E-2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1.27578161108498E-2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0.38898573661257602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143.46</v>
      </c>
      <c r="W408" s="5">
        <f>IF((DiscreteStatsTable[[#This Row],[RepsRequested]]&gt;1),DiscreteStatsTable[[#This Row],[HalfWidth]],DiscreteStatsTable[[#This Row],[BatchMeansHalfWidth]])</f>
        <v>1.0134416010729502E-3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2</v>
      </c>
      <c r="D409" t="s">
        <v>83</v>
      </c>
      <c r="E409" t="s">
        <v>74</v>
      </c>
      <c r="F409" t="s">
        <v>73</v>
      </c>
      <c r="G409">
        <v>3.9276463908088499</v>
      </c>
      <c r="H409">
        <v>2E+20</v>
      </c>
      <c r="I409">
        <v>0.83699822070072805</v>
      </c>
      <c r="J409">
        <v>13.393624527786899</v>
      </c>
      <c r="K409">
        <v>144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4.4069954099792072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0.525596528512419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3.5080072514506702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5.9075840728779898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0.82258923468798395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27.2837464934425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143.46</v>
      </c>
      <c r="W409" s="5">
        <f>IF((DiscreteStatsTable[[#This Row],[RepsRequested]]&gt;1),DiscreteStatsTable[[#This Row],[HalfWidth]],DiscreteStatsTable[[#This Row],[BatchMeansHalfWidth]])</f>
        <v>0.14937288066270119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2</v>
      </c>
      <c r="D410" t="s">
        <v>83</v>
      </c>
      <c r="E410" t="s">
        <v>75</v>
      </c>
      <c r="F410" t="s">
        <v>73</v>
      </c>
      <c r="G410">
        <v>6.0043962223066197E-2</v>
      </c>
      <c r="H410">
        <v>2E+20</v>
      </c>
      <c r="I410">
        <v>1.39499703450121E-2</v>
      </c>
      <c r="J410">
        <v>0.22322707546311399</v>
      </c>
      <c r="K410">
        <v>144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6.4157753951142038E-2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5.70654844195288E-2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7.1590956919926202E-2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1.27578161108498E-2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0.38898573661257602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143.46</v>
      </c>
      <c r="W410" s="5">
        <f>IF((DiscreteStatsTable[[#This Row],[RepsRequested]]&gt;1),DiscreteStatsTable[[#This Row],[HalfWidth]],DiscreteStatsTable[[#This Row],[BatchMeansHalfWidth]])</f>
        <v>1.0134416010729502E-3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2</v>
      </c>
      <c r="D411" t="s">
        <v>83</v>
      </c>
      <c r="E411" t="s">
        <v>76</v>
      </c>
      <c r="F411" t="s">
        <v>73</v>
      </c>
      <c r="G411">
        <v>3.6026377333839701</v>
      </c>
      <c r="H411">
        <v>2E+20</v>
      </c>
      <c r="I411">
        <v>0.83699822070072805</v>
      </c>
      <c r="J411">
        <v>13.393624527786899</v>
      </c>
      <c r="K411">
        <v>144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3.8494652370685243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3.42392906517173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4.2954574151955702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0.76546896665098496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23.3391441967545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143.46</v>
      </c>
      <c r="W411" s="5">
        <f>IF((DiscreteStatsTable[[#This Row],[RepsRequested]]&gt;1),DiscreteStatsTable[[#This Row],[HalfWidth]],DiscreteStatsTable[[#This Row],[BatchMeansHalfWidth]])</f>
        <v>6.0806496064377109E-2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2</v>
      </c>
      <c r="D412" t="s">
        <v>83</v>
      </c>
      <c r="E412" t="s">
        <v>77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144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143.46</v>
      </c>
      <c r="W412" s="5">
        <f>IF((DiscreteStatsTable[[#This Row],[RepsRequested]]&gt;1),DiscreteStatsTable[[#This Row],[HalfWidth]],DiscreteStatsTable[[#This Row],[BatchMeansHalfWidth]])</f>
        <v>0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2</v>
      </c>
      <c r="D413" t="s">
        <v>83</v>
      </c>
      <c r="E413" t="s">
        <v>78</v>
      </c>
      <c r="F413" t="s">
        <v>73</v>
      </c>
      <c r="G413">
        <v>0.325008657424877</v>
      </c>
      <c r="H413">
        <v>2E+20</v>
      </c>
      <c r="I413">
        <v>0</v>
      </c>
      <c r="J413">
        <v>6.0711951031029496</v>
      </c>
      <c r="K413">
        <v>144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0.55753017291068341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4.99077037088905E-2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2.0380254315526098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23.707701737142401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143.46</v>
      </c>
      <c r="W413" s="5">
        <f>IF((DiscreteStatsTable[[#This Row],[RepsRequested]]&gt;1),DiscreteStatsTable[[#This Row],[HalfWidth]],DiscreteStatsTable[[#This Row],[BatchMeansHalfWidth]])</f>
        <v>0.11240279836637096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</v>
      </c>
      <c r="D414" t="s">
        <v>83</v>
      </c>
      <c r="E414" t="s">
        <v>72</v>
      </c>
      <c r="F414" t="s">
        <v>73</v>
      </c>
      <c r="G414">
        <v>6.3065458037447994E-2</v>
      </c>
      <c r="H414">
        <v>2E+20</v>
      </c>
      <c r="I414">
        <v>1.5418139961357699E-2</v>
      </c>
      <c r="J414">
        <v>0.29184893988333999</v>
      </c>
      <c r="K414">
        <v>144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6.4157753951142038E-2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5.70654844195288E-2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7.1590956919926202E-2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1.27578161108498E-2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0.38898573661257602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143.46</v>
      </c>
      <c r="W414" s="5">
        <f>IF((DiscreteStatsTable[[#This Row],[RepsRequested]]&gt;1),DiscreteStatsTable[[#This Row],[HalfWidth]],DiscreteStatsTable[[#This Row],[BatchMeansHalfWidth]])</f>
        <v>1.0134416010729502E-3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</v>
      </c>
      <c r="D415" t="s">
        <v>83</v>
      </c>
      <c r="E415" t="s">
        <v>74</v>
      </c>
      <c r="F415" t="s">
        <v>73</v>
      </c>
      <c r="G415">
        <v>4.1948017520137002</v>
      </c>
      <c r="H415">
        <v>2E+20</v>
      </c>
      <c r="I415">
        <v>0.925088397681463</v>
      </c>
      <c r="J415">
        <v>17.510936393000399</v>
      </c>
      <c r="K415">
        <v>144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4.4069954099792072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0.525596528512419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3.5080072514506702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5.9075840728779898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0.82258923468798395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27.2837464934425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143.46</v>
      </c>
      <c r="W415" s="5">
        <f>IF((DiscreteStatsTable[[#This Row],[RepsRequested]]&gt;1),DiscreteStatsTable[[#This Row],[HalfWidth]],DiscreteStatsTable[[#This Row],[BatchMeansHalfWidth]])</f>
        <v>0.14937288066270119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</v>
      </c>
      <c r="D416" t="s">
        <v>83</v>
      </c>
      <c r="E416" t="s">
        <v>75</v>
      </c>
      <c r="F416" t="s">
        <v>73</v>
      </c>
      <c r="G416">
        <v>6.3065458037447994E-2</v>
      </c>
      <c r="H416">
        <v>2E+20</v>
      </c>
      <c r="I416">
        <v>1.5418139961357699E-2</v>
      </c>
      <c r="J416">
        <v>0.29184893988333999</v>
      </c>
      <c r="K416">
        <v>144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6.4157753951142038E-2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5.70654844195288E-2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7.1590956919926202E-2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1.27578161108498E-2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0.38898573661257602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143.46</v>
      </c>
      <c r="W416" s="5">
        <f>IF((DiscreteStatsTable[[#This Row],[RepsRequested]]&gt;1),DiscreteStatsTable[[#This Row],[HalfWidth]],DiscreteStatsTable[[#This Row],[BatchMeansHalfWidth]])</f>
        <v>1.0134416010729502E-3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</v>
      </c>
      <c r="D417" t="s">
        <v>83</v>
      </c>
      <c r="E417" t="s">
        <v>76</v>
      </c>
      <c r="F417" t="s">
        <v>73</v>
      </c>
      <c r="G417">
        <v>3.78392748224688</v>
      </c>
      <c r="H417">
        <v>2E+20</v>
      </c>
      <c r="I417">
        <v>0.925088397681463</v>
      </c>
      <c r="J417">
        <v>17.510936393000399</v>
      </c>
      <c r="K417">
        <v>144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3.8494652370685243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3.42392906517173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4.2954574151955702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0.76546896665098496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23.3391441967545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143.46</v>
      </c>
      <c r="W417" s="5">
        <f>IF((DiscreteStatsTable[[#This Row],[RepsRequested]]&gt;1),DiscreteStatsTable[[#This Row],[HalfWidth]],DiscreteStatsTable[[#This Row],[BatchMeansHalfWidth]])</f>
        <v>6.0806496064377109E-2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</v>
      </c>
      <c r="D418" t="s">
        <v>83</v>
      </c>
      <c r="E418" t="s">
        <v>77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144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143.46</v>
      </c>
      <c r="W418" s="5">
        <f>IF((DiscreteStatsTable[[#This Row],[RepsRequested]]&gt;1),DiscreteStatsTable[[#This Row],[HalfWidth]],DiscreteStatsTable[[#This Row],[BatchMeansHalfWidth]])</f>
        <v>0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</v>
      </c>
      <c r="D419" t="s">
        <v>83</v>
      </c>
      <c r="E419" t="s">
        <v>78</v>
      </c>
      <c r="F419" t="s">
        <v>73</v>
      </c>
      <c r="G419">
        <v>0.41087426976682301</v>
      </c>
      <c r="H419">
        <v>2E+20</v>
      </c>
      <c r="I419">
        <v>0</v>
      </c>
      <c r="J419">
        <v>9.0452997361096497</v>
      </c>
      <c r="K419">
        <v>144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0.55753017291068341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4.99077037088905E-2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2.0380254315526098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23.707701737142401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143.46</v>
      </c>
      <c r="W419" s="5">
        <f>IF((DiscreteStatsTable[[#This Row],[RepsRequested]]&gt;1),DiscreteStatsTable[[#This Row],[HalfWidth]],DiscreteStatsTable[[#This Row],[BatchMeansHalfWidth]])</f>
        <v>0.11240279836637096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4</v>
      </c>
      <c r="D420" t="s">
        <v>83</v>
      </c>
      <c r="E420" t="s">
        <v>72</v>
      </c>
      <c r="F420" t="s">
        <v>73</v>
      </c>
      <c r="G420">
        <v>5.7964601943488403E-2</v>
      </c>
      <c r="H420">
        <v>2E+20</v>
      </c>
      <c r="I420">
        <v>1.37773296629836E-2</v>
      </c>
      <c r="J420">
        <v>0.24657702125193401</v>
      </c>
      <c r="K420">
        <v>143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6.4157753951142038E-2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5.70654844195288E-2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7.1590956919926202E-2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1.27578161108498E-2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0.38898573661257602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143.46</v>
      </c>
      <c r="W420" s="5">
        <f>IF((DiscreteStatsTable[[#This Row],[RepsRequested]]&gt;1),DiscreteStatsTable[[#This Row],[HalfWidth]],DiscreteStatsTable[[#This Row],[BatchMeansHalfWidth]])</f>
        <v>1.0134416010729502E-3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4</v>
      </c>
      <c r="D421" t="s">
        <v>83</v>
      </c>
      <c r="E421" t="s">
        <v>74</v>
      </c>
      <c r="F421" t="s">
        <v>73</v>
      </c>
      <c r="G421">
        <v>3.5569153944321799</v>
      </c>
      <c r="H421">
        <v>2E+20</v>
      </c>
      <c r="I421">
        <v>0.82663977977901504</v>
      </c>
      <c r="J421">
        <v>14.794621275116</v>
      </c>
      <c r="K421">
        <v>143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4.4069954099792072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0.525596528512419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3.5080072514506702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5.9075840728779898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0.82258923468798395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27.2837464934425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143.46</v>
      </c>
      <c r="W421" s="5">
        <f>IF((DiscreteStatsTable[[#This Row],[RepsRequested]]&gt;1),DiscreteStatsTable[[#This Row],[HalfWidth]],DiscreteStatsTable[[#This Row],[BatchMeansHalfWidth]])</f>
        <v>0.14937288066270119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4</v>
      </c>
      <c r="D422" t="s">
        <v>83</v>
      </c>
      <c r="E422" t="s">
        <v>75</v>
      </c>
      <c r="F422" t="s">
        <v>73</v>
      </c>
      <c r="G422">
        <v>5.7964601943488403E-2</v>
      </c>
      <c r="H422">
        <v>2E+20</v>
      </c>
      <c r="I422">
        <v>1.37773296629836E-2</v>
      </c>
      <c r="J422">
        <v>0.24657702125193401</v>
      </c>
      <c r="K422">
        <v>143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6.4157753951142038E-2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5.70654844195288E-2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7.1590956919926202E-2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1.27578161108498E-2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0.38898573661257602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143.46</v>
      </c>
      <c r="W422" s="5">
        <f>IF((DiscreteStatsTable[[#This Row],[RepsRequested]]&gt;1),DiscreteStatsTable[[#This Row],[HalfWidth]],DiscreteStatsTable[[#This Row],[BatchMeansHalfWidth]])</f>
        <v>1.0134416010729502E-3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4</v>
      </c>
      <c r="D423" t="s">
        <v>83</v>
      </c>
      <c r="E423" t="s">
        <v>76</v>
      </c>
      <c r="F423" t="s">
        <v>73</v>
      </c>
      <c r="G423">
        <v>3.4778761166093002</v>
      </c>
      <c r="H423">
        <v>2E+20</v>
      </c>
      <c r="I423">
        <v>0.82663977977901504</v>
      </c>
      <c r="J423">
        <v>14.794621275116</v>
      </c>
      <c r="K423">
        <v>143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3.8494652370685243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3.42392906517173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4.2954574151955702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0.76546896665098496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23.3391441967545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143.46</v>
      </c>
      <c r="W423" s="5">
        <f>IF((DiscreteStatsTable[[#This Row],[RepsRequested]]&gt;1),DiscreteStatsTable[[#This Row],[HalfWidth]],DiscreteStatsTable[[#This Row],[BatchMeansHalfWidth]])</f>
        <v>6.0806496064377109E-2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4</v>
      </c>
      <c r="D424" t="s">
        <v>83</v>
      </c>
      <c r="E424" t="s">
        <v>77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143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143.46</v>
      </c>
      <c r="W424" s="5">
        <f>IF((DiscreteStatsTable[[#This Row],[RepsRequested]]&gt;1),DiscreteStatsTable[[#This Row],[HalfWidth]],DiscreteStatsTable[[#This Row],[BatchMeansHalfWidth]])</f>
        <v>0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4</v>
      </c>
      <c r="D425" t="s">
        <v>83</v>
      </c>
      <c r="E425" t="s">
        <v>78</v>
      </c>
      <c r="F425" t="s">
        <v>73</v>
      </c>
      <c r="G425">
        <v>7.9039277822875204E-2</v>
      </c>
      <c r="H425">
        <v>2E+20</v>
      </c>
      <c r="I425">
        <v>0</v>
      </c>
      <c r="J425">
        <v>3.1339149321392199</v>
      </c>
      <c r="K425">
        <v>143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0.55753017291068341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4.99077037088905E-2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2.0380254315526098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23.707701737142401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143.46</v>
      </c>
      <c r="W425" s="5">
        <f>IF((DiscreteStatsTable[[#This Row],[RepsRequested]]&gt;1),DiscreteStatsTable[[#This Row],[HalfWidth]],DiscreteStatsTable[[#This Row],[BatchMeansHalfWidth]])</f>
        <v>0.11240279836637096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5</v>
      </c>
      <c r="D426" t="s">
        <v>83</v>
      </c>
      <c r="E426" t="s">
        <v>72</v>
      </c>
      <c r="F426" t="s">
        <v>73</v>
      </c>
      <c r="G426">
        <v>6.4364535004481305E-2</v>
      </c>
      <c r="H426">
        <v>2E+20</v>
      </c>
      <c r="I426">
        <v>1.5726793780641901E-2</v>
      </c>
      <c r="J426">
        <v>0.32257079268602001</v>
      </c>
      <c r="K426">
        <v>142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6.4157753951142038E-2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5.70654844195288E-2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7.1590956919926202E-2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1.27578161108498E-2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0.38898573661257602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143.46</v>
      </c>
      <c r="W426" s="5">
        <f>IF((DiscreteStatsTable[[#This Row],[RepsRequested]]&gt;1),DiscreteStatsTable[[#This Row],[HalfWidth]],DiscreteStatsTable[[#This Row],[BatchMeansHalfWidth]])</f>
        <v>1.0134416010729502E-3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5</v>
      </c>
      <c r="D427" t="s">
        <v>83</v>
      </c>
      <c r="E427" t="s">
        <v>74</v>
      </c>
      <c r="F427" t="s">
        <v>73</v>
      </c>
      <c r="G427">
        <v>4.38883872191274</v>
      </c>
      <c r="H427">
        <v>2E+20</v>
      </c>
      <c r="I427">
        <v>1.13580901772355</v>
      </c>
      <c r="J427">
        <v>19.354247561161198</v>
      </c>
      <c r="K427">
        <v>142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4.4069954099792072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0.525596528512419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3.5080072514506702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5.9075840728779898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0.82258923468798395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27.2837464934425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143.46</v>
      </c>
      <c r="W427" s="5">
        <f>IF((DiscreteStatsTable[[#This Row],[RepsRequested]]&gt;1),DiscreteStatsTable[[#This Row],[HalfWidth]],DiscreteStatsTable[[#This Row],[BatchMeansHalfWidth]])</f>
        <v>0.14937288066270119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5</v>
      </c>
      <c r="D428" t="s">
        <v>83</v>
      </c>
      <c r="E428" t="s">
        <v>75</v>
      </c>
      <c r="F428" t="s">
        <v>73</v>
      </c>
      <c r="G428">
        <v>6.4364535004481305E-2</v>
      </c>
      <c r="H428">
        <v>2E+20</v>
      </c>
      <c r="I428">
        <v>1.5726793780641901E-2</v>
      </c>
      <c r="J428">
        <v>0.32257079268602001</v>
      </c>
      <c r="K428">
        <v>142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6.4157753951142038E-2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5.70654844195288E-2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7.1590956919926202E-2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1.27578161108498E-2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0.38898573661257602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143.46</v>
      </c>
      <c r="W428" s="5">
        <f>IF((DiscreteStatsTable[[#This Row],[RepsRequested]]&gt;1),DiscreteStatsTable[[#This Row],[HalfWidth]],DiscreteStatsTable[[#This Row],[BatchMeansHalfWidth]])</f>
        <v>1.0134416010729502E-3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5</v>
      </c>
      <c r="D429" t="s">
        <v>83</v>
      </c>
      <c r="E429" t="s">
        <v>76</v>
      </c>
      <c r="F429" t="s">
        <v>73</v>
      </c>
      <c r="G429">
        <v>3.8618721002688798</v>
      </c>
      <c r="H429">
        <v>2E+20</v>
      </c>
      <c r="I429">
        <v>0.94360762683851396</v>
      </c>
      <c r="J429">
        <v>19.354247561161198</v>
      </c>
      <c r="K429">
        <v>142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3.8494652370685243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3.42392906517173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4.2954574151955702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0.76546896665098496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23.3391441967545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143.46</v>
      </c>
      <c r="W429" s="5">
        <f>IF((DiscreteStatsTable[[#This Row],[RepsRequested]]&gt;1),DiscreteStatsTable[[#This Row],[HalfWidth]],DiscreteStatsTable[[#This Row],[BatchMeansHalfWidth]])</f>
        <v>6.0806496064377109E-2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5</v>
      </c>
      <c r="D430" t="s">
        <v>83</v>
      </c>
      <c r="E430" t="s">
        <v>77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142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143.46</v>
      </c>
      <c r="W430" s="5">
        <f>IF((DiscreteStatsTable[[#This Row],[RepsRequested]]&gt;1),DiscreteStatsTable[[#This Row],[HalfWidth]],DiscreteStatsTable[[#This Row],[BatchMeansHalfWidth]])</f>
        <v>0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5</v>
      </c>
      <c r="D431" t="s">
        <v>83</v>
      </c>
      <c r="E431" t="s">
        <v>78</v>
      </c>
      <c r="F431" t="s">
        <v>73</v>
      </c>
      <c r="G431">
        <v>0.52696662164386299</v>
      </c>
      <c r="H431">
        <v>2E+20</v>
      </c>
      <c r="I431">
        <v>0</v>
      </c>
      <c r="J431">
        <v>7.5816640315375698</v>
      </c>
      <c r="K431">
        <v>142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0.55753017291068341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4.99077037088905E-2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2.0380254315526098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23.707701737142401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143.46</v>
      </c>
      <c r="W431" s="5">
        <f>IF((DiscreteStatsTable[[#This Row],[RepsRequested]]&gt;1),DiscreteStatsTable[[#This Row],[HalfWidth]],DiscreteStatsTable[[#This Row],[BatchMeansHalfWidth]])</f>
        <v>0.11240279836637096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6</v>
      </c>
      <c r="D432" t="s">
        <v>83</v>
      </c>
      <c r="E432" t="s">
        <v>72</v>
      </c>
      <c r="F432" t="s">
        <v>73</v>
      </c>
      <c r="G432">
        <v>5.70654844195288E-2</v>
      </c>
      <c r="H432">
        <v>2E+20</v>
      </c>
      <c r="I432">
        <v>1.52738300407369E-2</v>
      </c>
      <c r="J432">
        <v>0.26868907623835098</v>
      </c>
      <c r="K432">
        <v>143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6.4157753951142038E-2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5.70654844195288E-2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7.1590956919926202E-2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1.27578161108498E-2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0.38898573661257602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143.46</v>
      </c>
      <c r="W432" s="5">
        <f>IF((DiscreteStatsTable[[#This Row],[RepsRequested]]&gt;1),DiscreteStatsTable[[#This Row],[HalfWidth]],DiscreteStatsTable[[#This Row],[BatchMeansHalfWidth]])</f>
        <v>1.0134416010729502E-3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6</v>
      </c>
      <c r="D433" t="s">
        <v>83</v>
      </c>
      <c r="E433" t="s">
        <v>74</v>
      </c>
      <c r="F433" t="s">
        <v>73</v>
      </c>
      <c r="G433">
        <v>3.8440709049464798</v>
      </c>
      <c r="H433">
        <v>2E+20</v>
      </c>
      <c r="I433">
        <v>0.91642980244421302</v>
      </c>
      <c r="J433">
        <v>19.423274779075001</v>
      </c>
      <c r="K433">
        <v>143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4.4069954099792072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0.525596528512419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3.5080072514506702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5.9075840728779898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0.82258923468798395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27.2837464934425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143.46</v>
      </c>
      <c r="W433" s="5">
        <f>IF((DiscreteStatsTable[[#This Row],[RepsRequested]]&gt;1),DiscreteStatsTable[[#This Row],[HalfWidth]],DiscreteStatsTable[[#This Row],[BatchMeansHalfWidth]])</f>
        <v>0.14937288066270119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6</v>
      </c>
      <c r="D434" t="s">
        <v>83</v>
      </c>
      <c r="E434" t="s">
        <v>75</v>
      </c>
      <c r="F434" t="s">
        <v>73</v>
      </c>
      <c r="G434">
        <v>5.70654844195288E-2</v>
      </c>
      <c r="H434">
        <v>2E+20</v>
      </c>
      <c r="I434">
        <v>1.52738300407369E-2</v>
      </c>
      <c r="J434">
        <v>0.26868907623835098</v>
      </c>
      <c r="K434">
        <v>143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6.4157753951142038E-2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5.70654844195288E-2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7.1590956919926202E-2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1.27578161108498E-2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0.38898573661257602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143.46</v>
      </c>
      <c r="W434" s="5">
        <f>IF((DiscreteStatsTable[[#This Row],[RepsRequested]]&gt;1),DiscreteStatsTable[[#This Row],[HalfWidth]],DiscreteStatsTable[[#This Row],[BatchMeansHalfWidth]])</f>
        <v>1.0134416010729502E-3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6</v>
      </c>
      <c r="D435" t="s">
        <v>83</v>
      </c>
      <c r="E435" t="s">
        <v>76</v>
      </c>
      <c r="F435" t="s">
        <v>73</v>
      </c>
      <c r="G435">
        <v>3.42392906517173</v>
      </c>
      <c r="H435">
        <v>2E+20</v>
      </c>
      <c r="I435">
        <v>0.91642980244421302</v>
      </c>
      <c r="J435">
        <v>16.121344574301101</v>
      </c>
      <c r="K435">
        <v>143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3.8494652370685243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3.42392906517173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4.2954574151955702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0.76546896665098496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23.3391441967545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143.46</v>
      </c>
      <c r="W435" s="5">
        <f>IF((DiscreteStatsTable[[#This Row],[RepsRequested]]&gt;1),DiscreteStatsTable[[#This Row],[HalfWidth]],DiscreteStatsTable[[#This Row],[BatchMeansHalfWidth]])</f>
        <v>6.0806496064377109E-2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6</v>
      </c>
      <c r="D436" t="s">
        <v>83</v>
      </c>
      <c r="E436" t="s">
        <v>77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143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143.46</v>
      </c>
      <c r="W436" s="5">
        <f>IF((DiscreteStatsTable[[#This Row],[RepsRequested]]&gt;1),DiscreteStatsTable[[#This Row],[HalfWidth]],DiscreteStatsTable[[#This Row],[BatchMeansHalfWidth]])</f>
        <v>0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6</v>
      </c>
      <c r="D437" t="s">
        <v>83</v>
      </c>
      <c r="E437" t="s">
        <v>78</v>
      </c>
      <c r="F437" t="s">
        <v>73</v>
      </c>
      <c r="G437">
        <v>0.420141839774758</v>
      </c>
      <c r="H437">
        <v>2E+20</v>
      </c>
      <c r="I437">
        <v>0</v>
      </c>
      <c r="J437">
        <v>16.888327200398301</v>
      </c>
      <c r="K437">
        <v>143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0.55753017291068341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4.99077037088905E-2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2.0380254315526098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23.707701737142401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143.46</v>
      </c>
      <c r="W437" s="5">
        <f>IF((DiscreteStatsTable[[#This Row],[RepsRequested]]&gt;1),DiscreteStatsTable[[#This Row],[HalfWidth]],DiscreteStatsTable[[#This Row],[BatchMeansHalfWidth]])</f>
        <v>0.11240279836637096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7</v>
      </c>
      <c r="D438" t="s">
        <v>83</v>
      </c>
      <c r="E438" t="s">
        <v>72</v>
      </c>
      <c r="F438" t="s">
        <v>73</v>
      </c>
      <c r="G438">
        <v>6.2554319084032806E-2</v>
      </c>
      <c r="H438">
        <v>2E+20</v>
      </c>
      <c r="I438">
        <v>1.64061079342777E-2</v>
      </c>
      <c r="J438">
        <v>0.31725611517675201</v>
      </c>
      <c r="K438">
        <v>144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6.4157753951142038E-2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5.70654844195288E-2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7.1590956919926202E-2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1.27578161108498E-2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0.38898573661257602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143.46</v>
      </c>
      <c r="W438" s="5">
        <f>IF((DiscreteStatsTable[[#This Row],[RepsRequested]]&gt;1),DiscreteStatsTable[[#This Row],[HalfWidth]],DiscreteStatsTable[[#This Row],[BatchMeansHalfWidth]])</f>
        <v>1.0134416010729502E-3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7</v>
      </c>
      <c r="D439" t="s">
        <v>83</v>
      </c>
      <c r="E439" t="s">
        <v>74</v>
      </c>
      <c r="F439" t="s">
        <v>73</v>
      </c>
      <c r="G439">
        <v>4.6275520690804699</v>
      </c>
      <c r="H439">
        <v>2E+20</v>
      </c>
      <c r="I439">
        <v>0.98436647605666405</v>
      </c>
      <c r="J439">
        <v>22.8785924004391</v>
      </c>
      <c r="K439">
        <v>144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4.4069954099792072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0.525596528512419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3.5080072514506702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5.9075840728779898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0.82258923468798395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27.2837464934425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143.46</v>
      </c>
      <c r="W439" s="5">
        <f>IF((DiscreteStatsTable[[#This Row],[RepsRequested]]&gt;1),DiscreteStatsTable[[#This Row],[HalfWidth]],DiscreteStatsTable[[#This Row],[BatchMeansHalfWidth]])</f>
        <v>0.14937288066270119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7</v>
      </c>
      <c r="D440" t="s">
        <v>83</v>
      </c>
      <c r="E440" t="s">
        <v>75</v>
      </c>
      <c r="F440" t="s">
        <v>73</v>
      </c>
      <c r="G440">
        <v>6.2554319084032806E-2</v>
      </c>
      <c r="H440">
        <v>2E+20</v>
      </c>
      <c r="I440">
        <v>1.64061079342777E-2</v>
      </c>
      <c r="J440">
        <v>0.31725611517675201</v>
      </c>
      <c r="K440">
        <v>144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6.4157753951142038E-2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5.70654844195288E-2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7.1590956919926202E-2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1.27578161108498E-2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0.38898573661257602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143.46</v>
      </c>
      <c r="W440" s="5">
        <f>IF((DiscreteStatsTable[[#This Row],[RepsRequested]]&gt;1),DiscreteStatsTable[[#This Row],[HalfWidth]],DiscreteStatsTable[[#This Row],[BatchMeansHalfWidth]])</f>
        <v>1.0134416010729502E-3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7</v>
      </c>
      <c r="D441" t="s">
        <v>83</v>
      </c>
      <c r="E441" t="s">
        <v>76</v>
      </c>
      <c r="F441" t="s">
        <v>73</v>
      </c>
      <c r="G441">
        <v>3.7532591450419699</v>
      </c>
      <c r="H441">
        <v>2E+20</v>
      </c>
      <c r="I441">
        <v>0.98436647605666405</v>
      </c>
      <c r="J441">
        <v>19.035366910605099</v>
      </c>
      <c r="K441">
        <v>144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3.8494652370685243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3.42392906517173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4.2954574151955702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0.76546896665098496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23.3391441967545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143.46</v>
      </c>
      <c r="W441" s="5">
        <f>IF((DiscreteStatsTable[[#This Row],[RepsRequested]]&gt;1),DiscreteStatsTable[[#This Row],[HalfWidth]],DiscreteStatsTable[[#This Row],[BatchMeansHalfWidth]])</f>
        <v>6.0806496064377109E-2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7</v>
      </c>
      <c r="D442" t="s">
        <v>83</v>
      </c>
      <c r="E442" t="s">
        <v>77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144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143.46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7</v>
      </c>
      <c r="D443" t="s">
        <v>83</v>
      </c>
      <c r="E443" t="s">
        <v>78</v>
      </c>
      <c r="F443" t="s">
        <v>73</v>
      </c>
      <c r="G443">
        <v>0.87429292403850301</v>
      </c>
      <c r="H443">
        <v>2E+20</v>
      </c>
      <c r="I443">
        <v>0</v>
      </c>
      <c r="J443">
        <v>19.363321714196999</v>
      </c>
      <c r="K443">
        <v>144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0.55753017291068341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4.99077037088905E-2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2.0380254315526098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23.707701737142401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143.46</v>
      </c>
      <c r="W443" s="5">
        <f>IF((DiscreteStatsTable[[#This Row],[RepsRequested]]&gt;1),DiscreteStatsTable[[#This Row],[HalfWidth]],DiscreteStatsTable[[#This Row],[BatchMeansHalfWidth]])</f>
        <v>0.11240279836637096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8</v>
      </c>
      <c r="D444" t="s">
        <v>83</v>
      </c>
      <c r="E444" t="s">
        <v>72</v>
      </c>
      <c r="F444" t="s">
        <v>73</v>
      </c>
      <c r="G444">
        <v>6.4175712102340798E-2</v>
      </c>
      <c r="H444">
        <v>2E+20</v>
      </c>
      <c r="I444">
        <v>1.51794908259857E-2</v>
      </c>
      <c r="J444">
        <v>0.23931583978774601</v>
      </c>
      <c r="K444">
        <v>143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6.4157753951142038E-2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5.70654844195288E-2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7.1590956919926202E-2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1.27578161108498E-2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0.38898573661257602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143.46</v>
      </c>
      <c r="W444" s="5">
        <f>IF((DiscreteStatsTable[[#This Row],[RepsRequested]]&gt;1),DiscreteStatsTable[[#This Row],[HalfWidth]],DiscreteStatsTable[[#This Row],[BatchMeansHalfWidth]])</f>
        <v>1.0134416010729502E-3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8</v>
      </c>
      <c r="D445" t="s">
        <v>83</v>
      </c>
      <c r="E445" t="s">
        <v>74</v>
      </c>
      <c r="F445" t="s">
        <v>73</v>
      </c>
      <c r="G445">
        <v>5.0761165402313804</v>
      </c>
      <c r="H445">
        <v>2E+20</v>
      </c>
      <c r="I445">
        <v>0.91076944955913997</v>
      </c>
      <c r="J445">
        <v>23.510396404168599</v>
      </c>
      <c r="K445">
        <v>143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4.4069954099792072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0.525596528512419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3.5080072514506702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5.9075840728779898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0.82258923468798395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27.2837464934425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143.46</v>
      </c>
      <c r="W445" s="5">
        <f>IF((DiscreteStatsTable[[#This Row],[RepsRequested]]&gt;1),DiscreteStatsTable[[#This Row],[HalfWidth]],DiscreteStatsTable[[#This Row],[BatchMeansHalfWidth]])</f>
        <v>0.14937288066270119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8</v>
      </c>
      <c r="D446" t="s">
        <v>83</v>
      </c>
      <c r="E446" t="s">
        <v>75</v>
      </c>
      <c r="F446" t="s">
        <v>73</v>
      </c>
      <c r="G446">
        <v>6.4175712102340798E-2</v>
      </c>
      <c r="H446">
        <v>2E+20</v>
      </c>
      <c r="I446">
        <v>1.51794908259857E-2</v>
      </c>
      <c r="J446">
        <v>0.23931583978774601</v>
      </c>
      <c r="K446">
        <v>143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6.4157753951142038E-2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5.70654844195288E-2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7.1590956919926202E-2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1.27578161108498E-2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0.38898573661257602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143.46</v>
      </c>
      <c r="W446" s="5">
        <f>IF((DiscreteStatsTable[[#This Row],[RepsRequested]]&gt;1),DiscreteStatsTable[[#This Row],[HalfWidth]],DiscreteStatsTable[[#This Row],[BatchMeansHalfWidth]])</f>
        <v>1.0134416010729502E-3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8</v>
      </c>
      <c r="D447" t="s">
        <v>83</v>
      </c>
      <c r="E447" t="s">
        <v>76</v>
      </c>
      <c r="F447" t="s">
        <v>73</v>
      </c>
      <c r="G447">
        <v>3.8505427261404499</v>
      </c>
      <c r="H447">
        <v>2E+20</v>
      </c>
      <c r="I447">
        <v>0.91076944955913997</v>
      </c>
      <c r="J447">
        <v>14.3589503872648</v>
      </c>
      <c r="K447">
        <v>143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3.8494652370685243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3.42392906517173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4.2954574151955702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0.76546896665098496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23.3391441967545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143.46</v>
      </c>
      <c r="W447" s="5">
        <f>IF((DiscreteStatsTable[[#This Row],[RepsRequested]]&gt;1),DiscreteStatsTable[[#This Row],[HalfWidth]],DiscreteStatsTable[[#This Row],[BatchMeansHalfWidth]])</f>
        <v>6.0806496064377109E-2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8</v>
      </c>
      <c r="D448" t="s">
        <v>83</v>
      </c>
      <c r="E448" t="s">
        <v>77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143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143.46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8</v>
      </c>
      <c r="D449" t="s">
        <v>83</v>
      </c>
      <c r="E449" t="s">
        <v>78</v>
      </c>
      <c r="F449" t="s">
        <v>73</v>
      </c>
      <c r="G449">
        <v>1.22557381409094</v>
      </c>
      <c r="H449">
        <v>2E+20</v>
      </c>
      <c r="I449">
        <v>0</v>
      </c>
      <c r="J449">
        <v>14.593039475251301</v>
      </c>
      <c r="K449">
        <v>143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0.55753017291068341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4.99077037088905E-2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2.0380254315526098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23.707701737142401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143.46</v>
      </c>
      <c r="W449" s="5">
        <f>IF((DiscreteStatsTable[[#This Row],[RepsRequested]]&gt;1),DiscreteStatsTable[[#This Row],[HalfWidth]],DiscreteStatsTable[[#This Row],[BatchMeansHalfWidth]])</f>
        <v>0.11240279836637096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9</v>
      </c>
      <c r="D450" t="s">
        <v>83</v>
      </c>
      <c r="E450" t="s">
        <v>72</v>
      </c>
      <c r="F450" t="s">
        <v>73</v>
      </c>
      <c r="G450">
        <v>6.4257165380728606E-2</v>
      </c>
      <c r="H450">
        <v>2E+20</v>
      </c>
      <c r="I450">
        <v>1.42454654967869E-2</v>
      </c>
      <c r="J450">
        <v>0.312053575549391</v>
      </c>
      <c r="K450">
        <v>144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6.4157753951142038E-2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5.70654844195288E-2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7.1590956919926202E-2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1.27578161108498E-2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0.38898573661257602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143.46</v>
      </c>
      <c r="W450" s="5">
        <f>IF((DiscreteStatsTable[[#This Row],[RepsRequested]]&gt;1),DiscreteStatsTable[[#This Row],[HalfWidth]],DiscreteStatsTable[[#This Row],[BatchMeansHalfWidth]])</f>
        <v>1.0134416010729502E-3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9</v>
      </c>
      <c r="D451" t="s">
        <v>83</v>
      </c>
      <c r="E451" t="s">
        <v>74</v>
      </c>
      <c r="F451" t="s">
        <v>73</v>
      </c>
      <c r="G451">
        <v>4.6744948849568502</v>
      </c>
      <c r="H451">
        <v>2E+20</v>
      </c>
      <c r="I451">
        <v>0.93040072617907299</v>
      </c>
      <c r="J451">
        <v>19.124562266480801</v>
      </c>
      <c r="K451">
        <v>144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4.4069954099792072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0.525596528512419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3.5080072514506702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5.9075840728779898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0.82258923468798395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27.2837464934425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143.46</v>
      </c>
      <c r="W451" s="5">
        <f>IF((DiscreteStatsTable[[#This Row],[RepsRequested]]&gt;1),DiscreteStatsTable[[#This Row],[HalfWidth]],DiscreteStatsTable[[#This Row],[BatchMeansHalfWidth]])</f>
        <v>0.14937288066270119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9</v>
      </c>
      <c r="D452" t="s">
        <v>83</v>
      </c>
      <c r="E452" t="s">
        <v>75</v>
      </c>
      <c r="F452" t="s">
        <v>73</v>
      </c>
      <c r="G452">
        <v>6.4257165380728606E-2</v>
      </c>
      <c r="H452">
        <v>2E+20</v>
      </c>
      <c r="I452">
        <v>1.42454654967869E-2</v>
      </c>
      <c r="J452">
        <v>0.312053575549391</v>
      </c>
      <c r="K452">
        <v>144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6.4157753951142038E-2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5.70654844195288E-2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7.1590956919926202E-2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1.27578161108498E-2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0.38898573661257602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143.46</v>
      </c>
      <c r="W452" s="5">
        <f>IF((DiscreteStatsTable[[#This Row],[RepsRequested]]&gt;1),DiscreteStatsTable[[#This Row],[HalfWidth]],DiscreteStatsTable[[#This Row],[BatchMeansHalfWidth]])</f>
        <v>1.0134416010729502E-3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9</v>
      </c>
      <c r="D453" t="s">
        <v>83</v>
      </c>
      <c r="E453" t="s">
        <v>76</v>
      </c>
      <c r="F453" t="s">
        <v>73</v>
      </c>
      <c r="G453">
        <v>3.8554299228437201</v>
      </c>
      <c r="H453">
        <v>2E+20</v>
      </c>
      <c r="I453">
        <v>0.85472792980721102</v>
      </c>
      <c r="J453">
        <v>18.7232145329635</v>
      </c>
      <c r="K453">
        <v>144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3.8494652370685243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3.42392906517173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4.2954574151955702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0.76546896665098496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23.3391441967545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143.46</v>
      </c>
      <c r="W453" s="5">
        <f>IF((DiscreteStatsTable[[#This Row],[RepsRequested]]&gt;1),DiscreteStatsTable[[#This Row],[HalfWidth]],DiscreteStatsTable[[#This Row],[BatchMeansHalfWidth]])</f>
        <v>6.0806496064377109E-2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9</v>
      </c>
      <c r="D454" t="s">
        <v>83</v>
      </c>
      <c r="E454" t="s">
        <v>77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144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143.46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9</v>
      </c>
      <c r="D455" t="s">
        <v>83</v>
      </c>
      <c r="E455" t="s">
        <v>78</v>
      </c>
      <c r="F455" t="s">
        <v>73</v>
      </c>
      <c r="G455">
        <v>0.81906496211313096</v>
      </c>
      <c r="H455">
        <v>2E+20</v>
      </c>
      <c r="I455">
        <v>0</v>
      </c>
      <c r="J455">
        <v>14.124562266480799</v>
      </c>
      <c r="K455">
        <v>144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0.55753017291068341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4.99077037088905E-2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2.0380254315526098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23.707701737142401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143.46</v>
      </c>
      <c r="W455" s="5">
        <f>IF((DiscreteStatsTable[[#This Row],[RepsRequested]]&gt;1),DiscreteStatsTable[[#This Row],[HalfWidth]],DiscreteStatsTable[[#This Row],[BatchMeansHalfWidth]])</f>
        <v>0.11240279836637096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10</v>
      </c>
      <c r="D456" t="s">
        <v>83</v>
      </c>
      <c r="E456" t="s">
        <v>72</v>
      </c>
      <c r="F456" t="s">
        <v>73</v>
      </c>
      <c r="G456">
        <v>6.7638186961719596E-2</v>
      </c>
      <c r="H456">
        <v>2E+20</v>
      </c>
      <c r="I456">
        <v>1.4538692818257501E-2</v>
      </c>
      <c r="J456">
        <v>0.37775658653730199</v>
      </c>
      <c r="K456">
        <v>144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6.4157753951142038E-2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5.70654844195288E-2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7.1590956919926202E-2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1.27578161108498E-2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0.38898573661257602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143.46</v>
      </c>
      <c r="W456" s="5">
        <f>IF((DiscreteStatsTable[[#This Row],[RepsRequested]]&gt;1),DiscreteStatsTable[[#This Row],[HalfWidth]],DiscreteStatsTable[[#This Row],[BatchMeansHalfWidth]])</f>
        <v>1.0134416010729502E-3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10</v>
      </c>
      <c r="D457" t="s">
        <v>83</v>
      </c>
      <c r="E457" t="s">
        <v>74</v>
      </c>
      <c r="F457" t="s">
        <v>73</v>
      </c>
      <c r="G457">
        <v>4.5154517097626901</v>
      </c>
      <c r="H457">
        <v>2E+20</v>
      </c>
      <c r="I457">
        <v>0.872321569095448</v>
      </c>
      <c r="J457">
        <v>22.665395192238101</v>
      </c>
      <c r="K457">
        <v>144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4.4069954099792072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0.525596528512419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3.5080072514506702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5.9075840728779898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0.82258923468798395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27.2837464934425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143.46</v>
      </c>
      <c r="W457" s="5">
        <f>IF((DiscreteStatsTable[[#This Row],[RepsRequested]]&gt;1),DiscreteStatsTable[[#This Row],[HalfWidth]],DiscreteStatsTable[[#This Row],[BatchMeansHalfWidth]])</f>
        <v>0.14937288066270119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10</v>
      </c>
      <c r="D458" t="s">
        <v>83</v>
      </c>
      <c r="E458" t="s">
        <v>75</v>
      </c>
      <c r="F458" t="s">
        <v>73</v>
      </c>
      <c r="G458">
        <v>6.7638186961719596E-2</v>
      </c>
      <c r="H458">
        <v>2E+20</v>
      </c>
      <c r="I458">
        <v>1.4538692818257501E-2</v>
      </c>
      <c r="J458">
        <v>0.37775658653730199</v>
      </c>
      <c r="K458">
        <v>144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6.4157753951142038E-2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5.70654844195288E-2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7.1590956919926202E-2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1.27578161108498E-2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0.38898573661257602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143.46</v>
      </c>
      <c r="W458" s="5">
        <f>IF((DiscreteStatsTable[[#This Row],[RepsRequested]]&gt;1),DiscreteStatsTable[[#This Row],[HalfWidth]],DiscreteStatsTable[[#This Row],[BatchMeansHalfWidth]])</f>
        <v>1.0134416010729502E-3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10</v>
      </c>
      <c r="D459" t="s">
        <v>83</v>
      </c>
      <c r="E459" t="s">
        <v>76</v>
      </c>
      <c r="F459" t="s">
        <v>73</v>
      </c>
      <c r="G459">
        <v>4.0582912177031796</v>
      </c>
      <c r="H459">
        <v>2E+20</v>
      </c>
      <c r="I459">
        <v>0.872321569095448</v>
      </c>
      <c r="J459">
        <v>22.665395192238101</v>
      </c>
      <c r="K459">
        <v>144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3.8494652370685243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3.42392906517173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4.2954574151955702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0.76546896665098496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23.3391441967545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143.46</v>
      </c>
      <c r="W459" s="5">
        <f>IF((DiscreteStatsTable[[#This Row],[RepsRequested]]&gt;1),DiscreteStatsTable[[#This Row],[HalfWidth]],DiscreteStatsTable[[#This Row],[BatchMeansHalfWidth]])</f>
        <v>6.0806496064377109E-2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10</v>
      </c>
      <c r="D460" t="s">
        <v>83</v>
      </c>
      <c r="E460" t="s">
        <v>77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144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143.46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83</v>
      </c>
      <c r="E461" t="s">
        <v>78</v>
      </c>
      <c r="F461" t="s">
        <v>73</v>
      </c>
      <c r="G461">
        <v>0.45716049205951098</v>
      </c>
      <c r="H461">
        <v>2E+20</v>
      </c>
      <c r="I461">
        <v>0</v>
      </c>
      <c r="J461">
        <v>8.5059823929675495</v>
      </c>
      <c r="K461">
        <v>144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0.55753017291068341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4.99077037088905E-2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2.0380254315526098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23.707701737142401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143.46</v>
      </c>
      <c r="W461" s="5">
        <f>IF((DiscreteStatsTable[[#This Row],[RepsRequested]]&gt;1),DiscreteStatsTable[[#This Row],[HalfWidth]],DiscreteStatsTable[[#This Row],[BatchMeansHalfWidth]])</f>
        <v>0.11240279836637096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83</v>
      </c>
      <c r="E462" t="s">
        <v>72</v>
      </c>
      <c r="F462" t="s">
        <v>73</v>
      </c>
      <c r="G462">
        <v>6.7343252336091702E-2</v>
      </c>
      <c r="H462">
        <v>2E+20</v>
      </c>
      <c r="I462">
        <v>1.37127449384298E-2</v>
      </c>
      <c r="J462">
        <v>0.27169406926210499</v>
      </c>
      <c r="K462">
        <v>143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6.4157753951142038E-2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5.70654844195288E-2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7.1590956919926202E-2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1.27578161108498E-2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0.38898573661257602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143.46</v>
      </c>
      <c r="W462" s="5">
        <f>IF((DiscreteStatsTable[[#This Row],[RepsRequested]]&gt;1),DiscreteStatsTable[[#This Row],[HalfWidth]],DiscreteStatsTable[[#This Row],[BatchMeansHalfWidth]])</f>
        <v>1.0134416010729502E-3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11</v>
      </c>
      <c r="D463" t="s">
        <v>83</v>
      </c>
      <c r="E463" t="s">
        <v>74</v>
      </c>
      <c r="F463" t="s">
        <v>73</v>
      </c>
      <c r="G463">
        <v>4.4649810098787004</v>
      </c>
      <c r="H463">
        <v>2E+20</v>
      </c>
      <c r="I463">
        <v>0.94028375315053803</v>
      </c>
      <c r="J463">
        <v>16.301644155726301</v>
      </c>
      <c r="K463">
        <v>143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4.4069954099792072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0.525596528512419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3.5080072514506702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5.9075840728779898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0.82258923468798395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27.2837464934425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143.46</v>
      </c>
      <c r="W463" s="5">
        <f>IF((DiscreteStatsTable[[#This Row],[RepsRequested]]&gt;1),DiscreteStatsTable[[#This Row],[HalfWidth]],DiscreteStatsTable[[#This Row],[BatchMeansHalfWidth]])</f>
        <v>0.14937288066270119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11</v>
      </c>
      <c r="D464" t="s">
        <v>83</v>
      </c>
      <c r="E464" t="s">
        <v>75</v>
      </c>
      <c r="F464" t="s">
        <v>73</v>
      </c>
      <c r="G464">
        <v>6.7343252336091702E-2</v>
      </c>
      <c r="H464">
        <v>2E+20</v>
      </c>
      <c r="I464">
        <v>1.37127449384298E-2</v>
      </c>
      <c r="J464">
        <v>0.27169406926210499</v>
      </c>
      <c r="K464">
        <v>143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6.4157753951142038E-2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5.70654844195288E-2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7.1590956919926202E-2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1.27578161108498E-2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0.38898573661257602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143.46</v>
      </c>
      <c r="W464" s="5">
        <f>IF((DiscreteStatsTable[[#This Row],[RepsRequested]]&gt;1),DiscreteStatsTable[[#This Row],[HalfWidth]],DiscreteStatsTable[[#This Row],[BatchMeansHalfWidth]])</f>
        <v>1.0134416010729502E-3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11</v>
      </c>
      <c r="D465" t="s">
        <v>83</v>
      </c>
      <c r="E465" t="s">
        <v>76</v>
      </c>
      <c r="F465" t="s">
        <v>73</v>
      </c>
      <c r="G465">
        <v>4.0405951401655003</v>
      </c>
      <c r="H465">
        <v>2E+20</v>
      </c>
      <c r="I465">
        <v>0.82276469630578597</v>
      </c>
      <c r="J465">
        <v>16.301644155726301</v>
      </c>
      <c r="K465">
        <v>143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3.8494652370685243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3.42392906517173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4.2954574151955702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0.76546896665098496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23.3391441967545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143.46</v>
      </c>
      <c r="W465" s="5">
        <f>IF((DiscreteStatsTable[[#This Row],[RepsRequested]]&gt;1),DiscreteStatsTable[[#This Row],[HalfWidth]],DiscreteStatsTable[[#This Row],[BatchMeansHalfWidth]])</f>
        <v>6.0806496064377109E-2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11</v>
      </c>
      <c r="D466" t="s">
        <v>83</v>
      </c>
      <c r="E466" t="s">
        <v>77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143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143.46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11</v>
      </c>
      <c r="D467" t="s">
        <v>83</v>
      </c>
      <c r="E467" t="s">
        <v>78</v>
      </c>
      <c r="F467" t="s">
        <v>73</v>
      </c>
      <c r="G467">
        <v>0.42438586971319098</v>
      </c>
      <c r="H467">
        <v>2E+20</v>
      </c>
      <c r="I467">
        <v>0</v>
      </c>
      <c r="J467">
        <v>6.0862522092808096</v>
      </c>
      <c r="K467">
        <v>143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0.55753017291068341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4.99077037088905E-2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2.0380254315526098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23.707701737142401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143.46</v>
      </c>
      <c r="W467" s="5">
        <f>IF((DiscreteStatsTable[[#This Row],[RepsRequested]]&gt;1),DiscreteStatsTable[[#This Row],[HalfWidth]],DiscreteStatsTable[[#This Row],[BatchMeansHalfWidth]])</f>
        <v>0.11240279836637096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12</v>
      </c>
      <c r="D468" t="s">
        <v>83</v>
      </c>
      <c r="E468" t="s">
        <v>72</v>
      </c>
      <c r="F468" t="s">
        <v>73</v>
      </c>
      <c r="G468">
        <v>6.3848180978887906E-2</v>
      </c>
      <c r="H468">
        <v>2E+20</v>
      </c>
      <c r="I468">
        <v>1.7425967906835201E-2</v>
      </c>
      <c r="J468">
        <v>0.37787479261482598</v>
      </c>
      <c r="K468">
        <v>144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6.4157753951142038E-2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5.70654844195288E-2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7.1590956919926202E-2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1.27578161108498E-2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0.38898573661257602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143.46</v>
      </c>
      <c r="W468" s="5">
        <f>IF((DiscreteStatsTable[[#This Row],[RepsRequested]]&gt;1),DiscreteStatsTable[[#This Row],[HalfWidth]],DiscreteStatsTable[[#This Row],[BatchMeansHalfWidth]])</f>
        <v>1.0134416010729502E-3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12</v>
      </c>
      <c r="D469" t="s">
        <v>83</v>
      </c>
      <c r="E469" t="s">
        <v>74</v>
      </c>
      <c r="F469" t="s">
        <v>73</v>
      </c>
      <c r="G469">
        <v>4.0066811408590697</v>
      </c>
      <c r="H469">
        <v>2E+20</v>
      </c>
      <c r="I469">
        <v>1.0455580744101101</v>
      </c>
      <c r="J469">
        <v>22.6724875568896</v>
      </c>
      <c r="K469">
        <v>144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4.4069954099792072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0.525596528512419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3.5080072514506702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5.9075840728779898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0.82258923468798395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27.2837464934425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143.46</v>
      </c>
      <c r="W469" s="5">
        <f>IF((DiscreteStatsTable[[#This Row],[RepsRequested]]&gt;1),DiscreteStatsTable[[#This Row],[HalfWidth]],DiscreteStatsTable[[#This Row],[BatchMeansHalfWidth]])</f>
        <v>0.14937288066270119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12</v>
      </c>
      <c r="D470" t="s">
        <v>83</v>
      </c>
      <c r="E470" t="s">
        <v>75</v>
      </c>
      <c r="F470" t="s">
        <v>73</v>
      </c>
      <c r="G470">
        <v>6.3848180978887906E-2</v>
      </c>
      <c r="H470">
        <v>2E+20</v>
      </c>
      <c r="I470">
        <v>1.7425967906835201E-2</v>
      </c>
      <c r="J470">
        <v>0.37787479261482598</v>
      </c>
      <c r="K470">
        <v>144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6.4157753951142038E-2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5.70654844195288E-2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7.1590956919926202E-2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1.27578161108498E-2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0.38898573661257602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143.46</v>
      </c>
      <c r="W470" s="5">
        <f>IF((DiscreteStatsTable[[#This Row],[RepsRequested]]&gt;1),DiscreteStatsTable[[#This Row],[HalfWidth]],DiscreteStatsTable[[#This Row],[BatchMeansHalfWidth]])</f>
        <v>1.0134416010729502E-3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12</v>
      </c>
      <c r="D471" t="s">
        <v>83</v>
      </c>
      <c r="E471" t="s">
        <v>76</v>
      </c>
      <c r="F471" t="s">
        <v>73</v>
      </c>
      <c r="G471">
        <v>3.83089085873327</v>
      </c>
      <c r="H471">
        <v>2E+20</v>
      </c>
      <c r="I471">
        <v>1.0455580744101101</v>
      </c>
      <c r="J471">
        <v>22.6724875568896</v>
      </c>
      <c r="K471">
        <v>144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3.8494652370685243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3.42392906517173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4.2954574151955702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0.76546896665098496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23.3391441967545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143.46</v>
      </c>
      <c r="W471" s="5">
        <f>IF((DiscreteStatsTable[[#This Row],[RepsRequested]]&gt;1),DiscreteStatsTable[[#This Row],[HalfWidth]],DiscreteStatsTable[[#This Row],[BatchMeansHalfWidth]])</f>
        <v>6.0806496064377109E-2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12</v>
      </c>
      <c r="D472" t="s">
        <v>83</v>
      </c>
      <c r="E472" t="s">
        <v>77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144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143.46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12</v>
      </c>
      <c r="D473" t="s">
        <v>83</v>
      </c>
      <c r="E473" t="s">
        <v>78</v>
      </c>
      <c r="F473" t="s">
        <v>73</v>
      </c>
      <c r="G473">
        <v>0.1757902821258</v>
      </c>
      <c r="H473">
        <v>2E+20</v>
      </c>
      <c r="I473">
        <v>0</v>
      </c>
      <c r="J473">
        <v>5.7235943819738697</v>
      </c>
      <c r="K473">
        <v>144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0.55753017291068341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4.99077037088905E-2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2.0380254315526098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23.707701737142401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143.46</v>
      </c>
      <c r="W473" s="5">
        <f>IF((DiscreteStatsTable[[#This Row],[RepsRequested]]&gt;1),DiscreteStatsTable[[#This Row],[HalfWidth]],DiscreteStatsTable[[#This Row],[BatchMeansHalfWidth]])</f>
        <v>0.11240279836637096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13</v>
      </c>
      <c r="D474" t="s">
        <v>83</v>
      </c>
      <c r="E474" t="s">
        <v>72</v>
      </c>
      <c r="F474" t="s">
        <v>73</v>
      </c>
      <c r="G474">
        <v>6.5785385849592301E-2</v>
      </c>
      <c r="H474">
        <v>2E+20</v>
      </c>
      <c r="I474">
        <v>1.6587900795258299E-2</v>
      </c>
      <c r="J474">
        <v>0.30340405055540798</v>
      </c>
      <c r="K474">
        <v>144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6.4157753951142038E-2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5.70654844195288E-2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7.1590956919926202E-2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1.27578161108498E-2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0.38898573661257602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143.46</v>
      </c>
      <c r="W474" s="5">
        <f>IF((DiscreteStatsTable[[#This Row],[RepsRequested]]&gt;1),DiscreteStatsTable[[#This Row],[HalfWidth]],DiscreteStatsTable[[#This Row],[BatchMeansHalfWidth]])</f>
        <v>1.0134416010729502E-3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13</v>
      </c>
      <c r="D475" t="s">
        <v>83</v>
      </c>
      <c r="E475" t="s">
        <v>74</v>
      </c>
      <c r="F475" t="s">
        <v>73</v>
      </c>
      <c r="G475">
        <v>4.6504104021817501</v>
      </c>
      <c r="H475">
        <v>2E+20</v>
      </c>
      <c r="I475">
        <v>0.99527404771549799</v>
      </c>
      <c r="J475">
        <v>19.601410645484499</v>
      </c>
      <c r="K475">
        <v>144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4.4069954099792072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0.525596528512419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3.5080072514506702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5.9075840728779898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0.82258923468798395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27.2837464934425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143.46</v>
      </c>
      <c r="W475" s="5">
        <f>IF((DiscreteStatsTable[[#This Row],[RepsRequested]]&gt;1),DiscreteStatsTable[[#This Row],[HalfWidth]],DiscreteStatsTable[[#This Row],[BatchMeansHalfWidth]])</f>
        <v>0.14937288066270119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13</v>
      </c>
      <c r="D476" t="s">
        <v>83</v>
      </c>
      <c r="E476" t="s">
        <v>75</v>
      </c>
      <c r="F476" t="s">
        <v>73</v>
      </c>
      <c r="G476">
        <v>6.5785385849592301E-2</v>
      </c>
      <c r="H476">
        <v>2E+20</v>
      </c>
      <c r="I476">
        <v>1.6587900795258299E-2</v>
      </c>
      <c r="J476">
        <v>0.30340405055540798</v>
      </c>
      <c r="K476">
        <v>144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6.4157753951142038E-2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5.70654844195288E-2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7.1590956919926202E-2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1.27578161108498E-2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0.38898573661257602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143.46</v>
      </c>
      <c r="W476" s="5">
        <f>IF((DiscreteStatsTable[[#This Row],[RepsRequested]]&gt;1),DiscreteStatsTable[[#This Row],[HalfWidth]],DiscreteStatsTable[[#This Row],[BatchMeansHalfWidth]])</f>
        <v>1.0134416010729502E-3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13</v>
      </c>
      <c r="D477" t="s">
        <v>83</v>
      </c>
      <c r="E477" t="s">
        <v>76</v>
      </c>
      <c r="F477" t="s">
        <v>73</v>
      </c>
      <c r="G477">
        <v>3.94712315097554</v>
      </c>
      <c r="H477">
        <v>2E+20</v>
      </c>
      <c r="I477">
        <v>0.99527404771549799</v>
      </c>
      <c r="J477">
        <v>18.204243033324499</v>
      </c>
      <c r="K477">
        <v>144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3.8494652370685243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3.42392906517173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4.2954574151955702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0.76546896665098496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23.3391441967545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143.46</v>
      </c>
      <c r="W477" s="5">
        <f>IF((DiscreteStatsTable[[#This Row],[RepsRequested]]&gt;1),DiscreteStatsTable[[#This Row],[HalfWidth]],DiscreteStatsTable[[#This Row],[BatchMeansHalfWidth]])</f>
        <v>6.0806496064377109E-2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13</v>
      </c>
      <c r="D478" t="s">
        <v>83</v>
      </c>
      <c r="E478" t="s">
        <v>77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144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143.46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13</v>
      </c>
      <c r="D479" t="s">
        <v>83</v>
      </c>
      <c r="E479" t="s">
        <v>78</v>
      </c>
      <c r="F479" t="s">
        <v>73</v>
      </c>
      <c r="G479">
        <v>0.70328725120621405</v>
      </c>
      <c r="H479">
        <v>2E+20</v>
      </c>
      <c r="I479">
        <v>0</v>
      </c>
      <c r="J479">
        <v>7.1807051197131404</v>
      </c>
      <c r="K479">
        <v>144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0.55753017291068341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4.99077037088905E-2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2.0380254315526098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23.707701737142401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143.46</v>
      </c>
      <c r="W479" s="5">
        <f>IF((DiscreteStatsTable[[#This Row],[RepsRequested]]&gt;1),DiscreteStatsTable[[#This Row],[HalfWidth]],DiscreteStatsTable[[#This Row],[BatchMeansHalfWidth]])</f>
        <v>0.11240279836637096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14</v>
      </c>
      <c r="D480" t="s">
        <v>83</v>
      </c>
      <c r="E480" t="s">
        <v>72</v>
      </c>
      <c r="F480" t="s">
        <v>73</v>
      </c>
      <c r="G480">
        <v>7.1277039045943402E-2</v>
      </c>
      <c r="H480">
        <v>2E+20</v>
      </c>
      <c r="I480">
        <v>1.3671459090907501E-2</v>
      </c>
      <c r="J480">
        <v>0.21621798478807799</v>
      </c>
      <c r="K480">
        <v>142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6.4157753951142038E-2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5.70654844195288E-2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7.1590956919926202E-2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1.27578161108498E-2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0.38898573661257602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143.46</v>
      </c>
      <c r="W480" s="5">
        <f>IF((DiscreteStatsTable[[#This Row],[RepsRequested]]&gt;1),DiscreteStatsTable[[#This Row],[HalfWidth]],DiscreteStatsTable[[#This Row],[BatchMeansHalfWidth]])</f>
        <v>1.0134416010729502E-3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14</v>
      </c>
      <c r="D481" t="s">
        <v>83</v>
      </c>
      <c r="E481" t="s">
        <v>74</v>
      </c>
      <c r="F481" t="s">
        <v>73</v>
      </c>
      <c r="G481">
        <v>5.0135465662113603</v>
      </c>
      <c r="H481">
        <v>2E+20</v>
      </c>
      <c r="I481">
        <v>1.0586244488426899</v>
      </c>
      <c r="J481">
        <v>19.032968913835401</v>
      </c>
      <c r="K481">
        <v>142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4.4069954099792072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0.525596528512419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3.5080072514506702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5.9075840728779898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0.82258923468798395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27.2837464934425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143.46</v>
      </c>
      <c r="W481" s="5">
        <f>IF((DiscreteStatsTable[[#This Row],[RepsRequested]]&gt;1),DiscreteStatsTable[[#This Row],[HalfWidth]],DiscreteStatsTable[[#This Row],[BatchMeansHalfWidth]])</f>
        <v>0.14937288066270119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14</v>
      </c>
      <c r="D482" t="s">
        <v>83</v>
      </c>
      <c r="E482" t="s">
        <v>75</v>
      </c>
      <c r="F482" t="s">
        <v>73</v>
      </c>
      <c r="G482">
        <v>7.1277039045943402E-2</v>
      </c>
      <c r="H482">
        <v>2E+20</v>
      </c>
      <c r="I482">
        <v>1.3671459090907501E-2</v>
      </c>
      <c r="J482">
        <v>0.21621798478807799</v>
      </c>
      <c r="K482">
        <v>142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6.4157753951142038E-2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5.70654844195288E-2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7.1590956919926202E-2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1.27578161108498E-2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0.38898573661257602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143.46</v>
      </c>
      <c r="W482" s="5">
        <f>IF((DiscreteStatsTable[[#This Row],[RepsRequested]]&gt;1),DiscreteStatsTable[[#This Row],[HalfWidth]],DiscreteStatsTable[[#This Row],[BatchMeansHalfWidth]])</f>
        <v>1.0134416010729502E-3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14</v>
      </c>
      <c r="D483" t="s">
        <v>83</v>
      </c>
      <c r="E483" t="s">
        <v>76</v>
      </c>
      <c r="F483" t="s">
        <v>73</v>
      </c>
      <c r="G483">
        <v>4.2766223427566104</v>
      </c>
      <c r="H483">
        <v>2E+20</v>
      </c>
      <c r="I483">
        <v>0.82028754545444804</v>
      </c>
      <c r="J483">
        <v>12.973079087284701</v>
      </c>
      <c r="K483">
        <v>142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3.8494652370685243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3.42392906517173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4.2954574151955702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0.76546896665098496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23.3391441967545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143.46</v>
      </c>
      <c r="W483" s="5">
        <f>IF((DiscreteStatsTable[[#This Row],[RepsRequested]]&gt;1),DiscreteStatsTable[[#This Row],[HalfWidth]],DiscreteStatsTable[[#This Row],[BatchMeansHalfWidth]])</f>
        <v>6.0806496064377109E-2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14</v>
      </c>
      <c r="D484" t="s">
        <v>83</v>
      </c>
      <c r="E484" t="s">
        <v>77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142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143.46</v>
      </c>
      <c r="W484" s="5">
        <f>IF((DiscreteStatsTable[[#This Row],[RepsRequested]]&gt;1),DiscreteStatsTable[[#This Row],[HalfWidth]],DiscreteStatsTable[[#This Row],[BatchMeansHalfWidth]])</f>
        <v>0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14</v>
      </c>
      <c r="D485" t="s">
        <v>83</v>
      </c>
      <c r="E485" t="s">
        <v>78</v>
      </c>
      <c r="F485" t="s">
        <v>73</v>
      </c>
      <c r="G485">
        <v>0.73692422345475195</v>
      </c>
      <c r="H485">
        <v>2E+20</v>
      </c>
      <c r="I485">
        <v>0</v>
      </c>
      <c r="J485">
        <v>10.7745615816734</v>
      </c>
      <c r="K485">
        <v>142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0.55753017291068341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4.99077037088905E-2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2.0380254315526098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23.707701737142401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143.46</v>
      </c>
      <c r="W485" s="5">
        <f>IF((DiscreteStatsTable[[#This Row],[RepsRequested]]&gt;1),DiscreteStatsTable[[#This Row],[HalfWidth]],DiscreteStatsTable[[#This Row],[BatchMeansHalfWidth]])</f>
        <v>0.11240279836637096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15</v>
      </c>
      <c r="D486" t="s">
        <v>83</v>
      </c>
      <c r="E486" t="s">
        <v>72</v>
      </c>
      <c r="F486" t="s">
        <v>73</v>
      </c>
      <c r="G486">
        <v>6.3046607369062604E-2</v>
      </c>
      <c r="H486">
        <v>2E+20</v>
      </c>
      <c r="I486">
        <v>1.47542756369499E-2</v>
      </c>
      <c r="J486">
        <v>0.34410277307981302</v>
      </c>
      <c r="K486">
        <v>143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6.4157753951142038E-2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5.70654844195288E-2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7.1590956919926202E-2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1.27578161108498E-2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0.38898573661257602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143.46</v>
      </c>
      <c r="W486" s="5">
        <f>IF((DiscreteStatsTable[[#This Row],[RepsRequested]]&gt;1),DiscreteStatsTable[[#This Row],[HalfWidth]],DiscreteStatsTable[[#This Row],[BatchMeansHalfWidth]])</f>
        <v>1.0134416010729502E-3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15</v>
      </c>
      <c r="D487" t="s">
        <v>83</v>
      </c>
      <c r="E487" t="s">
        <v>74</v>
      </c>
      <c r="F487" t="s">
        <v>73</v>
      </c>
      <c r="G487">
        <v>4.3319706727200904</v>
      </c>
      <c r="H487">
        <v>2E+20</v>
      </c>
      <c r="I487">
        <v>0.885611537523459</v>
      </c>
      <c r="J487">
        <v>23.520846217857901</v>
      </c>
      <c r="K487">
        <v>143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4.4069954099792072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0.525596528512419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3.5080072514506702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5.9075840728779898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0.82258923468798395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27.2837464934425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143.46</v>
      </c>
      <c r="W487" s="5">
        <f>IF((DiscreteStatsTable[[#This Row],[RepsRequested]]&gt;1),DiscreteStatsTable[[#This Row],[HalfWidth]],DiscreteStatsTable[[#This Row],[BatchMeansHalfWidth]])</f>
        <v>0.14937288066270119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15</v>
      </c>
      <c r="D488" t="s">
        <v>83</v>
      </c>
      <c r="E488" t="s">
        <v>75</v>
      </c>
      <c r="F488" t="s">
        <v>73</v>
      </c>
      <c r="G488">
        <v>6.3046607369062604E-2</v>
      </c>
      <c r="H488">
        <v>2E+20</v>
      </c>
      <c r="I488">
        <v>1.47542756369499E-2</v>
      </c>
      <c r="J488">
        <v>0.34410277307981302</v>
      </c>
      <c r="K488">
        <v>143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6.4157753951142038E-2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5.70654844195288E-2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7.1590956919926202E-2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1.27578161108498E-2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0.38898573661257602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143.46</v>
      </c>
      <c r="W488" s="5">
        <f>IF((DiscreteStatsTable[[#This Row],[RepsRequested]]&gt;1),DiscreteStatsTable[[#This Row],[HalfWidth]],DiscreteStatsTable[[#This Row],[BatchMeansHalfWidth]])</f>
        <v>1.0134416010729502E-3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15</v>
      </c>
      <c r="D489" t="s">
        <v>83</v>
      </c>
      <c r="E489" t="s">
        <v>76</v>
      </c>
      <c r="F489" t="s">
        <v>73</v>
      </c>
      <c r="G489">
        <v>3.7827964421437601</v>
      </c>
      <c r="H489">
        <v>2E+20</v>
      </c>
      <c r="I489">
        <v>0.88525653821699302</v>
      </c>
      <c r="J489">
        <v>20.646166384788799</v>
      </c>
      <c r="K489">
        <v>143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3.8494652370685243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3.42392906517173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4.2954574151955702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0.76546896665098496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23.3391441967545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143.46</v>
      </c>
      <c r="W489" s="5">
        <f>IF((DiscreteStatsTable[[#This Row],[RepsRequested]]&gt;1),DiscreteStatsTable[[#This Row],[HalfWidth]],DiscreteStatsTable[[#This Row],[BatchMeansHalfWidth]])</f>
        <v>6.0806496064377109E-2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15</v>
      </c>
      <c r="D490" t="s">
        <v>83</v>
      </c>
      <c r="E490" t="s">
        <v>77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143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143.46</v>
      </c>
      <c r="W490" s="5">
        <f>IF((DiscreteStatsTable[[#This Row],[RepsRequested]]&gt;1),DiscreteStatsTable[[#This Row],[HalfWidth]],DiscreteStatsTable[[#This Row],[BatchMeansHalfWidth]])</f>
        <v>0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15</v>
      </c>
      <c r="D491" t="s">
        <v>83</v>
      </c>
      <c r="E491" t="s">
        <v>78</v>
      </c>
      <c r="F491" t="s">
        <v>73</v>
      </c>
      <c r="G491">
        <v>0.54917423057633596</v>
      </c>
      <c r="H491">
        <v>2E+20</v>
      </c>
      <c r="I491">
        <v>0</v>
      </c>
      <c r="J491">
        <v>5.5832162258309399</v>
      </c>
      <c r="K491">
        <v>143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0.55753017291068341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4.99077037088905E-2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2.0380254315526098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23.707701737142401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143.46</v>
      </c>
      <c r="W491" s="5">
        <f>IF((DiscreteStatsTable[[#This Row],[RepsRequested]]&gt;1),DiscreteStatsTable[[#This Row],[HalfWidth]],DiscreteStatsTable[[#This Row],[BatchMeansHalfWidth]])</f>
        <v>0.11240279836637096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16</v>
      </c>
      <c r="D492" t="s">
        <v>83</v>
      </c>
      <c r="E492" t="s">
        <v>72</v>
      </c>
      <c r="F492" t="s">
        <v>73</v>
      </c>
      <c r="G492">
        <v>6.7054235069506599E-2</v>
      </c>
      <c r="H492">
        <v>2E+20</v>
      </c>
      <c r="I492">
        <v>1.38692265607072E-2</v>
      </c>
      <c r="J492">
        <v>0.38898573661257602</v>
      </c>
      <c r="K492">
        <v>144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6.4157753951142038E-2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5.70654844195288E-2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7.1590956919926202E-2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1.27578161108498E-2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0.38898573661257602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143.46</v>
      </c>
      <c r="W492" s="5">
        <f>IF((DiscreteStatsTable[[#This Row],[RepsRequested]]&gt;1),DiscreteStatsTable[[#This Row],[HalfWidth]],DiscreteStatsTable[[#This Row],[BatchMeansHalfWidth]])</f>
        <v>1.0134416010729502E-3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16</v>
      </c>
      <c r="D493" t="s">
        <v>83</v>
      </c>
      <c r="E493" t="s">
        <v>74</v>
      </c>
      <c r="F493" t="s">
        <v>73</v>
      </c>
      <c r="G493">
        <v>4.8611321451310801</v>
      </c>
      <c r="H493">
        <v>2E+20</v>
      </c>
      <c r="I493">
        <v>1.09190249874462</v>
      </c>
      <c r="J493">
        <v>23.3391441967545</v>
      </c>
      <c r="K493">
        <v>144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4.4069954099792072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0.525596528512419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3.5080072514506702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5.9075840728779898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0.82258923468798395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27.2837464934425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143.46</v>
      </c>
      <c r="W493" s="5">
        <f>IF((DiscreteStatsTable[[#This Row],[RepsRequested]]&gt;1),DiscreteStatsTable[[#This Row],[HalfWidth]],DiscreteStatsTable[[#This Row],[BatchMeansHalfWidth]])</f>
        <v>0.14937288066270119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16</v>
      </c>
      <c r="D494" t="s">
        <v>83</v>
      </c>
      <c r="E494" t="s">
        <v>75</v>
      </c>
      <c r="F494" t="s">
        <v>73</v>
      </c>
      <c r="G494">
        <v>6.7054235069506599E-2</v>
      </c>
      <c r="H494">
        <v>2E+20</v>
      </c>
      <c r="I494">
        <v>1.38692265607072E-2</v>
      </c>
      <c r="J494">
        <v>0.38898573661257602</v>
      </c>
      <c r="K494">
        <v>144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6.4157753951142038E-2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5.70654844195288E-2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7.1590956919926202E-2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1.27578161108498E-2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0.38898573661257602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143.46</v>
      </c>
      <c r="W494" s="5">
        <f>IF((DiscreteStatsTable[[#This Row],[RepsRequested]]&gt;1),DiscreteStatsTable[[#This Row],[HalfWidth]],DiscreteStatsTable[[#This Row],[BatchMeansHalfWidth]])</f>
        <v>1.0134416010729502E-3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16</v>
      </c>
      <c r="D495" t="s">
        <v>83</v>
      </c>
      <c r="E495" t="s">
        <v>76</v>
      </c>
      <c r="F495" t="s">
        <v>73</v>
      </c>
      <c r="G495">
        <v>4.0232541041703902</v>
      </c>
      <c r="H495">
        <v>2E+20</v>
      </c>
      <c r="I495">
        <v>0.83215359364243102</v>
      </c>
      <c r="J495">
        <v>23.3391441967545</v>
      </c>
      <c r="K495">
        <v>144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3.8494652370685243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3.42392906517173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4.2954574151955702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0.76546896665098496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23.3391441967545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143.46</v>
      </c>
      <c r="W495" s="5">
        <f>IF((DiscreteStatsTable[[#This Row],[RepsRequested]]&gt;1),DiscreteStatsTable[[#This Row],[HalfWidth]],DiscreteStatsTable[[#This Row],[BatchMeansHalfWidth]])</f>
        <v>6.0806496064377109E-2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16</v>
      </c>
      <c r="D496" t="s">
        <v>83</v>
      </c>
      <c r="E496" t="s">
        <v>77</v>
      </c>
      <c r="F496" t="s">
        <v>73</v>
      </c>
      <c r="G496">
        <v>0</v>
      </c>
      <c r="H496">
        <v>2E+20</v>
      </c>
      <c r="I496">
        <v>0</v>
      </c>
      <c r="J496">
        <v>0</v>
      </c>
      <c r="K496">
        <v>144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143.46</v>
      </c>
      <c r="W496" s="5">
        <f>IF((DiscreteStatsTable[[#This Row],[RepsRequested]]&gt;1),DiscreteStatsTable[[#This Row],[HalfWidth]],DiscreteStatsTable[[#This Row],[BatchMeansHalfWidth]])</f>
        <v>0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16</v>
      </c>
      <c r="D497" t="s">
        <v>83</v>
      </c>
      <c r="E497" t="s">
        <v>78</v>
      </c>
      <c r="F497" t="s">
        <v>73</v>
      </c>
      <c r="G497">
        <v>0.83787804096068597</v>
      </c>
      <c r="H497">
        <v>2E+20</v>
      </c>
      <c r="I497">
        <v>0</v>
      </c>
      <c r="J497">
        <v>9.9888084092791001</v>
      </c>
      <c r="K497">
        <v>144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0.55753017291068341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4.99077037088905E-2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2.0380254315526098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23.707701737142401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143.46</v>
      </c>
      <c r="W497" s="5">
        <f>IF((DiscreteStatsTable[[#This Row],[RepsRequested]]&gt;1),DiscreteStatsTable[[#This Row],[HalfWidth]],DiscreteStatsTable[[#This Row],[BatchMeansHalfWidth]])</f>
        <v>0.11240279836637096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17</v>
      </c>
      <c r="D498" t="s">
        <v>83</v>
      </c>
      <c r="E498" t="s">
        <v>72</v>
      </c>
      <c r="F498" t="s">
        <v>73</v>
      </c>
      <c r="G498">
        <v>6.8272921429817404E-2</v>
      </c>
      <c r="H498">
        <v>2E+20</v>
      </c>
      <c r="I498">
        <v>1.3776125454448101E-2</v>
      </c>
      <c r="J498">
        <v>0.23347189164326801</v>
      </c>
      <c r="K498">
        <v>144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6.4157753951142038E-2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5.70654844195288E-2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7.1590956919926202E-2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1.27578161108498E-2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0.38898573661257602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143.46</v>
      </c>
      <c r="W498" s="5">
        <f>IF((DiscreteStatsTable[[#This Row],[RepsRequested]]&gt;1),DiscreteStatsTable[[#This Row],[HalfWidth]],DiscreteStatsTable[[#This Row],[BatchMeansHalfWidth]])</f>
        <v>1.0134416010729502E-3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17</v>
      </c>
      <c r="D499" t="s">
        <v>83</v>
      </c>
      <c r="E499" t="s">
        <v>74</v>
      </c>
      <c r="F499" t="s">
        <v>73</v>
      </c>
      <c r="G499">
        <v>4.7266077488249696</v>
      </c>
      <c r="H499">
        <v>2E+20</v>
      </c>
      <c r="I499">
        <v>0.82656752726688898</v>
      </c>
      <c r="J499">
        <v>17.510006459735202</v>
      </c>
      <c r="K499">
        <v>144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4.4069954099792072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0.525596528512419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3.5080072514506702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5.9075840728779898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0.82258923468798395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27.2837464934425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143.46</v>
      </c>
      <c r="W499" s="5">
        <f>IF((DiscreteStatsTable[[#This Row],[RepsRequested]]&gt;1),DiscreteStatsTable[[#This Row],[HalfWidth]],DiscreteStatsTable[[#This Row],[BatchMeansHalfWidth]])</f>
        <v>0.14937288066270119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17</v>
      </c>
      <c r="D500" t="s">
        <v>83</v>
      </c>
      <c r="E500" t="s">
        <v>75</v>
      </c>
      <c r="F500" t="s">
        <v>73</v>
      </c>
      <c r="G500">
        <v>6.8272921429817404E-2</v>
      </c>
      <c r="H500">
        <v>2E+20</v>
      </c>
      <c r="I500">
        <v>1.3776125454448101E-2</v>
      </c>
      <c r="J500">
        <v>0.23347189164326801</v>
      </c>
      <c r="K500">
        <v>144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6.4157753951142038E-2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5.70654844195288E-2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7.1590956919926202E-2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1.27578161108498E-2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0.38898573661257602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143.46</v>
      </c>
      <c r="W500" s="5">
        <f>IF((DiscreteStatsTable[[#This Row],[RepsRequested]]&gt;1),DiscreteStatsTable[[#This Row],[HalfWidth]],DiscreteStatsTable[[#This Row],[BatchMeansHalfWidth]])</f>
        <v>1.0134416010729502E-3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17</v>
      </c>
      <c r="D501" t="s">
        <v>83</v>
      </c>
      <c r="E501" t="s">
        <v>76</v>
      </c>
      <c r="F501" t="s">
        <v>73</v>
      </c>
      <c r="G501">
        <v>4.0963752857890503</v>
      </c>
      <c r="H501">
        <v>2E+20</v>
      </c>
      <c r="I501">
        <v>0.82656752726688898</v>
      </c>
      <c r="J501">
        <v>14.008313498596101</v>
      </c>
      <c r="K501">
        <v>144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3.8494652370685243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3.42392906517173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4.2954574151955702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0.76546896665098496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23.3391441967545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143.46</v>
      </c>
      <c r="W501" s="5">
        <f>IF((DiscreteStatsTable[[#This Row],[RepsRequested]]&gt;1),DiscreteStatsTable[[#This Row],[HalfWidth]],DiscreteStatsTable[[#This Row],[BatchMeansHalfWidth]])</f>
        <v>6.0806496064377109E-2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17</v>
      </c>
      <c r="D502" t="s">
        <v>83</v>
      </c>
      <c r="E502" t="s">
        <v>77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144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143.46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17</v>
      </c>
      <c r="D503" t="s">
        <v>83</v>
      </c>
      <c r="E503" t="s">
        <v>78</v>
      </c>
      <c r="F503" t="s">
        <v>73</v>
      </c>
      <c r="G503">
        <v>0.63023246303591995</v>
      </c>
      <c r="H503">
        <v>2E+20</v>
      </c>
      <c r="I503">
        <v>0</v>
      </c>
      <c r="J503">
        <v>10.7883896627896</v>
      </c>
      <c r="K503">
        <v>144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0.55753017291068341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4.99077037088905E-2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2.0380254315526098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23.707701737142401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143.46</v>
      </c>
      <c r="W503" s="5">
        <f>IF((DiscreteStatsTable[[#This Row],[RepsRequested]]&gt;1),DiscreteStatsTable[[#This Row],[HalfWidth]],DiscreteStatsTable[[#This Row],[BatchMeansHalfWidth]])</f>
        <v>0.11240279836637096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18</v>
      </c>
      <c r="D504" t="s">
        <v>83</v>
      </c>
      <c r="E504" t="s">
        <v>72</v>
      </c>
      <c r="F504" t="s">
        <v>73</v>
      </c>
      <c r="G504">
        <v>6.0463770985551502E-2</v>
      </c>
      <c r="H504">
        <v>2E+20</v>
      </c>
      <c r="I504">
        <v>1.4692648716512199E-2</v>
      </c>
      <c r="J504">
        <v>0.26239515175137401</v>
      </c>
      <c r="K504">
        <v>143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6.4157753951142038E-2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5.70654844195288E-2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7.1590956919926202E-2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1.27578161108498E-2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0.38898573661257602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143.46</v>
      </c>
      <c r="W504" s="5">
        <f>IF((DiscreteStatsTable[[#This Row],[RepsRequested]]&gt;1),DiscreteStatsTable[[#This Row],[HalfWidth]],DiscreteStatsTable[[#This Row],[BatchMeansHalfWidth]])</f>
        <v>1.0134416010729502E-3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18</v>
      </c>
      <c r="D505" t="s">
        <v>83</v>
      </c>
      <c r="E505" t="s">
        <v>74</v>
      </c>
      <c r="F505" t="s">
        <v>73</v>
      </c>
      <c r="G505">
        <v>3.81740132513562</v>
      </c>
      <c r="H505">
        <v>2E+20</v>
      </c>
      <c r="I505">
        <v>0.88155892299073502</v>
      </c>
      <c r="J505">
        <v>15.743709105082401</v>
      </c>
      <c r="K505">
        <v>143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4.4069954099792072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0.525596528512419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3.5080072514506702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5.9075840728779898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0.82258923468798395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27.2837464934425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143.46</v>
      </c>
      <c r="W505" s="5">
        <f>IF((DiscreteStatsTable[[#This Row],[RepsRequested]]&gt;1),DiscreteStatsTable[[#This Row],[HalfWidth]],DiscreteStatsTable[[#This Row],[BatchMeansHalfWidth]])</f>
        <v>0.14937288066270119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18</v>
      </c>
      <c r="D506" t="s">
        <v>83</v>
      </c>
      <c r="E506" t="s">
        <v>75</v>
      </c>
      <c r="F506" t="s">
        <v>73</v>
      </c>
      <c r="G506">
        <v>6.0463770985551502E-2</v>
      </c>
      <c r="H506">
        <v>2E+20</v>
      </c>
      <c r="I506">
        <v>1.4692648716512199E-2</v>
      </c>
      <c r="J506">
        <v>0.26239515175137401</v>
      </c>
      <c r="K506">
        <v>143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6.4157753951142038E-2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5.70654844195288E-2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7.1590956919926202E-2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1.27578161108498E-2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0.38898573661257602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143.46</v>
      </c>
      <c r="W506" s="5">
        <f>IF((DiscreteStatsTable[[#This Row],[RepsRequested]]&gt;1),DiscreteStatsTable[[#This Row],[HalfWidth]],DiscreteStatsTable[[#This Row],[BatchMeansHalfWidth]])</f>
        <v>1.0134416010729502E-3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18</v>
      </c>
      <c r="D507" t="s">
        <v>83</v>
      </c>
      <c r="E507" t="s">
        <v>76</v>
      </c>
      <c r="F507" t="s">
        <v>73</v>
      </c>
      <c r="G507">
        <v>3.6278262591330899</v>
      </c>
      <c r="H507">
        <v>2E+20</v>
      </c>
      <c r="I507">
        <v>0.88155892299073502</v>
      </c>
      <c r="J507">
        <v>15.743709105082401</v>
      </c>
      <c r="K507">
        <v>143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3.8494652370685243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3.42392906517173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4.2954574151955702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0.76546896665098496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23.3391441967545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143.46</v>
      </c>
      <c r="W507" s="5">
        <f>IF((DiscreteStatsTable[[#This Row],[RepsRequested]]&gt;1),DiscreteStatsTable[[#This Row],[HalfWidth]],DiscreteStatsTable[[#This Row],[BatchMeansHalfWidth]])</f>
        <v>6.0806496064377109E-2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18</v>
      </c>
      <c r="D508" t="s">
        <v>83</v>
      </c>
      <c r="E508" t="s">
        <v>77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143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143.46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18</v>
      </c>
      <c r="D509" t="s">
        <v>83</v>
      </c>
      <c r="E509" t="s">
        <v>78</v>
      </c>
      <c r="F509" t="s">
        <v>73</v>
      </c>
      <c r="G509">
        <v>0.18957506600253399</v>
      </c>
      <c r="H509">
        <v>2E+20</v>
      </c>
      <c r="I509">
        <v>0</v>
      </c>
      <c r="J509">
        <v>5.7437091050824396</v>
      </c>
      <c r="K509">
        <v>143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0.55753017291068341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4.99077037088905E-2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2.0380254315526098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23.707701737142401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143.46</v>
      </c>
      <c r="W509" s="5">
        <f>IF((DiscreteStatsTable[[#This Row],[RepsRequested]]&gt;1),DiscreteStatsTable[[#This Row],[HalfWidth]],DiscreteStatsTable[[#This Row],[BatchMeansHalfWidth]])</f>
        <v>0.11240279836637096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19</v>
      </c>
      <c r="D510" t="s">
        <v>83</v>
      </c>
      <c r="E510" t="s">
        <v>72</v>
      </c>
      <c r="F510" t="s">
        <v>73</v>
      </c>
      <c r="G510">
        <v>6.3390749365883195E-2</v>
      </c>
      <c r="H510">
        <v>2E+20</v>
      </c>
      <c r="I510">
        <v>1.7766380390586801E-2</v>
      </c>
      <c r="J510">
        <v>0.23788301041204399</v>
      </c>
      <c r="K510">
        <v>144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6.4157753951142038E-2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5.70654844195288E-2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7.1590956919926202E-2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1.27578161108498E-2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0.38898573661257602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143.46</v>
      </c>
      <c r="W510" s="5">
        <f>IF((DiscreteStatsTable[[#This Row],[RepsRequested]]&gt;1),DiscreteStatsTable[[#This Row],[HalfWidth]],DiscreteStatsTable[[#This Row],[BatchMeansHalfWidth]])</f>
        <v>1.0134416010729502E-3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19</v>
      </c>
      <c r="D511" t="s">
        <v>83</v>
      </c>
      <c r="E511" t="s">
        <v>74</v>
      </c>
      <c r="F511" t="s">
        <v>73</v>
      </c>
      <c r="G511">
        <v>4.6915364672230302</v>
      </c>
      <c r="H511">
        <v>2E+20</v>
      </c>
      <c r="I511">
        <v>1.06598282343521</v>
      </c>
      <c r="J511">
        <v>14.272980624722701</v>
      </c>
      <c r="K511">
        <v>144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4.4069954099792072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0.525596528512419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3.5080072514506702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5.9075840728779898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0.82258923468798395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27.2837464934425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143.46</v>
      </c>
      <c r="W511" s="5">
        <f>IF((DiscreteStatsTable[[#This Row],[RepsRequested]]&gt;1),DiscreteStatsTable[[#This Row],[HalfWidth]],DiscreteStatsTable[[#This Row],[BatchMeansHalfWidth]])</f>
        <v>0.14937288066270119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19</v>
      </c>
      <c r="D512" t="s">
        <v>83</v>
      </c>
      <c r="E512" t="s">
        <v>75</v>
      </c>
      <c r="F512" t="s">
        <v>73</v>
      </c>
      <c r="G512">
        <v>6.3390749365883195E-2</v>
      </c>
      <c r="H512">
        <v>2E+20</v>
      </c>
      <c r="I512">
        <v>1.7766380390586801E-2</v>
      </c>
      <c r="J512">
        <v>0.23788301041204399</v>
      </c>
      <c r="K512">
        <v>144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6.4157753951142038E-2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5.70654844195288E-2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7.1590956919926202E-2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1.27578161108498E-2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0.38898573661257602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143.46</v>
      </c>
      <c r="W512" s="5">
        <f>IF((DiscreteStatsTable[[#This Row],[RepsRequested]]&gt;1),DiscreteStatsTable[[#This Row],[HalfWidth]],DiscreteStatsTable[[#This Row],[BatchMeansHalfWidth]])</f>
        <v>1.0134416010729502E-3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19</v>
      </c>
      <c r="D513" t="s">
        <v>83</v>
      </c>
      <c r="E513" t="s">
        <v>76</v>
      </c>
      <c r="F513" t="s">
        <v>73</v>
      </c>
      <c r="G513">
        <v>3.80344496195299</v>
      </c>
      <c r="H513">
        <v>2E+20</v>
      </c>
      <c r="I513">
        <v>1.06598282343521</v>
      </c>
      <c r="J513">
        <v>14.272980624722701</v>
      </c>
      <c r="K513">
        <v>144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3.8494652370685243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3.42392906517173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4.2954574151955702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0.76546896665098496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23.3391441967545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143.46</v>
      </c>
      <c r="W513" s="5">
        <f>IF((DiscreteStatsTable[[#This Row],[RepsRequested]]&gt;1),DiscreteStatsTable[[#This Row],[HalfWidth]],DiscreteStatsTable[[#This Row],[BatchMeansHalfWidth]])</f>
        <v>6.0806496064377109E-2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19</v>
      </c>
      <c r="D514" t="s">
        <v>83</v>
      </c>
      <c r="E514" t="s">
        <v>77</v>
      </c>
      <c r="F514" t="s">
        <v>73</v>
      </c>
      <c r="G514">
        <v>0</v>
      </c>
      <c r="H514">
        <v>2E+20</v>
      </c>
      <c r="I514">
        <v>0</v>
      </c>
      <c r="J514">
        <v>0</v>
      </c>
      <c r="K514">
        <v>144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143.46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19</v>
      </c>
      <c r="D515" t="s">
        <v>83</v>
      </c>
      <c r="E515" t="s">
        <v>78</v>
      </c>
      <c r="F515" t="s">
        <v>73</v>
      </c>
      <c r="G515">
        <v>0.88809150527004399</v>
      </c>
      <c r="H515">
        <v>2E+20</v>
      </c>
      <c r="I515">
        <v>0</v>
      </c>
      <c r="J515">
        <v>10.644648671410099</v>
      </c>
      <c r="K515">
        <v>144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0.55753017291068341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4.99077037088905E-2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2.0380254315526098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23.707701737142401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143.46</v>
      </c>
      <c r="W515" s="5">
        <f>IF((DiscreteStatsTable[[#This Row],[RepsRequested]]&gt;1),DiscreteStatsTable[[#This Row],[HalfWidth]],DiscreteStatsTable[[#This Row],[BatchMeansHalfWidth]])</f>
        <v>0.11240279836637096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20</v>
      </c>
      <c r="D516" t="s">
        <v>83</v>
      </c>
      <c r="E516" t="s">
        <v>72</v>
      </c>
      <c r="F516" t="s">
        <v>73</v>
      </c>
      <c r="G516">
        <v>5.7634992462362998E-2</v>
      </c>
      <c r="H516">
        <v>2E+20</v>
      </c>
      <c r="I516">
        <v>1.4460318977565599E-2</v>
      </c>
      <c r="J516">
        <v>0.29166047417541302</v>
      </c>
      <c r="K516">
        <v>144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6.4157753951142038E-2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5.70654844195288E-2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7.1590956919926202E-2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1.27578161108498E-2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0.38898573661257602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143.46</v>
      </c>
      <c r="W516" s="5">
        <f>IF((DiscreteStatsTable[[#This Row],[RepsRequested]]&gt;1),DiscreteStatsTable[[#This Row],[HalfWidth]],DiscreteStatsTable[[#This Row],[BatchMeansHalfWidth]])</f>
        <v>1.0134416010729502E-3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20</v>
      </c>
      <c r="D517" t="s">
        <v>83</v>
      </c>
      <c r="E517" t="s">
        <v>74</v>
      </c>
      <c r="F517" t="s">
        <v>73</v>
      </c>
      <c r="G517">
        <v>3.5080072514506702</v>
      </c>
      <c r="H517">
        <v>2E+20</v>
      </c>
      <c r="I517">
        <v>0.86761913865393603</v>
      </c>
      <c r="J517">
        <v>17.499628450524799</v>
      </c>
      <c r="K517">
        <v>144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4.4069954099792072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0.525596528512419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3.5080072514506702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5.9075840728779898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0.82258923468798395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27.2837464934425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143.46</v>
      </c>
      <c r="W517" s="5">
        <f>IF((DiscreteStatsTable[[#This Row],[RepsRequested]]&gt;1),DiscreteStatsTable[[#This Row],[HalfWidth]],DiscreteStatsTable[[#This Row],[BatchMeansHalfWidth]])</f>
        <v>0.14937288066270119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20</v>
      </c>
      <c r="D518" t="s">
        <v>83</v>
      </c>
      <c r="E518" t="s">
        <v>75</v>
      </c>
      <c r="F518" t="s">
        <v>73</v>
      </c>
      <c r="G518">
        <v>5.7634992462362998E-2</v>
      </c>
      <c r="H518">
        <v>2E+20</v>
      </c>
      <c r="I518">
        <v>1.4460318977565599E-2</v>
      </c>
      <c r="J518">
        <v>0.29166047417541302</v>
      </c>
      <c r="K518">
        <v>144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6.4157753951142038E-2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5.70654844195288E-2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7.1590956919926202E-2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1.27578161108498E-2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0.38898573661257602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143.46</v>
      </c>
      <c r="W518" s="5">
        <f>IF((DiscreteStatsTable[[#This Row],[RepsRequested]]&gt;1),DiscreteStatsTable[[#This Row],[HalfWidth]],DiscreteStatsTable[[#This Row],[BatchMeansHalfWidth]])</f>
        <v>1.0134416010729502E-3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20</v>
      </c>
      <c r="D519" t="s">
        <v>83</v>
      </c>
      <c r="E519" t="s">
        <v>76</v>
      </c>
      <c r="F519" t="s">
        <v>73</v>
      </c>
      <c r="G519">
        <v>3.4580995477417802</v>
      </c>
      <c r="H519">
        <v>2E+20</v>
      </c>
      <c r="I519">
        <v>0.86761913865393603</v>
      </c>
      <c r="J519">
        <v>17.499628450524799</v>
      </c>
      <c r="K519">
        <v>144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3.8494652370685243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3.42392906517173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4.2954574151955702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0.76546896665098496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23.3391441967545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143.46</v>
      </c>
      <c r="W519" s="5">
        <f>IF((DiscreteStatsTable[[#This Row],[RepsRequested]]&gt;1),DiscreteStatsTable[[#This Row],[HalfWidth]],DiscreteStatsTable[[#This Row],[BatchMeansHalfWidth]])</f>
        <v>6.0806496064377109E-2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20</v>
      </c>
      <c r="D520" t="s">
        <v>83</v>
      </c>
      <c r="E520" t="s">
        <v>77</v>
      </c>
      <c r="F520" t="s">
        <v>73</v>
      </c>
      <c r="G520">
        <v>0</v>
      </c>
      <c r="H520">
        <v>2E+20</v>
      </c>
      <c r="I520">
        <v>0</v>
      </c>
      <c r="J520">
        <v>0</v>
      </c>
      <c r="K520">
        <v>144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143.46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20</v>
      </c>
      <c r="D521" t="s">
        <v>83</v>
      </c>
      <c r="E521" t="s">
        <v>78</v>
      </c>
      <c r="F521" t="s">
        <v>73</v>
      </c>
      <c r="G521">
        <v>4.99077037088905E-2</v>
      </c>
      <c r="H521">
        <v>2E+20</v>
      </c>
      <c r="I521">
        <v>0</v>
      </c>
      <c r="J521">
        <v>3.5153647338181</v>
      </c>
      <c r="K521">
        <v>144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0.55753017291068341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4.99077037088905E-2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2.0380254315526098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23.707701737142401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143.46</v>
      </c>
      <c r="W521" s="5">
        <f>IF((DiscreteStatsTable[[#This Row],[RepsRequested]]&gt;1),DiscreteStatsTable[[#This Row],[HalfWidth]],DiscreteStatsTable[[#This Row],[BatchMeansHalfWidth]])</f>
        <v>0.11240279836637096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21</v>
      </c>
      <c r="D522" t="s">
        <v>83</v>
      </c>
      <c r="E522" t="s">
        <v>72</v>
      </c>
      <c r="F522" t="s">
        <v>73</v>
      </c>
      <c r="G522">
        <v>6.69663584716058E-2</v>
      </c>
      <c r="H522">
        <v>2E+20</v>
      </c>
      <c r="I522">
        <v>1.8195740239318099E-2</v>
      </c>
      <c r="J522">
        <v>0.23778491486013101</v>
      </c>
      <c r="K522">
        <v>142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6.4157753951142038E-2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5.70654844195288E-2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7.1590956919926202E-2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1.27578161108498E-2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0.38898573661257602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143.46</v>
      </c>
      <c r="W522" s="5">
        <f>IF((DiscreteStatsTable[[#This Row],[RepsRequested]]&gt;1),DiscreteStatsTable[[#This Row],[HalfWidth]],DiscreteStatsTable[[#This Row],[BatchMeansHalfWidth]])</f>
        <v>1.0134416010729502E-3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21</v>
      </c>
      <c r="D523" t="s">
        <v>83</v>
      </c>
      <c r="E523" t="s">
        <v>74</v>
      </c>
      <c r="F523" t="s">
        <v>73</v>
      </c>
      <c r="G523">
        <v>4.5452551672540702</v>
      </c>
      <c r="H523">
        <v>2E+20</v>
      </c>
      <c r="I523">
        <v>1.09174441435908</v>
      </c>
      <c r="J523">
        <v>16.512634946291499</v>
      </c>
      <c r="K523">
        <v>142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4.4069954099792072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0.525596528512419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3.5080072514506702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5.9075840728779898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0.82258923468798395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27.2837464934425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143.46</v>
      </c>
      <c r="W523" s="5">
        <f>IF((DiscreteStatsTable[[#This Row],[RepsRequested]]&gt;1),DiscreteStatsTable[[#This Row],[HalfWidth]],DiscreteStatsTable[[#This Row],[BatchMeansHalfWidth]])</f>
        <v>0.14937288066270119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21</v>
      </c>
      <c r="D524" t="s">
        <v>83</v>
      </c>
      <c r="E524" t="s">
        <v>75</v>
      </c>
      <c r="F524" t="s">
        <v>73</v>
      </c>
      <c r="G524">
        <v>6.69663584716058E-2</v>
      </c>
      <c r="H524">
        <v>2E+20</v>
      </c>
      <c r="I524">
        <v>1.8195740239318099E-2</v>
      </c>
      <c r="J524">
        <v>0.23778491486013101</v>
      </c>
      <c r="K524">
        <v>142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6.4157753951142038E-2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5.70654844195288E-2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7.1590956919926202E-2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1.27578161108498E-2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0.38898573661257602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143.46</v>
      </c>
      <c r="W524" s="5">
        <f>IF((DiscreteStatsTable[[#This Row],[RepsRequested]]&gt;1),DiscreteStatsTable[[#This Row],[HalfWidth]],DiscreteStatsTable[[#This Row],[BatchMeansHalfWidth]])</f>
        <v>1.0134416010729502E-3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21</v>
      </c>
      <c r="D525" t="s">
        <v>83</v>
      </c>
      <c r="E525" t="s">
        <v>76</v>
      </c>
      <c r="F525" t="s">
        <v>73</v>
      </c>
      <c r="G525">
        <v>4.0179815082963497</v>
      </c>
      <c r="H525">
        <v>2E+20</v>
      </c>
      <c r="I525">
        <v>1.09174441435908</v>
      </c>
      <c r="J525">
        <v>14.267094891607901</v>
      </c>
      <c r="K525">
        <v>142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3.8494652370685243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3.42392906517173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4.2954574151955702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0.76546896665098496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23.3391441967545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143.46</v>
      </c>
      <c r="W525" s="5">
        <f>IF((DiscreteStatsTable[[#This Row],[RepsRequested]]&gt;1),DiscreteStatsTable[[#This Row],[HalfWidth]],DiscreteStatsTable[[#This Row],[BatchMeansHalfWidth]])</f>
        <v>6.0806496064377109E-2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21</v>
      </c>
      <c r="D526" t="s">
        <v>83</v>
      </c>
      <c r="E526" t="s">
        <v>77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142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143.46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21</v>
      </c>
      <c r="D527" t="s">
        <v>83</v>
      </c>
      <c r="E527" t="s">
        <v>78</v>
      </c>
      <c r="F527" t="s">
        <v>73</v>
      </c>
      <c r="G527">
        <v>0.52727365895772504</v>
      </c>
      <c r="H527">
        <v>2E+20</v>
      </c>
      <c r="I527">
        <v>0</v>
      </c>
      <c r="J527">
        <v>12.7653727376794</v>
      </c>
      <c r="K527">
        <v>142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0.55753017291068341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4.99077037088905E-2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2.0380254315526098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23.707701737142401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143.46</v>
      </c>
      <c r="W527" s="5">
        <f>IF((DiscreteStatsTable[[#This Row],[RepsRequested]]&gt;1),DiscreteStatsTable[[#This Row],[HalfWidth]],DiscreteStatsTable[[#This Row],[BatchMeansHalfWidth]])</f>
        <v>0.11240279836637096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22</v>
      </c>
      <c r="D528" t="s">
        <v>83</v>
      </c>
      <c r="E528" t="s">
        <v>72</v>
      </c>
      <c r="F528" t="s">
        <v>73</v>
      </c>
      <c r="G528">
        <v>5.8980397231767602E-2</v>
      </c>
      <c r="H528">
        <v>2E+20</v>
      </c>
      <c r="I528">
        <v>1.5604397236958299E-2</v>
      </c>
      <c r="J528">
        <v>0.20244987302519099</v>
      </c>
      <c r="K528">
        <v>143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6.4157753951142038E-2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5.70654844195288E-2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7.1590956919926202E-2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1.27578161108498E-2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0.38898573661257602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143.46</v>
      </c>
      <c r="W528" s="5">
        <f>IF((DiscreteStatsTable[[#This Row],[RepsRequested]]&gt;1),DiscreteStatsTable[[#This Row],[HalfWidth]],DiscreteStatsTable[[#This Row],[BatchMeansHalfWidth]])</f>
        <v>1.0134416010729502E-3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22</v>
      </c>
      <c r="D529" t="s">
        <v>83</v>
      </c>
      <c r="E529" t="s">
        <v>74</v>
      </c>
      <c r="F529" t="s">
        <v>73</v>
      </c>
      <c r="G529">
        <v>3.9595433805693698</v>
      </c>
      <c r="H529">
        <v>2E+20</v>
      </c>
      <c r="I529">
        <v>0.93626383421749904</v>
      </c>
      <c r="J529">
        <v>13.802420672072101</v>
      </c>
      <c r="K529">
        <v>143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4.4069954099792072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0.525596528512419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3.5080072514506702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5.9075840728779898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0.82258923468798395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27.2837464934425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143.46</v>
      </c>
      <c r="W529" s="5">
        <f>IF((DiscreteStatsTable[[#This Row],[RepsRequested]]&gt;1),DiscreteStatsTable[[#This Row],[HalfWidth]],DiscreteStatsTable[[#This Row],[BatchMeansHalfWidth]])</f>
        <v>0.14937288066270119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22</v>
      </c>
      <c r="D530" t="s">
        <v>83</v>
      </c>
      <c r="E530" t="s">
        <v>75</v>
      </c>
      <c r="F530" t="s">
        <v>73</v>
      </c>
      <c r="G530">
        <v>5.8980397231767602E-2</v>
      </c>
      <c r="H530">
        <v>2E+20</v>
      </c>
      <c r="I530">
        <v>1.5604397236958299E-2</v>
      </c>
      <c r="J530">
        <v>0.20244987302519099</v>
      </c>
      <c r="K530">
        <v>143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6.4157753951142038E-2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5.70654844195288E-2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7.1590956919926202E-2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1.27578161108498E-2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0.38898573661257602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143.46</v>
      </c>
      <c r="W530" s="5">
        <f>IF((DiscreteStatsTable[[#This Row],[RepsRequested]]&gt;1),DiscreteStatsTable[[#This Row],[HalfWidth]],DiscreteStatsTable[[#This Row],[BatchMeansHalfWidth]])</f>
        <v>1.0134416010729502E-3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22</v>
      </c>
      <c r="D531" t="s">
        <v>83</v>
      </c>
      <c r="E531" t="s">
        <v>76</v>
      </c>
      <c r="F531" t="s">
        <v>73</v>
      </c>
      <c r="G531">
        <v>3.53882383390606</v>
      </c>
      <c r="H531">
        <v>2E+20</v>
      </c>
      <c r="I531">
        <v>0.93626383421749904</v>
      </c>
      <c r="J531">
        <v>12.146992381511399</v>
      </c>
      <c r="K531">
        <v>143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3.8494652370685243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3.42392906517173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4.2954574151955702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0.76546896665098496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23.3391441967545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143.46</v>
      </c>
      <c r="W531" s="5">
        <f>IF((DiscreteStatsTable[[#This Row],[RepsRequested]]&gt;1),DiscreteStatsTable[[#This Row],[HalfWidth]],DiscreteStatsTable[[#This Row],[BatchMeansHalfWidth]])</f>
        <v>6.0806496064377109E-2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22</v>
      </c>
      <c r="D532" t="s">
        <v>83</v>
      </c>
      <c r="E532" t="s">
        <v>77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143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143.46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22</v>
      </c>
      <c r="D533" t="s">
        <v>83</v>
      </c>
      <c r="E533" t="s">
        <v>78</v>
      </c>
      <c r="F533" t="s">
        <v>73</v>
      </c>
      <c r="G533">
        <v>0.42071954666331302</v>
      </c>
      <c r="H533">
        <v>2E+20</v>
      </c>
      <c r="I533">
        <v>0</v>
      </c>
      <c r="J533">
        <v>7.9292766321629804</v>
      </c>
      <c r="K533">
        <v>143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0.55753017291068341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4.99077037088905E-2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2.0380254315526098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23.707701737142401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143.46</v>
      </c>
      <c r="W533" s="5">
        <f>IF((DiscreteStatsTable[[#This Row],[RepsRequested]]&gt;1),DiscreteStatsTable[[#This Row],[HalfWidth]],DiscreteStatsTable[[#This Row],[BatchMeansHalfWidth]])</f>
        <v>0.11240279836637096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23</v>
      </c>
      <c r="D534" t="s">
        <v>83</v>
      </c>
      <c r="E534" t="s">
        <v>72</v>
      </c>
      <c r="F534" t="s">
        <v>73</v>
      </c>
      <c r="G534">
        <v>6.6013157657736299E-2</v>
      </c>
      <c r="H534">
        <v>2E+20</v>
      </c>
      <c r="I534">
        <v>1.5578418186061999E-2</v>
      </c>
      <c r="J534">
        <v>0.26507504496575501</v>
      </c>
      <c r="K534">
        <v>144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6.4157753951142038E-2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5.70654844195288E-2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7.1590956919926202E-2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1.27578161108498E-2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0.38898573661257602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143.46</v>
      </c>
      <c r="W534" s="5">
        <f>IF((DiscreteStatsTable[[#This Row],[RepsRequested]]&gt;1),DiscreteStatsTable[[#This Row],[HalfWidth]],DiscreteStatsTable[[#This Row],[BatchMeansHalfWidth]])</f>
        <v>1.0134416010729502E-3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23</v>
      </c>
      <c r="D535" t="s">
        <v>83</v>
      </c>
      <c r="E535" t="s">
        <v>74</v>
      </c>
      <c r="F535" t="s">
        <v>73</v>
      </c>
      <c r="G535">
        <v>4.3423587854861196</v>
      </c>
      <c r="H535">
        <v>2E+20</v>
      </c>
      <c r="I535">
        <v>0.93470509116372102</v>
      </c>
      <c r="J535">
        <v>15.904502697945301</v>
      </c>
      <c r="K535">
        <v>144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4.4069954099792072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0.525596528512419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3.5080072514506702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5.9075840728779898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0.82258923468798395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27.2837464934425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143.46</v>
      </c>
      <c r="W535" s="5">
        <f>IF((DiscreteStatsTable[[#This Row],[RepsRequested]]&gt;1),DiscreteStatsTable[[#This Row],[HalfWidth]],DiscreteStatsTable[[#This Row],[BatchMeansHalfWidth]])</f>
        <v>0.14937288066270119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23</v>
      </c>
      <c r="D536" t="s">
        <v>83</v>
      </c>
      <c r="E536" t="s">
        <v>75</v>
      </c>
      <c r="F536" t="s">
        <v>73</v>
      </c>
      <c r="G536">
        <v>6.6013157657736299E-2</v>
      </c>
      <c r="H536">
        <v>2E+20</v>
      </c>
      <c r="I536">
        <v>1.5578418186061999E-2</v>
      </c>
      <c r="J536">
        <v>0.26507504496575501</v>
      </c>
      <c r="K536">
        <v>144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6.4157753951142038E-2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5.70654844195288E-2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7.1590956919926202E-2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1.27578161108498E-2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0.38898573661257602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143.46</v>
      </c>
      <c r="W536" s="5">
        <f>IF((DiscreteStatsTable[[#This Row],[RepsRequested]]&gt;1),DiscreteStatsTable[[#This Row],[HalfWidth]],DiscreteStatsTable[[#This Row],[BatchMeansHalfWidth]])</f>
        <v>1.0134416010729502E-3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23</v>
      </c>
      <c r="D537" t="s">
        <v>83</v>
      </c>
      <c r="E537" t="s">
        <v>76</v>
      </c>
      <c r="F537" t="s">
        <v>73</v>
      </c>
      <c r="G537">
        <v>3.9607894594641802</v>
      </c>
      <c r="H537">
        <v>2E+20</v>
      </c>
      <c r="I537">
        <v>0.93470509116372102</v>
      </c>
      <c r="J537">
        <v>15.904502697945301</v>
      </c>
      <c r="K537">
        <v>144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3.8494652370685243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3.42392906517173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4.2954574151955702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0.76546896665098496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23.3391441967545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143.46</v>
      </c>
      <c r="W537" s="5">
        <f>IF((DiscreteStatsTable[[#This Row],[RepsRequested]]&gt;1),DiscreteStatsTable[[#This Row],[HalfWidth]],DiscreteStatsTable[[#This Row],[BatchMeansHalfWidth]])</f>
        <v>6.0806496064377109E-2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23</v>
      </c>
      <c r="D538" t="s">
        <v>83</v>
      </c>
      <c r="E538" t="s">
        <v>77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144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143.46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23</v>
      </c>
      <c r="D539" t="s">
        <v>83</v>
      </c>
      <c r="E539" t="s">
        <v>78</v>
      </c>
      <c r="F539" t="s">
        <v>73</v>
      </c>
      <c r="G539">
        <v>0.38156932602193899</v>
      </c>
      <c r="H539">
        <v>2E+20</v>
      </c>
      <c r="I539">
        <v>0</v>
      </c>
      <c r="J539">
        <v>6.1234964675060199</v>
      </c>
      <c r="K539">
        <v>144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0.55753017291068341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4.99077037088905E-2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2.0380254315526098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23.707701737142401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143.46</v>
      </c>
      <c r="W539" s="5">
        <f>IF((DiscreteStatsTable[[#This Row],[RepsRequested]]&gt;1),DiscreteStatsTable[[#This Row],[HalfWidth]],DiscreteStatsTable[[#This Row],[BatchMeansHalfWidth]])</f>
        <v>0.11240279836637096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24</v>
      </c>
      <c r="D540" t="s">
        <v>83</v>
      </c>
      <c r="E540" t="s">
        <v>72</v>
      </c>
      <c r="F540" t="s">
        <v>73</v>
      </c>
      <c r="G540">
        <v>6.7261702541590807E-2</v>
      </c>
      <c r="H540">
        <v>2E+20</v>
      </c>
      <c r="I540">
        <v>1.59226126295209E-2</v>
      </c>
      <c r="J540">
        <v>0.30264585940975702</v>
      </c>
      <c r="K540">
        <v>143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6.4157753951142038E-2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5.70654844195288E-2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7.1590956919926202E-2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1.27578161108498E-2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0.38898573661257602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143.46</v>
      </c>
      <c r="W540" s="5">
        <f>IF((DiscreteStatsTable[[#This Row],[RepsRequested]]&gt;1),DiscreteStatsTable[[#This Row],[HalfWidth]],DiscreteStatsTable[[#This Row],[BatchMeansHalfWidth]])</f>
        <v>1.0134416010729502E-3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24</v>
      </c>
      <c r="D541" t="s">
        <v>83</v>
      </c>
      <c r="E541" t="s">
        <v>74</v>
      </c>
      <c r="F541" t="s">
        <v>73</v>
      </c>
      <c r="G541">
        <v>4.4682045916757396</v>
      </c>
      <c r="H541">
        <v>2E+20</v>
      </c>
      <c r="I541">
        <v>0.95535675777125595</v>
      </c>
      <c r="J541">
        <v>18.158751564585401</v>
      </c>
      <c r="K541">
        <v>143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4.4069954099792072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0.525596528512419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3.5080072514506702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5.9075840728779898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0.82258923468798395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27.2837464934425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143.46</v>
      </c>
      <c r="W541" s="5">
        <f>IF((DiscreteStatsTable[[#This Row],[RepsRequested]]&gt;1),DiscreteStatsTable[[#This Row],[HalfWidth]],DiscreteStatsTable[[#This Row],[BatchMeansHalfWidth]])</f>
        <v>0.14937288066270119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24</v>
      </c>
      <c r="D542" t="s">
        <v>83</v>
      </c>
      <c r="E542" t="s">
        <v>75</v>
      </c>
      <c r="F542" t="s">
        <v>73</v>
      </c>
      <c r="G542">
        <v>6.7261702541590807E-2</v>
      </c>
      <c r="H542">
        <v>2E+20</v>
      </c>
      <c r="I542">
        <v>1.59226126295209E-2</v>
      </c>
      <c r="J542">
        <v>0.30264585940975702</v>
      </c>
      <c r="K542">
        <v>143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6.4157753951142038E-2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5.70654844195288E-2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7.1590956919926202E-2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1.27578161108498E-2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0.38898573661257602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143.46</v>
      </c>
      <c r="W542" s="5">
        <f>IF((DiscreteStatsTable[[#This Row],[RepsRequested]]&gt;1),DiscreteStatsTable[[#This Row],[HalfWidth]],DiscreteStatsTable[[#This Row],[BatchMeansHalfWidth]])</f>
        <v>1.0134416010729502E-3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24</v>
      </c>
      <c r="D543" t="s">
        <v>83</v>
      </c>
      <c r="E543" t="s">
        <v>76</v>
      </c>
      <c r="F543" t="s">
        <v>73</v>
      </c>
      <c r="G543">
        <v>4.0357021524954497</v>
      </c>
      <c r="H543">
        <v>2E+20</v>
      </c>
      <c r="I543">
        <v>0.95535675777125595</v>
      </c>
      <c r="J543">
        <v>18.158751564585401</v>
      </c>
      <c r="K543">
        <v>143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3.8494652370685243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3.42392906517173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4.2954574151955702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0.76546896665098496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23.3391441967545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143.46</v>
      </c>
      <c r="W543" s="5">
        <f>IF((DiscreteStatsTable[[#This Row],[RepsRequested]]&gt;1),DiscreteStatsTable[[#This Row],[HalfWidth]],DiscreteStatsTable[[#This Row],[BatchMeansHalfWidth]])</f>
        <v>6.0806496064377109E-2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24</v>
      </c>
      <c r="D544" t="s">
        <v>83</v>
      </c>
      <c r="E544" t="s">
        <v>77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143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143.46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24</v>
      </c>
      <c r="D545" t="s">
        <v>83</v>
      </c>
      <c r="E545" t="s">
        <v>78</v>
      </c>
      <c r="F545" t="s">
        <v>73</v>
      </c>
      <c r="G545">
        <v>0.43250243918028702</v>
      </c>
      <c r="H545">
        <v>2E+20</v>
      </c>
      <c r="I545">
        <v>0</v>
      </c>
      <c r="J545">
        <v>6.4101441310559704</v>
      </c>
      <c r="K545">
        <v>143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0.55753017291068341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4.99077037088905E-2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2.0380254315526098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23.707701737142401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143.46</v>
      </c>
      <c r="W545" s="5">
        <f>IF((DiscreteStatsTable[[#This Row],[RepsRequested]]&gt;1),DiscreteStatsTable[[#This Row],[HalfWidth]],DiscreteStatsTable[[#This Row],[BatchMeansHalfWidth]])</f>
        <v>0.11240279836637096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25</v>
      </c>
      <c r="D546" t="s">
        <v>83</v>
      </c>
      <c r="E546" t="s">
        <v>72</v>
      </c>
      <c r="F546" t="s">
        <v>73</v>
      </c>
      <c r="G546">
        <v>6.2104189418827102E-2</v>
      </c>
      <c r="H546">
        <v>2E+20</v>
      </c>
      <c r="I546">
        <v>1.5603587550284201E-2</v>
      </c>
      <c r="J546">
        <v>0.24787869501701801</v>
      </c>
      <c r="K546">
        <v>144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6.4157753951142038E-2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5.70654844195288E-2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7.1590956919926202E-2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1.27578161108498E-2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0.38898573661257602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143.46</v>
      </c>
      <c r="W546" s="5">
        <f>IF((DiscreteStatsTable[[#This Row],[RepsRequested]]&gt;1),DiscreteStatsTable[[#This Row],[HalfWidth]],DiscreteStatsTable[[#This Row],[BatchMeansHalfWidth]])</f>
        <v>1.0134416010729502E-3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25</v>
      </c>
      <c r="D547" t="s">
        <v>83</v>
      </c>
      <c r="E547" t="s">
        <v>74</v>
      </c>
      <c r="F547" t="s">
        <v>73</v>
      </c>
      <c r="G547">
        <v>4.1986355339637296</v>
      </c>
      <c r="H547">
        <v>2E+20</v>
      </c>
      <c r="I547">
        <v>0.936215253017053</v>
      </c>
      <c r="J547">
        <v>14.872721701021099</v>
      </c>
      <c r="K547">
        <v>144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4.4069954099792072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0.525596528512419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3.5080072514506702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5.9075840728779898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0.82258923468798395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27.2837464934425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143.46</v>
      </c>
      <c r="W547" s="5">
        <f>IF((DiscreteStatsTable[[#This Row],[RepsRequested]]&gt;1),DiscreteStatsTable[[#This Row],[HalfWidth]],DiscreteStatsTable[[#This Row],[BatchMeansHalfWidth]])</f>
        <v>0.14937288066270119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25</v>
      </c>
      <c r="D548" t="s">
        <v>83</v>
      </c>
      <c r="E548" t="s">
        <v>75</v>
      </c>
      <c r="F548" t="s">
        <v>73</v>
      </c>
      <c r="G548">
        <v>6.2104189418827102E-2</v>
      </c>
      <c r="H548">
        <v>2E+20</v>
      </c>
      <c r="I548">
        <v>1.5603587550284201E-2</v>
      </c>
      <c r="J548">
        <v>0.24787869501701801</v>
      </c>
      <c r="K548">
        <v>144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6.4157753951142038E-2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5.70654844195288E-2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7.1590956919926202E-2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1.27578161108498E-2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0.38898573661257602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143.46</v>
      </c>
      <c r="W548" s="5">
        <f>IF((DiscreteStatsTable[[#This Row],[RepsRequested]]&gt;1),DiscreteStatsTable[[#This Row],[HalfWidth]],DiscreteStatsTable[[#This Row],[BatchMeansHalfWidth]])</f>
        <v>1.0134416010729502E-3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25</v>
      </c>
      <c r="D549" t="s">
        <v>83</v>
      </c>
      <c r="E549" t="s">
        <v>76</v>
      </c>
      <c r="F549" t="s">
        <v>73</v>
      </c>
      <c r="G549">
        <v>3.7262513651296301</v>
      </c>
      <c r="H549">
        <v>2E+20</v>
      </c>
      <c r="I549">
        <v>0.936215253017053</v>
      </c>
      <c r="J549">
        <v>14.872721701021099</v>
      </c>
      <c r="K549">
        <v>144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3.8494652370685243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3.42392906517173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4.2954574151955702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0.76546896665098496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23.3391441967545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143.46</v>
      </c>
      <c r="W549" s="5">
        <f>IF((DiscreteStatsTable[[#This Row],[RepsRequested]]&gt;1),DiscreteStatsTable[[#This Row],[HalfWidth]],DiscreteStatsTable[[#This Row],[BatchMeansHalfWidth]])</f>
        <v>6.0806496064377109E-2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83</v>
      </c>
      <c r="E550" t="s">
        <v>77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144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143.46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83</v>
      </c>
      <c r="E551" t="s">
        <v>78</v>
      </c>
      <c r="F551" t="s">
        <v>73</v>
      </c>
      <c r="G551">
        <v>0.472384168834103</v>
      </c>
      <c r="H551">
        <v>2E+20</v>
      </c>
      <c r="I551">
        <v>0</v>
      </c>
      <c r="J551">
        <v>7.7953025520513499</v>
      </c>
      <c r="K551">
        <v>144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0.55753017291068341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4.99077037088905E-2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2.0380254315526098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23.707701737142401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143.46</v>
      </c>
      <c r="W551" s="5">
        <f>IF((DiscreteStatsTable[[#This Row],[RepsRequested]]&gt;1),DiscreteStatsTable[[#This Row],[HalfWidth]],DiscreteStatsTable[[#This Row],[BatchMeansHalfWidth]])</f>
        <v>0.11240279836637096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83</v>
      </c>
      <c r="E552" t="s">
        <v>72</v>
      </c>
      <c r="F552" t="s">
        <v>73</v>
      </c>
      <c r="G552">
        <v>6.8797328409550398E-2</v>
      </c>
      <c r="H552">
        <v>2E+20</v>
      </c>
      <c r="I552">
        <v>1.27578161108498E-2</v>
      </c>
      <c r="J552">
        <v>0.310754137147497</v>
      </c>
      <c r="K552">
        <v>143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6.4157753951142038E-2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5.70654844195288E-2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7.1590956919926202E-2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1.27578161108498E-2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0.38898573661257602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143.46</v>
      </c>
      <c r="W552" s="5">
        <f>IF((DiscreteStatsTable[[#This Row],[RepsRequested]]&gt;1),DiscreteStatsTable[[#This Row],[HalfWidth]],DiscreteStatsTable[[#This Row],[BatchMeansHalfWidth]])</f>
        <v>1.0134416010729502E-3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83</v>
      </c>
      <c r="E553" t="s">
        <v>74</v>
      </c>
      <c r="F553" t="s">
        <v>73</v>
      </c>
      <c r="G553">
        <v>4.6180228264406598</v>
      </c>
      <c r="H553">
        <v>2E+20</v>
      </c>
      <c r="I553">
        <v>1.11941390275347</v>
      </c>
      <c r="J553">
        <v>18.645248228849798</v>
      </c>
      <c r="K553">
        <v>143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4.4069954099792072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0.525596528512419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3.5080072514506702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5.9075840728779898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0.82258923468798395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27.2837464934425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143.46</v>
      </c>
      <c r="W553" s="5">
        <f>IF((DiscreteStatsTable[[#This Row],[RepsRequested]]&gt;1),DiscreteStatsTable[[#This Row],[HalfWidth]],DiscreteStatsTable[[#This Row],[BatchMeansHalfWidth]])</f>
        <v>0.14937288066270119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26</v>
      </c>
      <c r="D554" t="s">
        <v>83</v>
      </c>
      <c r="E554" t="s">
        <v>75</v>
      </c>
      <c r="F554" t="s">
        <v>73</v>
      </c>
      <c r="G554">
        <v>6.8797328409550398E-2</v>
      </c>
      <c r="H554">
        <v>2E+20</v>
      </c>
      <c r="I554">
        <v>1.27578161108498E-2</v>
      </c>
      <c r="J554">
        <v>0.310754137147497</v>
      </c>
      <c r="K554">
        <v>143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6.4157753951142038E-2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5.70654844195288E-2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7.1590956919926202E-2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1.27578161108498E-2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0.38898573661257602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143.46</v>
      </c>
      <c r="W554" s="5">
        <f>IF((DiscreteStatsTable[[#This Row],[RepsRequested]]&gt;1),DiscreteStatsTable[[#This Row],[HalfWidth]],DiscreteStatsTable[[#This Row],[BatchMeansHalfWidth]])</f>
        <v>1.0134416010729502E-3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26</v>
      </c>
      <c r="D555" t="s">
        <v>83</v>
      </c>
      <c r="E555" t="s">
        <v>76</v>
      </c>
      <c r="F555" t="s">
        <v>73</v>
      </c>
      <c r="G555">
        <v>4.1278397045730202</v>
      </c>
      <c r="H555">
        <v>2E+20</v>
      </c>
      <c r="I555">
        <v>0.76546896665098496</v>
      </c>
      <c r="J555">
        <v>18.645248228849798</v>
      </c>
      <c r="K555">
        <v>143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3.8494652370685243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3.42392906517173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4.2954574151955702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0.76546896665098496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23.3391441967545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143.46</v>
      </c>
      <c r="W555" s="5">
        <f>IF((DiscreteStatsTable[[#This Row],[RepsRequested]]&gt;1),DiscreteStatsTable[[#This Row],[HalfWidth]],DiscreteStatsTable[[#This Row],[BatchMeansHalfWidth]])</f>
        <v>6.0806496064377109E-2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26</v>
      </c>
      <c r="D556" t="s">
        <v>83</v>
      </c>
      <c r="E556" t="s">
        <v>77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143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143.46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83</v>
      </c>
      <c r="E557" t="s">
        <v>78</v>
      </c>
      <c r="F557" t="s">
        <v>73</v>
      </c>
      <c r="G557">
        <v>0.49018312186763202</v>
      </c>
      <c r="H557">
        <v>2E+20</v>
      </c>
      <c r="I557">
        <v>0</v>
      </c>
      <c r="J557">
        <v>9.5086246936096508</v>
      </c>
      <c r="K557">
        <v>143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0.55753017291068341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4.99077037088905E-2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2.0380254315526098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23.707701737142401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143.46</v>
      </c>
      <c r="W557" s="5">
        <f>IF((DiscreteStatsTable[[#This Row],[RepsRequested]]&gt;1),DiscreteStatsTable[[#This Row],[HalfWidth]],DiscreteStatsTable[[#This Row],[BatchMeansHalfWidth]])</f>
        <v>0.11240279836637096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27</v>
      </c>
      <c r="D558" t="s">
        <v>83</v>
      </c>
      <c r="E558" t="s">
        <v>72</v>
      </c>
      <c r="F558" t="s">
        <v>73</v>
      </c>
      <c r="G558">
        <v>6.6599078357233596E-2</v>
      </c>
      <c r="H558">
        <v>2E+20</v>
      </c>
      <c r="I558">
        <v>1.5169028012657799E-2</v>
      </c>
      <c r="J558">
        <v>0.294102772842945</v>
      </c>
      <c r="K558">
        <v>141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6.4157753951142038E-2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5.70654844195288E-2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7.1590956919926202E-2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1.27578161108498E-2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0.38898573661257602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143.46</v>
      </c>
      <c r="W558" s="5">
        <f>IF((DiscreteStatsTable[[#This Row],[RepsRequested]]&gt;1),DiscreteStatsTable[[#This Row],[HalfWidth]],DiscreteStatsTable[[#This Row],[BatchMeansHalfWidth]])</f>
        <v>1.0134416010729502E-3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27</v>
      </c>
      <c r="D559" t="s">
        <v>83</v>
      </c>
      <c r="E559" t="s">
        <v>74</v>
      </c>
      <c r="F559" t="s">
        <v>73</v>
      </c>
      <c r="G559">
        <v>5.2455962430463901</v>
      </c>
      <c r="H559">
        <v>2E+20</v>
      </c>
      <c r="I559">
        <v>0.910141680759466</v>
      </c>
      <c r="J559">
        <v>24.508162266589402</v>
      </c>
      <c r="K559">
        <v>141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4.4069954099792072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0.525596528512419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3.5080072514506702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5.9075840728779898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0.82258923468798395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27.2837464934425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143.46</v>
      </c>
      <c r="W559" s="5">
        <f>IF((DiscreteStatsTable[[#This Row],[RepsRequested]]&gt;1),DiscreteStatsTable[[#This Row],[HalfWidth]],DiscreteStatsTable[[#This Row],[BatchMeansHalfWidth]])</f>
        <v>0.14937288066270119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83</v>
      </c>
      <c r="E560" t="s">
        <v>75</v>
      </c>
      <c r="F560" t="s">
        <v>73</v>
      </c>
      <c r="G560">
        <v>6.6599078357233596E-2</v>
      </c>
      <c r="H560">
        <v>2E+20</v>
      </c>
      <c r="I560">
        <v>1.5169028012657799E-2</v>
      </c>
      <c r="J560">
        <v>0.294102772842945</v>
      </c>
      <c r="K560">
        <v>141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6.4157753951142038E-2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5.70654844195288E-2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7.1590956919926202E-2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1.27578161108498E-2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0.38898573661257602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143.46</v>
      </c>
      <c r="W560" s="5">
        <f>IF((DiscreteStatsTable[[#This Row],[RepsRequested]]&gt;1),DiscreteStatsTable[[#This Row],[HalfWidth]],DiscreteStatsTable[[#This Row],[BatchMeansHalfWidth]])</f>
        <v>1.0134416010729502E-3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83</v>
      </c>
      <c r="E561" t="s">
        <v>76</v>
      </c>
      <c r="F561" t="s">
        <v>73</v>
      </c>
      <c r="G561">
        <v>3.9959447014340199</v>
      </c>
      <c r="H561">
        <v>2E+20</v>
      </c>
      <c r="I561">
        <v>0.910141680759466</v>
      </c>
      <c r="J561">
        <v>17.646166370576701</v>
      </c>
      <c r="K561">
        <v>141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3.8494652370685243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3.42392906517173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4.2954574151955702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0.76546896665098496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23.3391441967545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143.46</v>
      </c>
      <c r="W561" s="5">
        <f>IF((DiscreteStatsTable[[#This Row],[RepsRequested]]&gt;1),DiscreteStatsTable[[#This Row],[HalfWidth]],DiscreteStatsTable[[#This Row],[BatchMeansHalfWidth]])</f>
        <v>6.0806496064377109E-2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83</v>
      </c>
      <c r="E562" t="s">
        <v>77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141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143.46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27</v>
      </c>
      <c r="D563" t="s">
        <v>83</v>
      </c>
      <c r="E563" t="s">
        <v>78</v>
      </c>
      <c r="F563" t="s">
        <v>73</v>
      </c>
      <c r="G563">
        <v>1.2496515416123799</v>
      </c>
      <c r="H563">
        <v>2E+20</v>
      </c>
      <c r="I563">
        <v>0</v>
      </c>
      <c r="J563">
        <v>15.0378883966206</v>
      </c>
      <c r="K563">
        <v>141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0.55753017291068341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4.99077037088905E-2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2.0380254315526098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23.707701737142401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143.46</v>
      </c>
      <c r="W563" s="5">
        <f>IF((DiscreteStatsTable[[#This Row],[RepsRequested]]&gt;1),DiscreteStatsTable[[#This Row],[HalfWidth]],DiscreteStatsTable[[#This Row],[BatchMeansHalfWidth]])</f>
        <v>0.11240279836637096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83</v>
      </c>
      <c r="E564" t="s">
        <v>72</v>
      </c>
      <c r="F564" t="s">
        <v>73</v>
      </c>
      <c r="G564">
        <v>7.1590956919926202E-2</v>
      </c>
      <c r="H564">
        <v>2E+20</v>
      </c>
      <c r="I564">
        <v>1.6736563008819601E-2</v>
      </c>
      <c r="J564">
        <v>0.24470697729175001</v>
      </c>
      <c r="K564">
        <v>144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6.4157753951142038E-2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5.70654844195288E-2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7.1590956919926202E-2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1.27578161108498E-2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0.38898573661257602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143.46</v>
      </c>
      <c r="W564" s="5">
        <f>IF((DiscreteStatsTable[[#This Row],[RepsRequested]]&gt;1),DiscreteStatsTable[[#This Row],[HalfWidth]],DiscreteStatsTable[[#This Row],[BatchMeansHalfWidth]])</f>
        <v>1.0134416010729502E-3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83</v>
      </c>
      <c r="E565" t="s">
        <v>74</v>
      </c>
      <c r="F565" t="s">
        <v>73</v>
      </c>
      <c r="G565">
        <v>5.9075840728779898</v>
      </c>
      <c r="H565">
        <v>2E+20</v>
      </c>
      <c r="I565">
        <v>1.06798033035992</v>
      </c>
      <c r="J565">
        <v>17.729374743691299</v>
      </c>
      <c r="K565">
        <v>144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4.4069954099792072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0.525596528512419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3.5080072514506702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5.9075840728779898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0.82258923468798395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27.2837464934425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143.46</v>
      </c>
      <c r="W565" s="5">
        <f>IF((DiscreteStatsTable[[#This Row],[RepsRequested]]&gt;1),DiscreteStatsTable[[#This Row],[HalfWidth]],DiscreteStatsTable[[#This Row],[BatchMeansHalfWidth]])</f>
        <v>0.14937288066270119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28</v>
      </c>
      <c r="D566" t="s">
        <v>83</v>
      </c>
      <c r="E566" t="s">
        <v>75</v>
      </c>
      <c r="F566" t="s">
        <v>73</v>
      </c>
      <c r="G566">
        <v>7.1590956919926202E-2</v>
      </c>
      <c r="H566">
        <v>2E+20</v>
      </c>
      <c r="I566">
        <v>1.6736563008819601E-2</v>
      </c>
      <c r="J566">
        <v>0.24470697729175001</v>
      </c>
      <c r="K566">
        <v>144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6.4157753951142038E-2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5.70654844195288E-2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7.1590956919926202E-2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1.27578161108498E-2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0.38898573661257602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143.46</v>
      </c>
      <c r="W566" s="5">
        <f>IF((DiscreteStatsTable[[#This Row],[RepsRequested]]&gt;1),DiscreteStatsTable[[#This Row],[HalfWidth]],DiscreteStatsTable[[#This Row],[BatchMeansHalfWidth]])</f>
        <v>1.0134416010729502E-3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28</v>
      </c>
      <c r="D567" t="s">
        <v>83</v>
      </c>
      <c r="E567" t="s">
        <v>76</v>
      </c>
      <c r="F567" t="s">
        <v>73</v>
      </c>
      <c r="G567">
        <v>4.2954574151955702</v>
      </c>
      <c r="H567">
        <v>2E+20</v>
      </c>
      <c r="I567">
        <v>1.0041937805291801</v>
      </c>
      <c r="J567">
        <v>14.682418637505</v>
      </c>
      <c r="K567">
        <v>144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3.8494652370685243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3.42392906517173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4.2954574151955702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0.76546896665098496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23.3391441967545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143.46</v>
      </c>
      <c r="W567" s="5">
        <f>IF((DiscreteStatsTable[[#This Row],[RepsRequested]]&gt;1),DiscreteStatsTable[[#This Row],[HalfWidth]],DiscreteStatsTable[[#This Row],[BatchMeansHalfWidth]])</f>
        <v>6.0806496064377109E-2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28</v>
      </c>
      <c r="D568" t="s">
        <v>83</v>
      </c>
      <c r="E568" t="s">
        <v>77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144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143.46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28</v>
      </c>
      <c r="D569" t="s">
        <v>83</v>
      </c>
      <c r="E569" t="s">
        <v>78</v>
      </c>
      <c r="F569" t="s">
        <v>73</v>
      </c>
      <c r="G569">
        <v>1.61212665768242</v>
      </c>
      <c r="H569">
        <v>2E+20</v>
      </c>
      <c r="I569">
        <v>0</v>
      </c>
      <c r="J569">
        <v>15.3699237980098</v>
      </c>
      <c r="K569">
        <v>144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0.55753017291068341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4.99077037088905E-2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2.0380254315526098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23.707701737142401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143.46</v>
      </c>
      <c r="W569" s="5">
        <f>IF((DiscreteStatsTable[[#This Row],[RepsRequested]]&gt;1),DiscreteStatsTable[[#This Row],[HalfWidth]],DiscreteStatsTable[[#This Row],[BatchMeansHalfWidth]])</f>
        <v>0.11240279836637096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29</v>
      </c>
      <c r="D570" t="s">
        <v>83</v>
      </c>
      <c r="E570" t="s">
        <v>72</v>
      </c>
      <c r="F570" t="s">
        <v>73</v>
      </c>
      <c r="G570">
        <v>6.7544676532662801E-2</v>
      </c>
      <c r="H570">
        <v>2E+20</v>
      </c>
      <c r="I570">
        <v>1.44471891553261E-2</v>
      </c>
      <c r="J570">
        <v>0.33506941171795801</v>
      </c>
      <c r="K570">
        <v>144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6.4157753951142038E-2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5.70654844195288E-2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7.1590956919926202E-2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1.27578161108498E-2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0.38898573661257602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143.46</v>
      </c>
      <c r="W570" s="5">
        <f>IF((DiscreteStatsTable[[#This Row],[RepsRequested]]&gt;1),DiscreteStatsTable[[#This Row],[HalfWidth]],DiscreteStatsTable[[#This Row],[BatchMeansHalfWidth]])</f>
        <v>1.0134416010729502E-3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29</v>
      </c>
      <c r="D571" t="s">
        <v>83</v>
      </c>
      <c r="E571" t="s">
        <v>74</v>
      </c>
      <c r="F571" t="s">
        <v>73</v>
      </c>
      <c r="G571">
        <v>4.5757209162623704</v>
      </c>
      <c r="H571">
        <v>2E+20</v>
      </c>
      <c r="I571">
        <v>0.86683134931956796</v>
      </c>
      <c r="J571">
        <v>24.843365229571798</v>
      </c>
      <c r="K571">
        <v>144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4.4069954099792072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0.525596528512419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3.5080072514506702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5.9075840728779898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0.82258923468798395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27.2837464934425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143.46</v>
      </c>
      <c r="W571" s="5">
        <f>IF((DiscreteStatsTable[[#This Row],[RepsRequested]]&gt;1),DiscreteStatsTable[[#This Row],[HalfWidth]],DiscreteStatsTable[[#This Row],[BatchMeansHalfWidth]])</f>
        <v>0.14937288066270119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29</v>
      </c>
      <c r="D572" t="s">
        <v>83</v>
      </c>
      <c r="E572" t="s">
        <v>75</v>
      </c>
      <c r="F572" t="s">
        <v>73</v>
      </c>
      <c r="G572">
        <v>6.7544676532662801E-2</v>
      </c>
      <c r="H572">
        <v>2E+20</v>
      </c>
      <c r="I572">
        <v>1.44471891553261E-2</v>
      </c>
      <c r="J572">
        <v>0.33506941171795801</v>
      </c>
      <c r="K572">
        <v>144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6.4157753951142038E-2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5.70654844195288E-2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7.1590956919926202E-2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1.27578161108498E-2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0.38898573661257602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143.46</v>
      </c>
      <c r="W572" s="5">
        <f>IF((DiscreteStatsTable[[#This Row],[RepsRequested]]&gt;1),DiscreteStatsTable[[#This Row],[HalfWidth]],DiscreteStatsTable[[#This Row],[BatchMeansHalfWidth]])</f>
        <v>1.0134416010729502E-3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29</v>
      </c>
      <c r="D573" t="s">
        <v>83</v>
      </c>
      <c r="E573" t="s">
        <v>76</v>
      </c>
      <c r="F573" t="s">
        <v>73</v>
      </c>
      <c r="G573">
        <v>4.0526805919597697</v>
      </c>
      <c r="H573">
        <v>2E+20</v>
      </c>
      <c r="I573">
        <v>0.86683134931956796</v>
      </c>
      <c r="J573">
        <v>20.104164703077501</v>
      </c>
      <c r="K573">
        <v>144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3.8494652370685243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3.42392906517173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4.2954574151955702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0.76546896665098496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23.3391441967545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143.46</v>
      </c>
      <c r="W573" s="5">
        <f>IF((DiscreteStatsTable[[#This Row],[RepsRequested]]&gt;1),DiscreteStatsTable[[#This Row],[HalfWidth]],DiscreteStatsTable[[#This Row],[BatchMeansHalfWidth]])</f>
        <v>6.0806496064377109E-2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29</v>
      </c>
      <c r="D574" t="s">
        <v>83</v>
      </c>
      <c r="E574" t="s">
        <v>77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144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143.46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29</v>
      </c>
      <c r="D575" t="s">
        <v>83</v>
      </c>
      <c r="E575" t="s">
        <v>78</v>
      </c>
      <c r="F575" t="s">
        <v>73</v>
      </c>
      <c r="G575">
        <v>0.52304032430259695</v>
      </c>
      <c r="H575">
        <v>2E+20</v>
      </c>
      <c r="I575">
        <v>0</v>
      </c>
      <c r="J575">
        <v>9.6731101823198706</v>
      </c>
      <c r="K575">
        <v>144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0.55753017291068341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4.99077037088905E-2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2.0380254315526098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23.707701737142401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143.46</v>
      </c>
      <c r="W575" s="5">
        <f>IF((DiscreteStatsTable[[#This Row],[RepsRequested]]&gt;1),DiscreteStatsTable[[#This Row],[HalfWidth]],DiscreteStatsTable[[#This Row],[BatchMeansHalfWidth]])</f>
        <v>0.11240279836637096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30</v>
      </c>
      <c r="D576" t="s">
        <v>83</v>
      </c>
      <c r="E576" t="s">
        <v>72</v>
      </c>
      <c r="F576" t="s">
        <v>73</v>
      </c>
      <c r="G576">
        <v>6.2165030531707098E-2</v>
      </c>
      <c r="H576">
        <v>2E+20</v>
      </c>
      <c r="I576">
        <v>1.4427188683403799E-2</v>
      </c>
      <c r="J576">
        <v>0.27103856754621303</v>
      </c>
      <c r="K576">
        <v>144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6.4157753951142038E-2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5.70654844195288E-2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7.1590956919926202E-2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1.27578161108498E-2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0.38898573661257602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143.46</v>
      </c>
      <c r="W576" s="5">
        <f>IF((DiscreteStatsTable[[#This Row],[RepsRequested]]&gt;1),DiscreteStatsTable[[#This Row],[HalfWidth]],DiscreteStatsTable[[#This Row],[BatchMeansHalfWidth]])</f>
        <v>1.0134416010729502E-3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30</v>
      </c>
      <c r="D577" t="s">
        <v>83</v>
      </c>
      <c r="E577" t="s">
        <v>74</v>
      </c>
      <c r="F577" t="s">
        <v>73</v>
      </c>
      <c r="G577">
        <v>3.8798256975219299</v>
      </c>
      <c r="H577">
        <v>2E+20</v>
      </c>
      <c r="I577">
        <v>0.86563132100423001</v>
      </c>
      <c r="J577">
        <v>16.262314052772801</v>
      </c>
      <c r="K577">
        <v>144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4.4069954099792072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0.525596528512419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3.5080072514506702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5.9075840728779898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0.82258923468798395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27.2837464934425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143.46</v>
      </c>
      <c r="W577" s="5">
        <f>IF((DiscreteStatsTable[[#This Row],[RepsRequested]]&gt;1),DiscreteStatsTable[[#This Row],[HalfWidth]],DiscreteStatsTable[[#This Row],[BatchMeansHalfWidth]])</f>
        <v>0.14937288066270119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30</v>
      </c>
      <c r="D578" t="s">
        <v>83</v>
      </c>
      <c r="E578" t="s">
        <v>75</v>
      </c>
      <c r="F578" t="s">
        <v>73</v>
      </c>
      <c r="G578">
        <v>6.2165030531707098E-2</v>
      </c>
      <c r="H578">
        <v>2E+20</v>
      </c>
      <c r="I578">
        <v>1.4427188683403799E-2</v>
      </c>
      <c r="J578">
        <v>0.27103856754621303</v>
      </c>
      <c r="K578">
        <v>144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6.4157753951142038E-2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5.70654844195288E-2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7.1590956919926202E-2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1.27578161108498E-2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0.38898573661257602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143.46</v>
      </c>
      <c r="W578" s="5">
        <f>IF((DiscreteStatsTable[[#This Row],[RepsRequested]]&gt;1),DiscreteStatsTable[[#This Row],[HalfWidth]],DiscreteStatsTable[[#This Row],[BatchMeansHalfWidth]])</f>
        <v>1.0134416010729502E-3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30</v>
      </c>
      <c r="D579" t="s">
        <v>83</v>
      </c>
      <c r="E579" t="s">
        <v>76</v>
      </c>
      <c r="F579" t="s">
        <v>73</v>
      </c>
      <c r="G579">
        <v>3.72990183190243</v>
      </c>
      <c r="H579">
        <v>2E+20</v>
      </c>
      <c r="I579">
        <v>0.86563132100423001</v>
      </c>
      <c r="J579">
        <v>16.262314052772801</v>
      </c>
      <c r="K579">
        <v>144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3.8494652370685243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3.42392906517173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4.2954574151955702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0.76546896665098496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23.3391441967545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143.46</v>
      </c>
      <c r="W579" s="5">
        <f>IF((DiscreteStatsTable[[#This Row],[RepsRequested]]&gt;1),DiscreteStatsTable[[#This Row],[HalfWidth]],DiscreteStatsTable[[#This Row],[BatchMeansHalfWidth]])</f>
        <v>6.0806496064377109E-2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30</v>
      </c>
      <c r="D580" t="s">
        <v>83</v>
      </c>
      <c r="E580" t="s">
        <v>77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144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143.46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30</v>
      </c>
      <c r="D581" t="s">
        <v>83</v>
      </c>
      <c r="E581" t="s">
        <v>78</v>
      </c>
      <c r="F581" t="s">
        <v>73</v>
      </c>
      <c r="G581">
        <v>0.14992386561950599</v>
      </c>
      <c r="H581">
        <v>2E+20</v>
      </c>
      <c r="I581">
        <v>0</v>
      </c>
      <c r="J581">
        <v>6.2861550109173496</v>
      </c>
      <c r="K581">
        <v>144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0.55753017291068341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4.99077037088905E-2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2.0380254315526098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23.707701737142401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143.46</v>
      </c>
      <c r="W581" s="5">
        <f>IF((DiscreteStatsTable[[#This Row],[RepsRequested]]&gt;1),DiscreteStatsTable[[#This Row],[HalfWidth]],DiscreteStatsTable[[#This Row],[BatchMeansHalfWidth]])</f>
        <v>0.11240279836637096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31</v>
      </c>
      <c r="D582" t="s">
        <v>83</v>
      </c>
      <c r="E582" t="s">
        <v>72</v>
      </c>
      <c r="F582" t="s">
        <v>73</v>
      </c>
      <c r="G582">
        <v>6.6495501193707104E-2</v>
      </c>
      <c r="H582">
        <v>2E+20</v>
      </c>
      <c r="I582">
        <v>1.53573602124936E-2</v>
      </c>
      <c r="J582">
        <v>0.35318657742957799</v>
      </c>
      <c r="K582">
        <v>144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6.4157753951142038E-2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5.70654844195288E-2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7.1590956919926202E-2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1.27578161108498E-2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0.38898573661257602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143.46</v>
      </c>
      <c r="W582" s="5">
        <f>IF((DiscreteStatsTable[[#This Row],[RepsRequested]]&gt;1),DiscreteStatsTable[[#This Row],[HalfWidth]],DiscreteStatsTable[[#This Row],[BatchMeansHalfWidth]])</f>
        <v>1.0134416010729502E-3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31</v>
      </c>
      <c r="D583" t="s">
        <v>83</v>
      </c>
      <c r="E583" t="s">
        <v>74</v>
      </c>
      <c r="F583" t="s">
        <v>73</v>
      </c>
      <c r="G583">
        <v>4.4741647343022199</v>
      </c>
      <c r="H583">
        <v>2E+20</v>
      </c>
      <c r="I583">
        <v>0.921441612749618</v>
      </c>
      <c r="J583">
        <v>21.191194645774701</v>
      </c>
      <c r="K583">
        <v>144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4.4069954099792072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0.525596528512419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3.5080072514506702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5.9075840728779898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0.82258923468798395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27.2837464934425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143.46</v>
      </c>
      <c r="W583" s="5">
        <f>IF((DiscreteStatsTable[[#This Row],[RepsRequested]]&gt;1),DiscreteStatsTable[[#This Row],[HalfWidth]],DiscreteStatsTable[[#This Row],[BatchMeansHalfWidth]])</f>
        <v>0.14937288066270119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31</v>
      </c>
      <c r="D584" t="s">
        <v>83</v>
      </c>
      <c r="E584" t="s">
        <v>75</v>
      </c>
      <c r="F584" t="s">
        <v>73</v>
      </c>
      <c r="G584">
        <v>6.6495501193707104E-2</v>
      </c>
      <c r="H584">
        <v>2E+20</v>
      </c>
      <c r="I584">
        <v>1.53573602124936E-2</v>
      </c>
      <c r="J584">
        <v>0.35318657742957799</v>
      </c>
      <c r="K584">
        <v>144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6.4157753951142038E-2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5.70654844195288E-2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7.1590956919926202E-2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1.27578161108498E-2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0.38898573661257602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143.46</v>
      </c>
      <c r="W584" s="5">
        <f>IF((DiscreteStatsTable[[#This Row],[RepsRequested]]&gt;1),DiscreteStatsTable[[#This Row],[HalfWidth]],DiscreteStatsTable[[#This Row],[BatchMeansHalfWidth]])</f>
        <v>1.0134416010729502E-3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31</v>
      </c>
      <c r="D585" t="s">
        <v>83</v>
      </c>
      <c r="E585" t="s">
        <v>76</v>
      </c>
      <c r="F585" t="s">
        <v>73</v>
      </c>
      <c r="G585">
        <v>3.98973007162243</v>
      </c>
      <c r="H585">
        <v>2E+20</v>
      </c>
      <c r="I585">
        <v>0.921441612749618</v>
      </c>
      <c r="J585">
        <v>21.191194645774701</v>
      </c>
      <c r="K585">
        <v>144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3.8494652370685243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3.42392906517173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4.2954574151955702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0.76546896665098496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23.3391441967545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143.46</v>
      </c>
      <c r="W585" s="5">
        <f>IF((DiscreteStatsTable[[#This Row],[RepsRequested]]&gt;1),DiscreteStatsTable[[#This Row],[HalfWidth]],DiscreteStatsTable[[#This Row],[BatchMeansHalfWidth]])</f>
        <v>6.0806496064377109E-2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31</v>
      </c>
      <c r="D586" t="s">
        <v>83</v>
      </c>
      <c r="E586" t="s">
        <v>77</v>
      </c>
      <c r="F586" t="s">
        <v>73</v>
      </c>
      <c r="G586">
        <v>0</v>
      </c>
      <c r="H586">
        <v>2E+20</v>
      </c>
      <c r="I586">
        <v>0</v>
      </c>
      <c r="J586">
        <v>0</v>
      </c>
      <c r="K586">
        <v>144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143.46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31</v>
      </c>
      <c r="D587" t="s">
        <v>83</v>
      </c>
      <c r="E587" t="s">
        <v>78</v>
      </c>
      <c r="F587" t="s">
        <v>73</v>
      </c>
      <c r="G587">
        <v>0.48443466267979102</v>
      </c>
      <c r="H587">
        <v>2E+20</v>
      </c>
      <c r="I587">
        <v>0</v>
      </c>
      <c r="J587">
        <v>12.031526672209599</v>
      </c>
      <c r="K587">
        <v>144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0.55753017291068341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4.99077037088905E-2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2.0380254315526098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23.707701737142401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143.46</v>
      </c>
      <c r="W587" s="5">
        <f>IF((DiscreteStatsTable[[#This Row],[RepsRequested]]&gt;1),DiscreteStatsTable[[#This Row],[HalfWidth]],DiscreteStatsTable[[#This Row],[BatchMeansHalfWidth]])</f>
        <v>0.11240279836637096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32</v>
      </c>
      <c r="D588" t="s">
        <v>83</v>
      </c>
      <c r="E588" t="s">
        <v>72</v>
      </c>
      <c r="F588" t="s">
        <v>73</v>
      </c>
      <c r="G588">
        <v>6.1510997144573899E-2</v>
      </c>
      <c r="H588">
        <v>2E+20</v>
      </c>
      <c r="I588">
        <v>1.5219382272010799E-2</v>
      </c>
      <c r="J588">
        <v>0.23161287834943001</v>
      </c>
      <c r="K588">
        <v>144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6.4157753951142038E-2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5.70654844195288E-2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7.1590956919926202E-2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1.27578161108498E-2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0.38898573661257602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143.46</v>
      </c>
      <c r="W588" s="5">
        <f>IF((DiscreteStatsTable[[#This Row],[RepsRequested]]&gt;1),DiscreteStatsTable[[#This Row],[HalfWidth]],DiscreteStatsTable[[#This Row],[BatchMeansHalfWidth]])</f>
        <v>1.0134416010729502E-3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32</v>
      </c>
      <c r="D589" t="s">
        <v>83</v>
      </c>
      <c r="E589" t="s">
        <v>74</v>
      </c>
      <c r="F589" t="s">
        <v>73</v>
      </c>
      <c r="G589">
        <v>4.08373855180806</v>
      </c>
      <c r="H589">
        <v>2E+20</v>
      </c>
      <c r="I589">
        <v>0.93288555157943198</v>
      </c>
      <c r="J589">
        <v>13.8967727009658</v>
      </c>
      <c r="K589">
        <v>144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4.4069954099792072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0.525596528512419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3.5080072514506702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5.9075840728779898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0.82258923468798395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27.2837464934425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143.46</v>
      </c>
      <c r="W589" s="5">
        <f>IF((DiscreteStatsTable[[#This Row],[RepsRequested]]&gt;1),DiscreteStatsTable[[#This Row],[HalfWidth]],DiscreteStatsTable[[#This Row],[BatchMeansHalfWidth]])</f>
        <v>0.14937288066270119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32</v>
      </c>
      <c r="D590" t="s">
        <v>83</v>
      </c>
      <c r="E590" t="s">
        <v>75</v>
      </c>
      <c r="F590" t="s">
        <v>73</v>
      </c>
      <c r="G590">
        <v>6.1510997144573899E-2</v>
      </c>
      <c r="H590">
        <v>2E+20</v>
      </c>
      <c r="I590">
        <v>1.5219382272010799E-2</v>
      </c>
      <c r="J590">
        <v>0.23161287834943001</v>
      </c>
      <c r="K590">
        <v>144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6.4157753951142038E-2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5.70654844195288E-2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7.1590956919926202E-2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1.27578161108498E-2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0.38898573661257602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143.46</v>
      </c>
      <c r="W590" s="5">
        <f>IF((DiscreteStatsTable[[#This Row],[RepsRequested]]&gt;1),DiscreteStatsTable[[#This Row],[HalfWidth]],DiscreteStatsTable[[#This Row],[BatchMeansHalfWidth]])</f>
        <v>1.0134416010729502E-3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32</v>
      </c>
      <c r="D591" t="s">
        <v>83</v>
      </c>
      <c r="E591" t="s">
        <v>76</v>
      </c>
      <c r="F591" t="s">
        <v>73</v>
      </c>
      <c r="G591">
        <v>3.6906598286744399</v>
      </c>
      <c r="H591">
        <v>2E+20</v>
      </c>
      <c r="I591">
        <v>0.91316293632064605</v>
      </c>
      <c r="J591">
        <v>13.8967727009658</v>
      </c>
      <c r="K591">
        <v>144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3.8494652370685243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3.42392906517173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4.2954574151955702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0.76546896665098496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23.3391441967545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143.46</v>
      </c>
      <c r="W591" s="5">
        <f>IF((DiscreteStatsTable[[#This Row],[RepsRequested]]&gt;1),DiscreteStatsTable[[#This Row],[HalfWidth]],DiscreteStatsTable[[#This Row],[BatchMeansHalfWidth]])</f>
        <v>6.0806496064377109E-2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32</v>
      </c>
      <c r="D592" t="s">
        <v>83</v>
      </c>
      <c r="E592" t="s">
        <v>77</v>
      </c>
      <c r="F592" t="s">
        <v>73</v>
      </c>
      <c r="G592">
        <v>0</v>
      </c>
      <c r="H592">
        <v>2E+20</v>
      </c>
      <c r="I592">
        <v>0</v>
      </c>
      <c r="J592">
        <v>0</v>
      </c>
      <c r="K592">
        <v>144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143.46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32</v>
      </c>
      <c r="D593" t="s">
        <v>83</v>
      </c>
      <c r="E593" t="s">
        <v>78</v>
      </c>
      <c r="F593" t="s">
        <v>73</v>
      </c>
      <c r="G593">
        <v>0.39307872313362202</v>
      </c>
      <c r="H593">
        <v>2E+20</v>
      </c>
      <c r="I593">
        <v>0</v>
      </c>
      <c r="J593">
        <v>6.0048517677928404</v>
      </c>
      <c r="K593">
        <v>144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0.55753017291068341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4.99077037088905E-2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2.0380254315526098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23.707701737142401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143.46</v>
      </c>
      <c r="W593" s="5">
        <f>IF((DiscreteStatsTable[[#This Row],[RepsRequested]]&gt;1),DiscreteStatsTable[[#This Row],[HalfWidth]],DiscreteStatsTable[[#This Row],[BatchMeansHalfWidth]])</f>
        <v>0.11240279836637096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33</v>
      </c>
      <c r="D594" t="s">
        <v>83</v>
      </c>
      <c r="E594" t="s">
        <v>72</v>
      </c>
      <c r="F594" t="s">
        <v>73</v>
      </c>
      <c r="G594">
        <v>6.2326767970780399E-2</v>
      </c>
      <c r="H594">
        <v>2E+20</v>
      </c>
      <c r="I594">
        <v>1.37098205781331E-2</v>
      </c>
      <c r="J594">
        <v>0.28056877907560901</v>
      </c>
      <c r="K594">
        <v>144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6.4157753951142038E-2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5.70654844195288E-2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7.1590956919926202E-2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1.27578161108498E-2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0.38898573661257602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143.46</v>
      </c>
      <c r="W594" s="5">
        <f>IF((DiscreteStatsTable[[#This Row],[RepsRequested]]&gt;1),DiscreteStatsTable[[#This Row],[HalfWidth]],DiscreteStatsTable[[#This Row],[BatchMeansHalfWidth]])</f>
        <v>1.0134416010729502E-3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33</v>
      </c>
      <c r="D595" t="s">
        <v>83</v>
      </c>
      <c r="E595" t="s">
        <v>74</v>
      </c>
      <c r="F595" t="s">
        <v>73</v>
      </c>
      <c r="G595">
        <v>4.2473146735393499</v>
      </c>
      <c r="H595">
        <v>2E+20</v>
      </c>
      <c r="I595">
        <v>0.82258923468798395</v>
      </c>
      <c r="J595">
        <v>18.013766353928499</v>
      </c>
      <c r="K595">
        <v>144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4.4069954099792072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0.525596528512419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3.5080072514506702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5.9075840728779898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0.82258923468798395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27.2837464934425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143.46</v>
      </c>
      <c r="W595" s="5">
        <f>IF((DiscreteStatsTable[[#This Row],[RepsRequested]]&gt;1),DiscreteStatsTable[[#This Row],[HalfWidth]],DiscreteStatsTable[[#This Row],[BatchMeansHalfWidth]])</f>
        <v>0.14937288066270119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33</v>
      </c>
      <c r="D596" t="s">
        <v>83</v>
      </c>
      <c r="E596" t="s">
        <v>75</v>
      </c>
      <c r="F596" t="s">
        <v>73</v>
      </c>
      <c r="G596">
        <v>6.2326767970780399E-2</v>
      </c>
      <c r="H596">
        <v>2E+20</v>
      </c>
      <c r="I596">
        <v>1.37098205781331E-2</v>
      </c>
      <c r="J596">
        <v>0.28056877907560901</v>
      </c>
      <c r="K596">
        <v>144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6.4157753951142038E-2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5.70654844195288E-2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7.1590956919926202E-2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1.27578161108498E-2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0.38898573661257602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143.46</v>
      </c>
      <c r="W596" s="5">
        <f>IF((DiscreteStatsTable[[#This Row],[RepsRequested]]&gt;1),DiscreteStatsTable[[#This Row],[HalfWidth]],DiscreteStatsTable[[#This Row],[BatchMeansHalfWidth]])</f>
        <v>1.0134416010729502E-3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33</v>
      </c>
      <c r="D597" t="s">
        <v>83</v>
      </c>
      <c r="E597" t="s">
        <v>76</v>
      </c>
      <c r="F597" t="s">
        <v>73</v>
      </c>
      <c r="G597">
        <v>3.7396060782468199</v>
      </c>
      <c r="H597">
        <v>2E+20</v>
      </c>
      <c r="I597">
        <v>0.82258923468798395</v>
      </c>
      <c r="J597">
        <v>16.834126744536501</v>
      </c>
      <c r="K597">
        <v>144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3.8494652370685243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3.42392906517173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4.2954574151955702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0.76546896665098496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23.3391441967545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143.46</v>
      </c>
      <c r="W597" s="5">
        <f>IF((DiscreteStatsTable[[#This Row],[RepsRequested]]&gt;1),DiscreteStatsTable[[#This Row],[HalfWidth]],DiscreteStatsTable[[#This Row],[BatchMeansHalfWidth]])</f>
        <v>6.0806496064377109E-2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33</v>
      </c>
      <c r="D598" t="s">
        <v>83</v>
      </c>
      <c r="E598" t="s">
        <v>77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144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143.46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33</v>
      </c>
      <c r="D599" t="s">
        <v>83</v>
      </c>
      <c r="E599" t="s">
        <v>78</v>
      </c>
      <c r="F599" t="s">
        <v>73</v>
      </c>
      <c r="G599">
        <v>0.50770859529252699</v>
      </c>
      <c r="H599">
        <v>2E+20</v>
      </c>
      <c r="I599">
        <v>0</v>
      </c>
      <c r="J599">
        <v>10.4017059223626</v>
      </c>
      <c r="K599">
        <v>144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0.55753017291068341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4.99077037088905E-2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2.0380254315526098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23.707701737142401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143.46</v>
      </c>
      <c r="W599" s="5">
        <f>IF((DiscreteStatsTable[[#This Row],[RepsRequested]]&gt;1),DiscreteStatsTable[[#This Row],[HalfWidth]],DiscreteStatsTable[[#This Row],[BatchMeansHalfWidth]])</f>
        <v>0.11240279836637096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34</v>
      </c>
      <c r="D600" t="s">
        <v>83</v>
      </c>
      <c r="E600" t="s">
        <v>72</v>
      </c>
      <c r="F600" t="s">
        <v>73</v>
      </c>
      <c r="G600">
        <v>6.6302492257863402E-2</v>
      </c>
      <c r="H600">
        <v>2E+20</v>
      </c>
      <c r="I600">
        <v>1.5536537134855199E-2</v>
      </c>
      <c r="J600">
        <v>0.37518045045249798</v>
      </c>
      <c r="K600">
        <v>143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6.4157753951142038E-2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5.70654844195288E-2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7.1590956919926202E-2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1.27578161108498E-2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0.38898573661257602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143.46</v>
      </c>
      <c r="W600" s="5">
        <f>IF((DiscreteStatsTable[[#This Row],[RepsRequested]]&gt;1),DiscreteStatsTable[[#This Row],[HalfWidth]],DiscreteStatsTable[[#This Row],[BatchMeansHalfWidth]])</f>
        <v>1.0134416010729502E-3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34</v>
      </c>
      <c r="D601" t="s">
        <v>83</v>
      </c>
      <c r="E601" t="s">
        <v>74</v>
      </c>
      <c r="F601" t="s">
        <v>73</v>
      </c>
      <c r="G601">
        <v>4.5905070324538499</v>
      </c>
      <c r="H601">
        <v>2E+20</v>
      </c>
      <c r="I601">
        <v>0.93219222809130997</v>
      </c>
      <c r="J601">
        <v>22.510827027149901</v>
      </c>
      <c r="K601">
        <v>143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4.4069954099792072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0.525596528512419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3.5080072514506702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5.9075840728779898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0.82258923468798395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27.2837464934425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143.46</v>
      </c>
      <c r="W601" s="5">
        <f>IF((DiscreteStatsTable[[#This Row],[RepsRequested]]&gt;1),DiscreteStatsTable[[#This Row],[HalfWidth]],DiscreteStatsTable[[#This Row],[BatchMeansHalfWidth]])</f>
        <v>0.14937288066270119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34</v>
      </c>
      <c r="D602" t="s">
        <v>83</v>
      </c>
      <c r="E602" t="s">
        <v>75</v>
      </c>
      <c r="F602" t="s">
        <v>73</v>
      </c>
      <c r="G602">
        <v>6.6302492257863402E-2</v>
      </c>
      <c r="H602">
        <v>2E+20</v>
      </c>
      <c r="I602">
        <v>1.5536537134855199E-2</v>
      </c>
      <c r="J602">
        <v>0.37518045045249798</v>
      </c>
      <c r="K602">
        <v>143</v>
      </c>
      <c r="L6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6.4157753951142038E-2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5.70654844195288E-2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7.1590956919926202E-2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1.27578161108498E-2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0.38898573661257602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143.46</v>
      </c>
      <c r="W602" s="5">
        <f>IF((DiscreteStatsTable[[#This Row],[RepsRequested]]&gt;1),DiscreteStatsTable[[#This Row],[HalfWidth]],DiscreteStatsTable[[#This Row],[BatchMeansHalfWidth]])</f>
        <v>1.0134416010729502E-3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34</v>
      </c>
      <c r="D603" t="s">
        <v>83</v>
      </c>
      <c r="E603" t="s">
        <v>76</v>
      </c>
      <c r="F603" t="s">
        <v>73</v>
      </c>
      <c r="G603">
        <v>3.9781495354718102</v>
      </c>
      <c r="H603">
        <v>2E+20</v>
      </c>
      <c r="I603">
        <v>0.93219222809130997</v>
      </c>
      <c r="J603">
        <v>22.510827027149901</v>
      </c>
      <c r="K603">
        <v>143</v>
      </c>
      <c r="L6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3.8494652370685243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3.42392906517173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4.2954574151955702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0.76546896665098496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23.3391441967545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143.46</v>
      </c>
      <c r="W603" s="5">
        <f>IF((DiscreteStatsTable[[#This Row],[RepsRequested]]&gt;1),DiscreteStatsTable[[#This Row],[HalfWidth]],DiscreteStatsTable[[#This Row],[BatchMeansHalfWidth]])</f>
        <v>6.0806496064377109E-2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34</v>
      </c>
      <c r="D604" t="s">
        <v>83</v>
      </c>
      <c r="E604" t="s">
        <v>77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143</v>
      </c>
      <c r="L6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143.46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34</v>
      </c>
      <c r="D605" t="s">
        <v>83</v>
      </c>
      <c r="E605" t="s">
        <v>78</v>
      </c>
      <c r="F605" t="s">
        <v>73</v>
      </c>
      <c r="G605">
        <v>0.612357496982043</v>
      </c>
      <c r="H605">
        <v>2E+20</v>
      </c>
      <c r="I605">
        <v>0</v>
      </c>
      <c r="J605">
        <v>9.33664982475511</v>
      </c>
      <c r="K605">
        <v>143</v>
      </c>
      <c r="L6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0.55753017291068341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4.99077037088905E-2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2.0380254315526098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23.707701737142401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143.46</v>
      </c>
      <c r="W605" s="5">
        <f>IF((DiscreteStatsTable[[#This Row],[RepsRequested]]&gt;1),DiscreteStatsTable[[#This Row],[HalfWidth]],DiscreteStatsTable[[#This Row],[BatchMeansHalfWidth]])</f>
        <v>0.11240279836637096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35</v>
      </c>
      <c r="D606" t="s">
        <v>83</v>
      </c>
      <c r="E606" t="s">
        <v>72</v>
      </c>
      <c r="F606" t="s">
        <v>73</v>
      </c>
      <c r="G606">
        <v>6.5742869783117094E-2</v>
      </c>
      <c r="H606">
        <v>2E+20</v>
      </c>
      <c r="I606">
        <v>1.6366240516526898E-2</v>
      </c>
      <c r="J606">
        <v>0.268151633220026</v>
      </c>
      <c r="K606">
        <v>144</v>
      </c>
      <c r="L6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6.4157753951142038E-2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5.70654844195288E-2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7.1590956919926202E-2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1.27578161108498E-2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0.38898573661257602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143.46</v>
      </c>
      <c r="W606" s="5">
        <f>IF((DiscreteStatsTable[[#This Row],[RepsRequested]]&gt;1),DiscreteStatsTable[[#This Row],[HalfWidth]],DiscreteStatsTable[[#This Row],[BatchMeansHalfWidth]])</f>
        <v>1.0134416010729502E-3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35</v>
      </c>
      <c r="D607" t="s">
        <v>83</v>
      </c>
      <c r="E607" t="s">
        <v>74</v>
      </c>
      <c r="F607" t="s">
        <v>73</v>
      </c>
      <c r="G607">
        <v>4.7759833776658001</v>
      </c>
      <c r="H607">
        <v>2E+20</v>
      </c>
      <c r="I607">
        <v>0.98197443099161297</v>
      </c>
      <c r="J607">
        <v>23.506488548382499</v>
      </c>
      <c r="K607">
        <v>144</v>
      </c>
      <c r="L6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4.4069954099792072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0.525596528512419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3.5080072514506702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5.9075840728779898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0.82258923468798395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27.2837464934425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143.46</v>
      </c>
      <c r="W607" s="5">
        <f>IF((DiscreteStatsTable[[#This Row],[RepsRequested]]&gt;1),DiscreteStatsTable[[#This Row],[HalfWidth]],DiscreteStatsTable[[#This Row],[BatchMeansHalfWidth]])</f>
        <v>0.14937288066270119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35</v>
      </c>
      <c r="D608" t="s">
        <v>83</v>
      </c>
      <c r="E608" t="s">
        <v>75</v>
      </c>
      <c r="F608" t="s">
        <v>73</v>
      </c>
      <c r="G608">
        <v>6.5742869783117094E-2</v>
      </c>
      <c r="H608">
        <v>2E+20</v>
      </c>
      <c r="I608">
        <v>1.6366240516526898E-2</v>
      </c>
      <c r="J608">
        <v>0.268151633220026</v>
      </c>
      <c r="K608">
        <v>144</v>
      </c>
      <c r="L6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6.4157753951142038E-2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5.70654844195288E-2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7.1590956919926202E-2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1.27578161108498E-2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0.38898573661257602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143.46</v>
      </c>
      <c r="W608" s="5">
        <f>IF((DiscreteStatsTable[[#This Row],[RepsRequested]]&gt;1),DiscreteStatsTable[[#This Row],[HalfWidth]],DiscreteStatsTable[[#This Row],[BatchMeansHalfWidth]])</f>
        <v>1.0134416010729502E-3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35</v>
      </c>
      <c r="D609" t="s">
        <v>83</v>
      </c>
      <c r="E609" t="s">
        <v>76</v>
      </c>
      <c r="F609" t="s">
        <v>73</v>
      </c>
      <c r="G609">
        <v>3.9445721869870298</v>
      </c>
      <c r="H609">
        <v>2E+20</v>
      </c>
      <c r="I609">
        <v>0.98197443099161297</v>
      </c>
      <c r="J609">
        <v>16.089097993201602</v>
      </c>
      <c r="K609">
        <v>144</v>
      </c>
      <c r="L6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3.8494652370685243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3.42392906517173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4.2954574151955702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0.76546896665098496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23.3391441967545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143.46</v>
      </c>
      <c r="W609" s="5">
        <f>IF((DiscreteStatsTable[[#This Row],[RepsRequested]]&gt;1),DiscreteStatsTable[[#This Row],[HalfWidth]],DiscreteStatsTable[[#This Row],[BatchMeansHalfWidth]])</f>
        <v>6.0806496064377109E-2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35</v>
      </c>
      <c r="D610" t="s">
        <v>83</v>
      </c>
      <c r="E610" t="s">
        <v>77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144</v>
      </c>
      <c r="L6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143.46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35</v>
      </c>
      <c r="D611" t="s">
        <v>83</v>
      </c>
      <c r="E611" t="s">
        <v>78</v>
      </c>
      <c r="F611" t="s">
        <v>73</v>
      </c>
      <c r="G611">
        <v>0.831411190678779</v>
      </c>
      <c r="H611">
        <v>2E+20</v>
      </c>
      <c r="I611">
        <v>0</v>
      </c>
      <c r="J611">
        <v>9.1742319882195602</v>
      </c>
      <c r="K611">
        <v>144</v>
      </c>
      <c r="L6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0.55753017291068341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4.99077037088905E-2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2.0380254315526098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23.707701737142401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143.46</v>
      </c>
      <c r="W611" s="5">
        <f>IF((DiscreteStatsTable[[#This Row],[RepsRequested]]&gt;1),DiscreteStatsTable[[#This Row],[HalfWidth]],DiscreteStatsTable[[#This Row],[BatchMeansHalfWidth]])</f>
        <v>0.11240279836637096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36</v>
      </c>
      <c r="D612" t="s">
        <v>83</v>
      </c>
      <c r="E612" t="s">
        <v>72</v>
      </c>
      <c r="F612" t="s">
        <v>73</v>
      </c>
      <c r="G612">
        <v>5.9132576525449697E-2</v>
      </c>
      <c r="H612">
        <v>2E+20</v>
      </c>
      <c r="I612">
        <v>1.4027359649619099E-2</v>
      </c>
      <c r="J612">
        <v>0.20763465780290999</v>
      </c>
      <c r="K612">
        <v>143</v>
      </c>
      <c r="L6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6.4157753951142038E-2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5.70654844195288E-2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7.1590956919926202E-2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1.27578161108498E-2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0.38898573661257602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143.46</v>
      </c>
      <c r="W612" s="5">
        <f>IF((DiscreteStatsTable[[#This Row],[RepsRequested]]&gt;1),DiscreteStatsTable[[#This Row],[HalfWidth]],DiscreteStatsTable[[#This Row],[BatchMeansHalfWidth]])</f>
        <v>1.0134416010729502E-3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36</v>
      </c>
      <c r="D613" t="s">
        <v>83</v>
      </c>
      <c r="E613" t="s">
        <v>74</v>
      </c>
      <c r="F613" t="s">
        <v>73</v>
      </c>
      <c r="G613">
        <v>3.9700460120667902</v>
      </c>
      <c r="H613">
        <v>2E+20</v>
      </c>
      <c r="I613">
        <v>0.91527170355277598</v>
      </c>
      <c r="J613">
        <v>19.848856978908799</v>
      </c>
      <c r="K613">
        <v>143</v>
      </c>
      <c r="L6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4.4069954099792072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0.525596528512419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3.5080072514506702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5.9075840728779898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0.82258923468798395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27.2837464934425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143.46</v>
      </c>
      <c r="W613" s="5">
        <f>IF((DiscreteStatsTable[[#This Row],[RepsRequested]]&gt;1),DiscreteStatsTable[[#This Row],[HalfWidth]],DiscreteStatsTable[[#This Row],[BatchMeansHalfWidth]])</f>
        <v>0.14937288066270119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36</v>
      </c>
      <c r="D614" t="s">
        <v>83</v>
      </c>
      <c r="E614" t="s">
        <v>75</v>
      </c>
      <c r="F614" t="s">
        <v>73</v>
      </c>
      <c r="G614">
        <v>5.9132576525449697E-2</v>
      </c>
      <c r="H614">
        <v>2E+20</v>
      </c>
      <c r="I614">
        <v>1.4027359649619099E-2</v>
      </c>
      <c r="J614">
        <v>0.20763465780290999</v>
      </c>
      <c r="K614">
        <v>143</v>
      </c>
      <c r="L6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6.4157753951142038E-2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5.70654844195288E-2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7.1590956919926202E-2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1.27578161108498E-2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0.38898573661257602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143.46</v>
      </c>
      <c r="W614" s="5">
        <f>IF((DiscreteStatsTable[[#This Row],[RepsRequested]]&gt;1),DiscreteStatsTable[[#This Row],[HalfWidth]],DiscreteStatsTable[[#This Row],[BatchMeansHalfWidth]])</f>
        <v>1.0134416010729502E-3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36</v>
      </c>
      <c r="D615" t="s">
        <v>83</v>
      </c>
      <c r="E615" t="s">
        <v>76</v>
      </c>
      <c r="F615" t="s">
        <v>73</v>
      </c>
      <c r="G615">
        <v>3.5479545915269801</v>
      </c>
      <c r="H615">
        <v>2E+20</v>
      </c>
      <c r="I615">
        <v>0.84164157897714598</v>
      </c>
      <c r="J615">
        <v>12.458079468174599</v>
      </c>
      <c r="K615">
        <v>143</v>
      </c>
      <c r="L6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3.8494652370685243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3.42392906517173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4.2954574151955702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0.76546896665098496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23.3391441967545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143.46</v>
      </c>
      <c r="W615" s="5">
        <f>IF((DiscreteStatsTable[[#This Row],[RepsRequested]]&gt;1),DiscreteStatsTable[[#This Row],[HalfWidth]],DiscreteStatsTable[[#This Row],[BatchMeansHalfWidth]])</f>
        <v>6.0806496064377109E-2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36</v>
      </c>
      <c r="D616" t="s">
        <v>83</v>
      </c>
      <c r="E616" t="s">
        <v>77</v>
      </c>
      <c r="F616" t="s">
        <v>73</v>
      </c>
      <c r="G616">
        <v>0</v>
      </c>
      <c r="H616">
        <v>2E+20</v>
      </c>
      <c r="I616">
        <v>0</v>
      </c>
      <c r="J616">
        <v>0</v>
      </c>
      <c r="K616">
        <v>143</v>
      </c>
      <c r="L6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143.46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36</v>
      </c>
      <c r="D617" t="s">
        <v>83</v>
      </c>
      <c r="E617" t="s">
        <v>78</v>
      </c>
      <c r="F617" t="s">
        <v>73</v>
      </c>
      <c r="G617">
        <v>0.42209142053981202</v>
      </c>
      <c r="H617">
        <v>2E+20</v>
      </c>
      <c r="I617">
        <v>0</v>
      </c>
      <c r="J617">
        <v>7.4580794681746196</v>
      </c>
      <c r="K617">
        <v>143</v>
      </c>
      <c r="L6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0.55753017291068341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4.99077037088905E-2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2.0380254315526098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23.707701737142401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143.46</v>
      </c>
      <c r="W617" s="5">
        <f>IF((DiscreteStatsTable[[#This Row],[RepsRequested]]&gt;1),DiscreteStatsTable[[#This Row],[HalfWidth]],DiscreteStatsTable[[#This Row],[BatchMeansHalfWidth]])</f>
        <v>0.11240279836637096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37</v>
      </c>
      <c r="D618" t="s">
        <v>83</v>
      </c>
      <c r="E618" t="s">
        <v>72</v>
      </c>
      <c r="F618" t="s">
        <v>73</v>
      </c>
      <c r="G618">
        <v>6.0479335443976698E-2</v>
      </c>
      <c r="H618">
        <v>2E+20</v>
      </c>
      <c r="I618">
        <v>1.4760344103316E-2</v>
      </c>
      <c r="J618">
        <v>0.27824748027660101</v>
      </c>
      <c r="K618">
        <v>143</v>
      </c>
      <c r="L6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6.4157753951142038E-2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5.70654844195288E-2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7.1590956919926202E-2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1.27578161108498E-2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0.38898573661257602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143.46</v>
      </c>
      <c r="W618" s="5">
        <f>IF((DiscreteStatsTable[[#This Row],[RepsRequested]]&gt;1),DiscreteStatsTable[[#This Row],[HalfWidth]],DiscreteStatsTable[[#This Row],[BatchMeansHalfWidth]])</f>
        <v>1.0134416010729502E-3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37</v>
      </c>
      <c r="D619" t="s">
        <v>83</v>
      </c>
      <c r="E619" t="s">
        <v>74</v>
      </c>
      <c r="F619" t="s">
        <v>73</v>
      </c>
      <c r="G619">
        <v>3.70574216148455</v>
      </c>
      <c r="H619">
        <v>2E+20</v>
      </c>
      <c r="I619">
        <v>0.88562064619895897</v>
      </c>
      <c r="J619">
        <v>16.694848816596</v>
      </c>
      <c r="K619">
        <v>143</v>
      </c>
      <c r="L6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4.4069954099792072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0.525596528512419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3.5080072514506702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5.9075840728779898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0.82258923468798395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27.2837464934425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143.46</v>
      </c>
      <c r="W619" s="5">
        <f>IF((DiscreteStatsTable[[#This Row],[RepsRequested]]&gt;1),DiscreteStatsTable[[#This Row],[HalfWidth]],DiscreteStatsTable[[#This Row],[BatchMeansHalfWidth]])</f>
        <v>0.14937288066270119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37</v>
      </c>
      <c r="D620" t="s">
        <v>83</v>
      </c>
      <c r="E620" t="s">
        <v>75</v>
      </c>
      <c r="F620" t="s">
        <v>73</v>
      </c>
      <c r="G620">
        <v>6.0479335443976698E-2</v>
      </c>
      <c r="H620">
        <v>2E+20</v>
      </c>
      <c r="I620">
        <v>1.4760344103316E-2</v>
      </c>
      <c r="J620">
        <v>0.27824748027660101</v>
      </c>
      <c r="K620">
        <v>143</v>
      </c>
      <c r="L6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6.4157753951142038E-2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5.70654844195288E-2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7.1590956919926202E-2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1.27578161108498E-2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0.38898573661257602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143.46</v>
      </c>
      <c r="W620" s="5">
        <f>IF((DiscreteStatsTable[[#This Row],[RepsRequested]]&gt;1),DiscreteStatsTable[[#This Row],[HalfWidth]],DiscreteStatsTable[[#This Row],[BatchMeansHalfWidth]])</f>
        <v>1.0134416010729502E-3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37</v>
      </c>
      <c r="D621" t="s">
        <v>83</v>
      </c>
      <c r="E621" t="s">
        <v>76</v>
      </c>
      <c r="F621" t="s">
        <v>73</v>
      </c>
      <c r="G621">
        <v>3.6287601266385998</v>
      </c>
      <c r="H621">
        <v>2E+20</v>
      </c>
      <c r="I621">
        <v>0.88562064619895897</v>
      </c>
      <c r="J621">
        <v>16.694848816596</v>
      </c>
      <c r="K621">
        <v>143</v>
      </c>
      <c r="L6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3.8494652370685243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3.42392906517173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4.2954574151955702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0.76546896665098496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23.3391441967545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143.46</v>
      </c>
      <c r="W621" s="5">
        <f>IF((DiscreteStatsTable[[#This Row],[RepsRequested]]&gt;1),DiscreteStatsTable[[#This Row],[HalfWidth]],DiscreteStatsTable[[#This Row],[BatchMeansHalfWidth]])</f>
        <v>6.0806496064377109E-2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37</v>
      </c>
      <c r="D622" t="s">
        <v>83</v>
      </c>
      <c r="E622" t="s">
        <v>77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143</v>
      </c>
      <c r="L6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143.46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37</v>
      </c>
      <c r="D623" t="s">
        <v>83</v>
      </c>
      <c r="E623" t="s">
        <v>78</v>
      </c>
      <c r="F623" t="s">
        <v>73</v>
      </c>
      <c r="G623">
        <v>7.6982034845953007E-2</v>
      </c>
      <c r="H623">
        <v>2E+20</v>
      </c>
      <c r="I623">
        <v>0</v>
      </c>
      <c r="J623">
        <v>2.8433507171072301</v>
      </c>
      <c r="K623">
        <v>143</v>
      </c>
      <c r="L6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0.55753017291068341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4.99077037088905E-2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2.0380254315526098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23.707701737142401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143.46</v>
      </c>
      <c r="W623" s="5">
        <f>IF((DiscreteStatsTable[[#This Row],[RepsRequested]]&gt;1),DiscreteStatsTable[[#This Row],[HalfWidth]],DiscreteStatsTable[[#This Row],[BatchMeansHalfWidth]])</f>
        <v>0.11240279836637096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38</v>
      </c>
      <c r="D624" t="s">
        <v>83</v>
      </c>
      <c r="E624" t="s">
        <v>72</v>
      </c>
      <c r="F624" t="s">
        <v>73</v>
      </c>
      <c r="G624">
        <v>6.0106786101134402E-2</v>
      </c>
      <c r="H624">
        <v>2E+20</v>
      </c>
      <c r="I624">
        <v>1.52336620600181E-2</v>
      </c>
      <c r="J624">
        <v>0.21030660992622999</v>
      </c>
      <c r="K624">
        <v>144</v>
      </c>
      <c r="L6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6.4157753951142038E-2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5.70654844195288E-2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7.1590956919926202E-2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1.27578161108498E-2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0.38898573661257602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143.46</v>
      </c>
      <c r="W624" s="5">
        <f>IF((DiscreteStatsTable[[#This Row],[RepsRequested]]&gt;1),DiscreteStatsTable[[#This Row],[HalfWidth]],DiscreteStatsTable[[#This Row],[BatchMeansHalfWidth]])</f>
        <v>1.0134416010729502E-3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38</v>
      </c>
      <c r="D625" t="s">
        <v>83</v>
      </c>
      <c r="E625" t="s">
        <v>74</v>
      </c>
      <c r="F625" t="s">
        <v>73</v>
      </c>
      <c r="G625">
        <v>3.8377596615190299</v>
      </c>
      <c r="H625">
        <v>2E+20</v>
      </c>
      <c r="I625">
        <v>0.91401972360108596</v>
      </c>
      <c r="J625">
        <v>12.618396595573801</v>
      </c>
      <c r="K625">
        <v>144</v>
      </c>
      <c r="L6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4.4069954099792072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0.525596528512419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3.5080072514506702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5.9075840728779898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0.82258923468798395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27.2837464934425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143.46</v>
      </c>
      <c r="W625" s="5">
        <f>IF((DiscreteStatsTable[[#This Row],[RepsRequested]]&gt;1),DiscreteStatsTable[[#This Row],[HalfWidth]],DiscreteStatsTable[[#This Row],[BatchMeansHalfWidth]])</f>
        <v>0.14937288066270119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38</v>
      </c>
      <c r="D626" t="s">
        <v>83</v>
      </c>
      <c r="E626" t="s">
        <v>75</v>
      </c>
      <c r="F626" t="s">
        <v>73</v>
      </c>
      <c r="G626">
        <v>6.0106786101134402E-2</v>
      </c>
      <c r="H626">
        <v>2E+20</v>
      </c>
      <c r="I626">
        <v>1.52336620600181E-2</v>
      </c>
      <c r="J626">
        <v>0.21030660992622999</v>
      </c>
      <c r="K626">
        <v>144</v>
      </c>
      <c r="L6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6.4157753951142038E-2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5.70654844195288E-2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7.1590956919926202E-2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1.27578161108498E-2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0.38898573661257602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143.46</v>
      </c>
      <c r="W626" s="5">
        <f>IF((DiscreteStatsTable[[#This Row],[RepsRequested]]&gt;1),DiscreteStatsTable[[#This Row],[HalfWidth]],DiscreteStatsTable[[#This Row],[BatchMeansHalfWidth]])</f>
        <v>1.0134416010729502E-3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38</v>
      </c>
      <c r="D627" t="s">
        <v>83</v>
      </c>
      <c r="E627" t="s">
        <v>76</v>
      </c>
      <c r="F627" t="s">
        <v>73</v>
      </c>
      <c r="G627">
        <v>3.6064071660680699</v>
      </c>
      <c r="H627">
        <v>2E+20</v>
      </c>
      <c r="I627">
        <v>0.91401972360108596</v>
      </c>
      <c r="J627">
        <v>12.618396595573801</v>
      </c>
      <c r="K627">
        <v>144</v>
      </c>
      <c r="L6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3.8494652370685243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3.42392906517173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4.2954574151955702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0.76546896665098496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23.3391441967545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143.46</v>
      </c>
      <c r="W627" s="5">
        <f>IF((DiscreteStatsTable[[#This Row],[RepsRequested]]&gt;1),DiscreteStatsTable[[#This Row],[HalfWidth]],DiscreteStatsTable[[#This Row],[BatchMeansHalfWidth]])</f>
        <v>6.0806496064377109E-2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38</v>
      </c>
      <c r="D628" t="s">
        <v>83</v>
      </c>
      <c r="E628" t="s">
        <v>77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144</v>
      </c>
      <c r="L6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143.46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38</v>
      </c>
      <c r="D629" t="s">
        <v>83</v>
      </c>
      <c r="E629" t="s">
        <v>78</v>
      </c>
      <c r="F629" t="s">
        <v>73</v>
      </c>
      <c r="G629">
        <v>0.231352495450968</v>
      </c>
      <c r="H629">
        <v>2E+20</v>
      </c>
      <c r="I629">
        <v>0</v>
      </c>
      <c r="J629">
        <v>7.2345161103927502</v>
      </c>
      <c r="K629">
        <v>144</v>
      </c>
      <c r="L6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0.55753017291068341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4.99077037088905E-2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2.0380254315526098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23.707701737142401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143.46</v>
      </c>
      <c r="W629" s="5">
        <f>IF((DiscreteStatsTable[[#This Row],[RepsRequested]]&gt;1),DiscreteStatsTable[[#This Row],[HalfWidth]],DiscreteStatsTable[[#This Row],[BatchMeansHalfWidth]])</f>
        <v>0.11240279836637096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39</v>
      </c>
      <c r="D630" t="s">
        <v>83</v>
      </c>
      <c r="E630" t="s">
        <v>72</v>
      </c>
      <c r="F630" t="s">
        <v>73</v>
      </c>
      <c r="G630">
        <v>6.6565830786012706E-2</v>
      </c>
      <c r="H630">
        <v>2E+20</v>
      </c>
      <c r="I630">
        <v>1.4995698640559401E-2</v>
      </c>
      <c r="J630">
        <v>0.33672089885622197</v>
      </c>
      <c r="K630">
        <v>143</v>
      </c>
      <c r="L6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6.4157753951142038E-2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5.70654844195288E-2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7.1590956919926202E-2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1.27578161108498E-2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0.38898573661257602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143.46</v>
      </c>
      <c r="W630" s="5">
        <f>IF((DiscreteStatsTable[[#This Row],[RepsRequested]]&gt;1),DiscreteStatsTable[[#This Row],[HalfWidth]],DiscreteStatsTable[[#This Row],[BatchMeansHalfWidth]])</f>
        <v>1.0134416010729502E-3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39</v>
      </c>
      <c r="D631" t="s">
        <v>83</v>
      </c>
      <c r="E631" t="s">
        <v>74</v>
      </c>
      <c r="F631" t="s">
        <v>73</v>
      </c>
      <c r="G631">
        <v>4.6131170738965102</v>
      </c>
      <c r="H631">
        <v>2E+20</v>
      </c>
      <c r="I631">
        <v>0.91136756349300196</v>
      </c>
      <c r="J631">
        <v>20.2032539313733</v>
      </c>
      <c r="K631">
        <v>143</v>
      </c>
      <c r="L6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4.4069954099792072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0.525596528512419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3.5080072514506702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5.9075840728779898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0.82258923468798395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27.2837464934425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143.46</v>
      </c>
      <c r="W631" s="5">
        <f>IF((DiscreteStatsTable[[#This Row],[RepsRequested]]&gt;1),DiscreteStatsTable[[#This Row],[HalfWidth]],DiscreteStatsTable[[#This Row],[BatchMeansHalfWidth]])</f>
        <v>0.14937288066270119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39</v>
      </c>
      <c r="D632" t="s">
        <v>83</v>
      </c>
      <c r="E632" t="s">
        <v>75</v>
      </c>
      <c r="F632" t="s">
        <v>73</v>
      </c>
      <c r="G632">
        <v>6.6565830786012706E-2</v>
      </c>
      <c r="H632">
        <v>2E+20</v>
      </c>
      <c r="I632">
        <v>1.4995698640559401E-2</v>
      </c>
      <c r="J632">
        <v>0.33672089885622197</v>
      </c>
      <c r="K632">
        <v>143</v>
      </c>
      <c r="L6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6.4157753951142038E-2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5.70654844195288E-2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7.1590956919926202E-2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1.27578161108498E-2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0.38898573661257602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143.46</v>
      </c>
      <c r="W632" s="5">
        <f>IF((DiscreteStatsTable[[#This Row],[RepsRequested]]&gt;1),DiscreteStatsTable[[#This Row],[HalfWidth]],DiscreteStatsTable[[#This Row],[BatchMeansHalfWidth]])</f>
        <v>1.0134416010729502E-3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39</v>
      </c>
      <c r="D633" t="s">
        <v>83</v>
      </c>
      <c r="E633" t="s">
        <v>76</v>
      </c>
      <c r="F633" t="s">
        <v>73</v>
      </c>
      <c r="G633">
        <v>3.99394984716076</v>
      </c>
      <c r="H633">
        <v>2E+20</v>
      </c>
      <c r="I633">
        <v>0.89974191843356299</v>
      </c>
      <c r="J633">
        <v>20.2032539313733</v>
      </c>
      <c r="K633">
        <v>143</v>
      </c>
      <c r="L6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3.8494652370685243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3.42392906517173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4.2954574151955702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0.76546896665098496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23.3391441967545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143.46</v>
      </c>
      <c r="W633" s="5">
        <f>IF((DiscreteStatsTable[[#This Row],[RepsRequested]]&gt;1),DiscreteStatsTable[[#This Row],[HalfWidth]],DiscreteStatsTable[[#This Row],[BatchMeansHalfWidth]])</f>
        <v>6.0806496064377109E-2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39</v>
      </c>
      <c r="D634" t="s">
        <v>83</v>
      </c>
      <c r="E634" t="s">
        <v>77</v>
      </c>
      <c r="F634" t="s">
        <v>73</v>
      </c>
      <c r="G634">
        <v>0</v>
      </c>
      <c r="H634">
        <v>2E+20</v>
      </c>
      <c r="I634">
        <v>0</v>
      </c>
      <c r="J634">
        <v>0</v>
      </c>
      <c r="K634">
        <v>143</v>
      </c>
      <c r="L6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143.46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39</v>
      </c>
      <c r="D635" t="s">
        <v>83</v>
      </c>
      <c r="E635" t="s">
        <v>78</v>
      </c>
      <c r="F635" t="s">
        <v>73</v>
      </c>
      <c r="G635">
        <v>0.61916722673574998</v>
      </c>
      <c r="H635">
        <v>2E+20</v>
      </c>
      <c r="I635">
        <v>0</v>
      </c>
      <c r="J635">
        <v>8.1093193544987798</v>
      </c>
      <c r="K635">
        <v>143</v>
      </c>
      <c r="L6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0.55753017291068341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4.99077037088905E-2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2.0380254315526098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23.707701737142401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143.46</v>
      </c>
      <c r="W635" s="5">
        <f>IF((DiscreteStatsTable[[#This Row],[RepsRequested]]&gt;1),DiscreteStatsTable[[#This Row],[HalfWidth]],DiscreteStatsTable[[#This Row],[BatchMeansHalfWidth]])</f>
        <v>0.11240279836637096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40</v>
      </c>
      <c r="D636" t="s">
        <v>83</v>
      </c>
      <c r="E636" t="s">
        <v>72</v>
      </c>
      <c r="F636" t="s">
        <v>73</v>
      </c>
      <c r="G636">
        <v>6.1947565204706401E-2</v>
      </c>
      <c r="H636">
        <v>2E+20</v>
      </c>
      <c r="I636">
        <v>1.4859110678135799E-2</v>
      </c>
      <c r="J636">
        <v>0.22396862056768599</v>
      </c>
      <c r="K636">
        <v>144</v>
      </c>
      <c r="L6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6.4157753951142038E-2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5.70654844195288E-2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7.1590956919926202E-2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1.27578161108498E-2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0.38898573661257602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143.46</v>
      </c>
      <c r="W636" s="5">
        <f>IF((DiscreteStatsTable[[#This Row],[RepsRequested]]&gt;1),DiscreteStatsTable[[#This Row],[HalfWidth]],DiscreteStatsTable[[#This Row],[BatchMeansHalfWidth]])</f>
        <v>1.0134416010729502E-3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40</v>
      </c>
      <c r="D637" t="s">
        <v>83</v>
      </c>
      <c r="E637" t="s">
        <v>74</v>
      </c>
      <c r="F637" t="s">
        <v>73</v>
      </c>
      <c r="G637">
        <v>5.7548793438350003</v>
      </c>
      <c r="H637">
        <v>2E+20</v>
      </c>
      <c r="I637">
        <v>0.89154664068814804</v>
      </c>
      <c r="J637">
        <v>27.2837464934425</v>
      </c>
      <c r="K637">
        <v>144</v>
      </c>
      <c r="L6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4.4069954099792072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0.525596528512419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3.5080072514506702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5.9075840728779898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0.82258923468798395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27.2837464934425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143.46</v>
      </c>
      <c r="W637" s="5">
        <f>IF((DiscreteStatsTable[[#This Row],[RepsRequested]]&gt;1),DiscreteStatsTable[[#This Row],[HalfWidth]],DiscreteStatsTable[[#This Row],[BatchMeansHalfWidth]])</f>
        <v>0.14937288066270119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40</v>
      </c>
      <c r="D638" t="s">
        <v>83</v>
      </c>
      <c r="E638" t="s">
        <v>75</v>
      </c>
      <c r="F638" t="s">
        <v>73</v>
      </c>
      <c r="G638">
        <v>6.1947565204706401E-2</v>
      </c>
      <c r="H638">
        <v>2E+20</v>
      </c>
      <c r="I638">
        <v>1.4859110678135799E-2</v>
      </c>
      <c r="J638">
        <v>0.22396862056768599</v>
      </c>
      <c r="K638">
        <v>144</v>
      </c>
      <c r="L6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6.4157753951142038E-2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5.70654844195288E-2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7.1590956919926202E-2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1.27578161108498E-2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0.38898573661257602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143.46</v>
      </c>
      <c r="W638" s="5">
        <f>IF((DiscreteStatsTable[[#This Row],[RepsRequested]]&gt;1),DiscreteStatsTable[[#This Row],[HalfWidth]],DiscreteStatsTable[[#This Row],[BatchMeansHalfWidth]])</f>
        <v>1.0134416010729502E-3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40</v>
      </c>
      <c r="D639" t="s">
        <v>83</v>
      </c>
      <c r="E639" t="s">
        <v>76</v>
      </c>
      <c r="F639" t="s">
        <v>73</v>
      </c>
      <c r="G639">
        <v>3.7168539122823798</v>
      </c>
      <c r="H639">
        <v>2E+20</v>
      </c>
      <c r="I639">
        <v>0.89154664068814804</v>
      </c>
      <c r="J639">
        <v>13.438117234061201</v>
      </c>
      <c r="K639">
        <v>144</v>
      </c>
      <c r="L6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3.8494652370685243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3.42392906517173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4.2954574151955702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0.76546896665098496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23.3391441967545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143.46</v>
      </c>
      <c r="W639" s="5">
        <f>IF((DiscreteStatsTable[[#This Row],[RepsRequested]]&gt;1),DiscreteStatsTable[[#This Row],[HalfWidth]],DiscreteStatsTable[[#This Row],[BatchMeansHalfWidth]])</f>
        <v>6.0806496064377109E-2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40</v>
      </c>
      <c r="D640" t="s">
        <v>83</v>
      </c>
      <c r="E640" t="s">
        <v>77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144</v>
      </c>
      <c r="L6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143.46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40</v>
      </c>
      <c r="D641" t="s">
        <v>83</v>
      </c>
      <c r="E641" t="s">
        <v>78</v>
      </c>
      <c r="F641" t="s">
        <v>73</v>
      </c>
      <c r="G641">
        <v>2.0380254315526098</v>
      </c>
      <c r="H641">
        <v>2E+20</v>
      </c>
      <c r="I641">
        <v>0</v>
      </c>
      <c r="J641">
        <v>23.707701737142401</v>
      </c>
      <c r="K641">
        <v>144</v>
      </c>
      <c r="L6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0.55753017291068341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4.99077037088905E-2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2.0380254315526098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23.707701737142401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143.46</v>
      </c>
      <c r="W641" s="5">
        <f>IF((DiscreteStatsTable[[#This Row],[RepsRequested]]&gt;1),DiscreteStatsTable[[#This Row],[HalfWidth]],DiscreteStatsTable[[#This Row],[BatchMeansHalfWidth]])</f>
        <v>0.11240279836637096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41</v>
      </c>
      <c r="D642" t="s">
        <v>83</v>
      </c>
      <c r="E642" t="s">
        <v>72</v>
      </c>
      <c r="F642" t="s">
        <v>73</v>
      </c>
      <c r="G642">
        <v>6.5473665508975903E-2</v>
      </c>
      <c r="H642">
        <v>2E+20</v>
      </c>
      <c r="I642">
        <v>1.42265814989628E-2</v>
      </c>
      <c r="J642">
        <v>0.24874981482862701</v>
      </c>
      <c r="K642">
        <v>143</v>
      </c>
      <c r="L6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6.4157753951142038E-2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5.70654844195288E-2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7.1590956919926202E-2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1.27578161108498E-2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0.38898573661257602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143.46</v>
      </c>
      <c r="W642" s="5">
        <f>IF((DiscreteStatsTable[[#This Row],[RepsRequested]]&gt;1),DiscreteStatsTable[[#This Row],[HalfWidth]],DiscreteStatsTable[[#This Row],[BatchMeansHalfWidth]])</f>
        <v>1.0134416010729502E-3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41</v>
      </c>
      <c r="D643" t="s">
        <v>83</v>
      </c>
      <c r="E643" t="s">
        <v>74</v>
      </c>
      <c r="F643" t="s">
        <v>73</v>
      </c>
      <c r="G643">
        <v>4.3785948153736696</v>
      </c>
      <c r="H643">
        <v>2E+20</v>
      </c>
      <c r="I643">
        <v>1.0999503432495901</v>
      </c>
      <c r="J643">
        <v>16.653031910343699</v>
      </c>
      <c r="K643">
        <v>143</v>
      </c>
      <c r="L6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4.4069954099792072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0.525596528512419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3.5080072514506702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5.9075840728779898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0.82258923468798395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27.2837464934425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143.46</v>
      </c>
      <c r="W643" s="5">
        <f>IF((DiscreteStatsTable[[#This Row],[RepsRequested]]&gt;1),DiscreteStatsTable[[#This Row],[HalfWidth]],DiscreteStatsTable[[#This Row],[BatchMeansHalfWidth]])</f>
        <v>0.14937288066270119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41</v>
      </c>
      <c r="D644" t="s">
        <v>83</v>
      </c>
      <c r="E644" t="s">
        <v>75</v>
      </c>
      <c r="F644" t="s">
        <v>73</v>
      </c>
      <c r="G644">
        <v>6.5473665508975903E-2</v>
      </c>
      <c r="H644">
        <v>2E+20</v>
      </c>
      <c r="I644">
        <v>1.42265814989628E-2</v>
      </c>
      <c r="J644">
        <v>0.24874981482862701</v>
      </c>
      <c r="K644">
        <v>143</v>
      </c>
      <c r="L6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6.4157753951142038E-2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5.70654844195288E-2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7.1590956919926202E-2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1.27578161108498E-2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0.38898573661257602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143.46</v>
      </c>
      <c r="W644" s="5">
        <f>IF((DiscreteStatsTable[[#This Row],[RepsRequested]]&gt;1),DiscreteStatsTable[[#This Row],[HalfWidth]],DiscreteStatsTable[[#This Row],[BatchMeansHalfWidth]])</f>
        <v>1.0134416010729502E-3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41</v>
      </c>
      <c r="D645" t="s">
        <v>83</v>
      </c>
      <c r="E645" t="s">
        <v>76</v>
      </c>
      <c r="F645" t="s">
        <v>73</v>
      </c>
      <c r="G645">
        <v>3.9284199305385501</v>
      </c>
      <c r="H645">
        <v>2E+20</v>
      </c>
      <c r="I645">
        <v>0.853594889937767</v>
      </c>
      <c r="J645">
        <v>14.9249888897176</v>
      </c>
      <c r="K645">
        <v>143</v>
      </c>
      <c r="L6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3.8494652370685243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3.42392906517173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4.2954574151955702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0.76546896665098496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23.3391441967545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143.46</v>
      </c>
      <c r="W645" s="5">
        <f>IF((DiscreteStatsTable[[#This Row],[RepsRequested]]&gt;1),DiscreteStatsTable[[#This Row],[HalfWidth]],DiscreteStatsTable[[#This Row],[BatchMeansHalfWidth]])</f>
        <v>6.0806496064377109E-2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41</v>
      </c>
      <c r="D646" t="s">
        <v>83</v>
      </c>
      <c r="E646" t="s">
        <v>77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143</v>
      </c>
      <c r="L6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143.46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41</v>
      </c>
      <c r="D647" t="s">
        <v>83</v>
      </c>
      <c r="E647" t="s">
        <v>78</v>
      </c>
      <c r="F647" t="s">
        <v>73</v>
      </c>
      <c r="G647">
        <v>0.45017488483512502</v>
      </c>
      <c r="H647">
        <v>2E+20</v>
      </c>
      <c r="I647">
        <v>0</v>
      </c>
      <c r="J647">
        <v>11.653031910343699</v>
      </c>
      <c r="K647">
        <v>143</v>
      </c>
      <c r="L6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0.55753017291068341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4.99077037088905E-2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2.0380254315526098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23.707701737142401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143.46</v>
      </c>
      <c r="W647" s="5">
        <f>IF((DiscreteStatsTable[[#This Row],[RepsRequested]]&gt;1),DiscreteStatsTable[[#This Row],[HalfWidth]],DiscreteStatsTable[[#This Row],[BatchMeansHalfWidth]])</f>
        <v>0.11240279836637096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42</v>
      </c>
      <c r="D648" t="s">
        <v>83</v>
      </c>
      <c r="E648" t="s">
        <v>72</v>
      </c>
      <c r="F648" t="s">
        <v>73</v>
      </c>
      <c r="G648">
        <v>6.5153461486244901E-2</v>
      </c>
      <c r="H648">
        <v>2E+20</v>
      </c>
      <c r="I648">
        <v>1.6852261636084099E-2</v>
      </c>
      <c r="J648">
        <v>0.266414999057978</v>
      </c>
      <c r="K648">
        <v>144</v>
      </c>
      <c r="L6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6.4157753951142038E-2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5.70654844195288E-2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7.1590956919926202E-2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1.27578161108498E-2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0.38898573661257602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143.46</v>
      </c>
      <c r="W648" s="5">
        <f>IF((DiscreteStatsTable[[#This Row],[RepsRequested]]&gt;1),DiscreteStatsTable[[#This Row],[HalfWidth]],DiscreteStatsTable[[#This Row],[BatchMeansHalfWidth]])</f>
        <v>1.0134416010729502E-3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42</v>
      </c>
      <c r="D649" t="s">
        <v>83</v>
      </c>
      <c r="E649" t="s">
        <v>74</v>
      </c>
      <c r="F649" t="s">
        <v>73</v>
      </c>
      <c r="G649">
        <v>4.5033451229515</v>
      </c>
      <c r="H649">
        <v>2E+20</v>
      </c>
      <c r="I649">
        <v>1.05739136996795</v>
      </c>
      <c r="J649">
        <v>15.9848999434787</v>
      </c>
      <c r="K649">
        <v>144</v>
      </c>
      <c r="L6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4.4069954099792072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0.525596528512419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3.5080072514506702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5.9075840728779898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0.82258923468798395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27.2837464934425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143.46</v>
      </c>
      <c r="W649" s="5">
        <f>IF((DiscreteStatsTable[[#This Row],[RepsRequested]]&gt;1),DiscreteStatsTable[[#This Row],[HalfWidth]],DiscreteStatsTable[[#This Row],[BatchMeansHalfWidth]])</f>
        <v>0.14937288066270119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42</v>
      </c>
      <c r="D650" t="s">
        <v>83</v>
      </c>
      <c r="E650" t="s">
        <v>75</v>
      </c>
      <c r="F650" t="s">
        <v>73</v>
      </c>
      <c r="G650">
        <v>6.5153461486244901E-2</v>
      </c>
      <c r="H650">
        <v>2E+20</v>
      </c>
      <c r="I650">
        <v>1.6852261636084099E-2</v>
      </c>
      <c r="J650">
        <v>0.266414999057978</v>
      </c>
      <c r="K650">
        <v>144</v>
      </c>
      <c r="L6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6.4157753951142038E-2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5.70654844195288E-2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7.1590956919926202E-2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1.27578161108498E-2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0.38898573661257602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143.46</v>
      </c>
      <c r="W650" s="5">
        <f>IF((DiscreteStatsTable[[#This Row],[RepsRequested]]&gt;1),DiscreteStatsTable[[#This Row],[HalfWidth]],DiscreteStatsTable[[#This Row],[BatchMeansHalfWidth]])</f>
        <v>1.0134416010729502E-3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42</v>
      </c>
      <c r="D651" t="s">
        <v>83</v>
      </c>
      <c r="E651" t="s">
        <v>76</v>
      </c>
      <c r="F651" t="s">
        <v>73</v>
      </c>
      <c r="G651">
        <v>3.9092076891746999</v>
      </c>
      <c r="H651">
        <v>2E+20</v>
      </c>
      <c r="I651">
        <v>1.0111356981650499</v>
      </c>
      <c r="J651">
        <v>15.9848999434787</v>
      </c>
      <c r="K651">
        <v>144</v>
      </c>
      <c r="L6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3.8494652370685243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3.42392906517173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4.2954574151955702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0.76546896665098496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23.3391441967545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143.46</v>
      </c>
      <c r="W651" s="5">
        <f>IF((DiscreteStatsTable[[#This Row],[RepsRequested]]&gt;1),DiscreteStatsTable[[#This Row],[HalfWidth]],DiscreteStatsTable[[#This Row],[BatchMeansHalfWidth]])</f>
        <v>6.0806496064377109E-2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42</v>
      </c>
      <c r="D652" t="s">
        <v>83</v>
      </c>
      <c r="E652" t="s">
        <v>77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144</v>
      </c>
      <c r="L6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143.46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42</v>
      </c>
      <c r="D653" t="s">
        <v>83</v>
      </c>
      <c r="E653" t="s">
        <v>78</v>
      </c>
      <c r="F653" t="s">
        <v>73</v>
      </c>
      <c r="G653">
        <v>0.59413743377681305</v>
      </c>
      <c r="H653">
        <v>2E+20</v>
      </c>
      <c r="I653">
        <v>0</v>
      </c>
      <c r="J653">
        <v>6.1378352361635997</v>
      </c>
      <c r="K653">
        <v>144</v>
      </c>
      <c r="L6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0.55753017291068341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4.99077037088905E-2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2.0380254315526098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23.707701737142401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143.46</v>
      </c>
      <c r="W653" s="5">
        <f>IF((DiscreteStatsTable[[#This Row],[RepsRequested]]&gt;1),DiscreteStatsTable[[#This Row],[HalfWidth]],DiscreteStatsTable[[#This Row],[BatchMeansHalfWidth]])</f>
        <v>0.11240279836637096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43</v>
      </c>
      <c r="D654" t="s">
        <v>83</v>
      </c>
      <c r="E654" t="s">
        <v>72</v>
      </c>
      <c r="F654" t="s">
        <v>73</v>
      </c>
      <c r="G654">
        <v>6.8555122808065305E-2</v>
      </c>
      <c r="H654">
        <v>2E+20</v>
      </c>
      <c r="I654">
        <v>1.6514143436161099E-2</v>
      </c>
      <c r="J654">
        <v>0.33419028987904098</v>
      </c>
      <c r="K654">
        <v>144</v>
      </c>
      <c r="L6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6.4157753951142038E-2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5.70654844195288E-2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7.1590956919926202E-2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1.27578161108498E-2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0.38898573661257602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143.46</v>
      </c>
      <c r="W654" s="5">
        <f>IF((DiscreteStatsTable[[#This Row],[RepsRequested]]&gt;1),DiscreteStatsTable[[#This Row],[HalfWidth]],DiscreteStatsTable[[#This Row],[BatchMeansHalfWidth]])</f>
        <v>1.0134416010729502E-3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43</v>
      </c>
      <c r="D655" t="s">
        <v>83</v>
      </c>
      <c r="E655" t="s">
        <v>74</v>
      </c>
      <c r="F655" t="s">
        <v>73</v>
      </c>
      <c r="G655">
        <v>4.4001039813622498</v>
      </c>
      <c r="H655">
        <v>2E+20</v>
      </c>
      <c r="I655">
        <v>1.02363175715021</v>
      </c>
      <c r="J655">
        <v>20.051417392742501</v>
      </c>
      <c r="K655">
        <v>144</v>
      </c>
      <c r="L6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4.4069954099792072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0.525596528512419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3.5080072514506702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5.9075840728779898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0.82258923468798395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27.2837464934425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143.46</v>
      </c>
      <c r="W655" s="5">
        <f>IF((DiscreteStatsTable[[#This Row],[RepsRequested]]&gt;1),DiscreteStatsTable[[#This Row],[HalfWidth]],DiscreteStatsTable[[#This Row],[BatchMeansHalfWidth]])</f>
        <v>0.14937288066270119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43</v>
      </c>
      <c r="D656" t="s">
        <v>83</v>
      </c>
      <c r="E656" t="s">
        <v>75</v>
      </c>
      <c r="F656" t="s">
        <v>73</v>
      </c>
      <c r="G656">
        <v>6.8555122808065305E-2</v>
      </c>
      <c r="H656">
        <v>2E+20</v>
      </c>
      <c r="I656">
        <v>1.6514143436161099E-2</v>
      </c>
      <c r="J656">
        <v>0.33419028987904098</v>
      </c>
      <c r="K656">
        <v>144</v>
      </c>
      <c r="L6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6.4157753951142038E-2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5.70654844195288E-2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7.1590956919926202E-2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1.27578161108498E-2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0.38898573661257602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143.46</v>
      </c>
      <c r="W656" s="5">
        <f>IF((DiscreteStatsTable[[#This Row],[RepsRequested]]&gt;1),DiscreteStatsTable[[#This Row],[HalfWidth]],DiscreteStatsTable[[#This Row],[BatchMeansHalfWidth]])</f>
        <v>1.0134416010729502E-3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43</v>
      </c>
      <c r="D657" t="s">
        <v>83</v>
      </c>
      <c r="E657" t="s">
        <v>76</v>
      </c>
      <c r="F657" t="s">
        <v>73</v>
      </c>
      <c r="G657">
        <v>4.1133073684839196</v>
      </c>
      <c r="H657">
        <v>2E+20</v>
      </c>
      <c r="I657">
        <v>0.99084860616966397</v>
      </c>
      <c r="J657">
        <v>20.051417392742501</v>
      </c>
      <c r="K657">
        <v>144</v>
      </c>
      <c r="L6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3.8494652370685243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3.42392906517173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4.2954574151955702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0.76546896665098496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23.3391441967545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143.46</v>
      </c>
      <c r="W657" s="5">
        <f>IF((DiscreteStatsTable[[#This Row],[RepsRequested]]&gt;1),DiscreteStatsTable[[#This Row],[HalfWidth]],DiscreteStatsTable[[#This Row],[BatchMeansHalfWidth]])</f>
        <v>6.0806496064377109E-2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43</v>
      </c>
      <c r="D658" t="s">
        <v>83</v>
      </c>
      <c r="E658" t="s">
        <v>77</v>
      </c>
      <c r="F658" t="s">
        <v>73</v>
      </c>
      <c r="G658">
        <v>0</v>
      </c>
      <c r="H658">
        <v>2E+20</v>
      </c>
      <c r="I658">
        <v>0</v>
      </c>
      <c r="J658">
        <v>0</v>
      </c>
      <c r="K658">
        <v>144</v>
      </c>
      <c r="L6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143.46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43</v>
      </c>
      <c r="D659" t="s">
        <v>83</v>
      </c>
      <c r="E659" t="s">
        <v>78</v>
      </c>
      <c r="F659" t="s">
        <v>73</v>
      </c>
      <c r="G659">
        <v>0.28679661287833003</v>
      </c>
      <c r="H659">
        <v>2E+20</v>
      </c>
      <c r="I659">
        <v>0</v>
      </c>
      <c r="J659">
        <v>6.8647419262558698</v>
      </c>
      <c r="K659">
        <v>144</v>
      </c>
      <c r="L6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0.55753017291068341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4.99077037088905E-2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2.0380254315526098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23.707701737142401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143.46</v>
      </c>
      <c r="W659" s="5">
        <f>IF((DiscreteStatsTable[[#This Row],[RepsRequested]]&gt;1),DiscreteStatsTable[[#This Row],[HalfWidth]],DiscreteStatsTable[[#This Row],[BatchMeansHalfWidth]])</f>
        <v>0.11240279836637096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44</v>
      </c>
      <c r="D660" t="s">
        <v>83</v>
      </c>
      <c r="E660" t="s">
        <v>72</v>
      </c>
      <c r="F660" t="s">
        <v>73</v>
      </c>
      <c r="G660">
        <v>6.3348884496503E-2</v>
      </c>
      <c r="H660">
        <v>2E+20</v>
      </c>
      <c r="I660">
        <v>1.38973137672953E-2</v>
      </c>
      <c r="J660">
        <v>0.28783192746934899</v>
      </c>
      <c r="K660">
        <v>142</v>
      </c>
      <c r="L6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6.4157753951142038E-2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5.70654844195288E-2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7.1590956919926202E-2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1.27578161108498E-2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0.38898573661257602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143.46</v>
      </c>
      <c r="W660" s="5">
        <f>IF((DiscreteStatsTable[[#This Row],[RepsRequested]]&gt;1),DiscreteStatsTable[[#This Row],[HalfWidth]],DiscreteStatsTable[[#This Row],[BatchMeansHalfWidth]])</f>
        <v>1.0134416010729502E-3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44</v>
      </c>
      <c r="D661" t="s">
        <v>83</v>
      </c>
      <c r="E661" t="s">
        <v>74</v>
      </c>
      <c r="F661" t="s">
        <v>73</v>
      </c>
      <c r="G661">
        <v>4.0036682387416498</v>
      </c>
      <c r="H661">
        <v>2E+20</v>
      </c>
      <c r="I661">
        <v>0.83383882603771997</v>
      </c>
      <c r="J661">
        <v>17.2699156481609</v>
      </c>
      <c r="K661">
        <v>142</v>
      </c>
      <c r="L6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4.4069954099792072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0.525596528512419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3.5080072514506702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5.9075840728779898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0.82258923468798395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27.2837464934425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143.46</v>
      </c>
      <c r="W661" s="5">
        <f>IF((DiscreteStatsTable[[#This Row],[RepsRequested]]&gt;1),DiscreteStatsTable[[#This Row],[HalfWidth]],DiscreteStatsTable[[#This Row],[BatchMeansHalfWidth]])</f>
        <v>0.14937288066270119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44</v>
      </c>
      <c r="D662" t="s">
        <v>83</v>
      </c>
      <c r="E662" t="s">
        <v>75</v>
      </c>
      <c r="F662" t="s">
        <v>73</v>
      </c>
      <c r="G662">
        <v>6.3348884496503E-2</v>
      </c>
      <c r="H662">
        <v>2E+20</v>
      </c>
      <c r="I662">
        <v>1.38973137672953E-2</v>
      </c>
      <c r="J662">
        <v>0.28783192746934899</v>
      </c>
      <c r="K662">
        <v>142</v>
      </c>
      <c r="L6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6.4157753951142038E-2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5.70654844195288E-2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7.1590956919926202E-2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1.27578161108498E-2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0.38898573661257602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143.46</v>
      </c>
      <c r="W662" s="5">
        <f>IF((DiscreteStatsTable[[#This Row],[RepsRequested]]&gt;1),DiscreteStatsTable[[#This Row],[HalfWidth]],DiscreteStatsTable[[#This Row],[BatchMeansHalfWidth]])</f>
        <v>1.0134416010729502E-3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44</v>
      </c>
      <c r="D663" t="s">
        <v>83</v>
      </c>
      <c r="E663" t="s">
        <v>76</v>
      </c>
      <c r="F663" t="s">
        <v>73</v>
      </c>
      <c r="G663">
        <v>3.80093306979018</v>
      </c>
      <c r="H663">
        <v>2E+20</v>
      </c>
      <c r="I663">
        <v>0.83383882603771997</v>
      </c>
      <c r="J663">
        <v>17.2699156481609</v>
      </c>
      <c r="K663">
        <v>142</v>
      </c>
      <c r="L6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3.8494652370685243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3.42392906517173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4.2954574151955702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0.76546896665098496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23.3391441967545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143.46</v>
      </c>
      <c r="W663" s="5">
        <f>IF((DiscreteStatsTable[[#This Row],[RepsRequested]]&gt;1),DiscreteStatsTable[[#This Row],[HalfWidth]],DiscreteStatsTable[[#This Row],[BatchMeansHalfWidth]])</f>
        <v>6.0806496064377109E-2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44</v>
      </c>
      <c r="D664" t="s">
        <v>83</v>
      </c>
      <c r="E664" t="s">
        <v>77</v>
      </c>
      <c r="F664" t="s">
        <v>73</v>
      </c>
      <c r="G664">
        <v>0</v>
      </c>
      <c r="H664">
        <v>2E+20</v>
      </c>
      <c r="I664">
        <v>0</v>
      </c>
      <c r="J664">
        <v>0</v>
      </c>
      <c r="K664">
        <v>142</v>
      </c>
      <c r="L6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143.46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44</v>
      </c>
      <c r="D665" t="s">
        <v>83</v>
      </c>
      <c r="E665" t="s">
        <v>78</v>
      </c>
      <c r="F665" t="s">
        <v>73</v>
      </c>
      <c r="G665">
        <v>0.20273516895146701</v>
      </c>
      <c r="H665">
        <v>2E+20</v>
      </c>
      <c r="I665">
        <v>0</v>
      </c>
      <c r="J665">
        <v>5.2539901550816497</v>
      </c>
      <c r="K665">
        <v>142</v>
      </c>
      <c r="L6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0.55753017291068341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4.99077037088905E-2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2.0380254315526098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23.707701737142401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143.46</v>
      </c>
      <c r="W665" s="5">
        <f>IF((DiscreteStatsTable[[#This Row],[RepsRequested]]&gt;1),DiscreteStatsTable[[#This Row],[HalfWidth]],DiscreteStatsTable[[#This Row],[BatchMeansHalfWidth]])</f>
        <v>0.11240279836637096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45</v>
      </c>
      <c r="D666" t="s">
        <v>83</v>
      </c>
      <c r="E666" t="s">
        <v>72</v>
      </c>
      <c r="F666" t="s">
        <v>73</v>
      </c>
      <c r="G666">
        <v>6.0036233785644703E-2</v>
      </c>
      <c r="H666">
        <v>2E+20</v>
      </c>
      <c r="I666">
        <v>1.3812090453262701E-2</v>
      </c>
      <c r="J666">
        <v>0.27218188589227899</v>
      </c>
      <c r="K666">
        <v>142</v>
      </c>
      <c r="L6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6.4157753951142038E-2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5.70654844195288E-2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7.1590956919926202E-2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1.27578161108498E-2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0.38898573661257602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143.46</v>
      </c>
      <c r="W666" s="5">
        <f>IF((DiscreteStatsTable[[#This Row],[RepsRequested]]&gt;1),DiscreteStatsTable[[#This Row],[HalfWidth]],DiscreteStatsTable[[#This Row],[BatchMeansHalfWidth]])</f>
        <v>1.0134416010729502E-3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45</v>
      </c>
      <c r="D667" t="s">
        <v>83</v>
      </c>
      <c r="E667" t="s">
        <v>74</v>
      </c>
      <c r="F667" t="s">
        <v>73</v>
      </c>
      <c r="G667">
        <v>3.9015015130296899</v>
      </c>
      <c r="H667">
        <v>2E+20</v>
      </c>
      <c r="I667">
        <v>0.82872542719576403</v>
      </c>
      <c r="J667">
        <v>16.330913153536699</v>
      </c>
      <c r="K667">
        <v>142</v>
      </c>
      <c r="L6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4.4069954099792072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0.525596528512419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3.5080072514506702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5.9075840728779898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0.82258923468798395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27.2837464934425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143.46</v>
      </c>
      <c r="W667" s="5">
        <f>IF((DiscreteStatsTable[[#This Row],[RepsRequested]]&gt;1),DiscreteStatsTable[[#This Row],[HalfWidth]],DiscreteStatsTable[[#This Row],[BatchMeansHalfWidth]])</f>
        <v>0.14937288066270119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45</v>
      </c>
      <c r="D668" t="s">
        <v>83</v>
      </c>
      <c r="E668" t="s">
        <v>75</v>
      </c>
      <c r="F668" t="s">
        <v>73</v>
      </c>
      <c r="G668">
        <v>6.0036233785644703E-2</v>
      </c>
      <c r="H668">
        <v>2E+20</v>
      </c>
      <c r="I668">
        <v>1.3812090453262701E-2</v>
      </c>
      <c r="J668">
        <v>0.27218188589227899</v>
      </c>
      <c r="K668">
        <v>142</v>
      </c>
      <c r="L6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6.4157753951142038E-2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5.70654844195288E-2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7.1590956919926202E-2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1.27578161108498E-2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0.38898573661257602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143.46</v>
      </c>
      <c r="W668" s="5">
        <f>IF((DiscreteStatsTable[[#This Row],[RepsRequested]]&gt;1),DiscreteStatsTable[[#This Row],[HalfWidth]],DiscreteStatsTable[[#This Row],[BatchMeansHalfWidth]])</f>
        <v>1.0134416010729502E-3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45</v>
      </c>
      <c r="D669" t="s">
        <v>83</v>
      </c>
      <c r="E669" t="s">
        <v>76</v>
      </c>
      <c r="F669" t="s">
        <v>73</v>
      </c>
      <c r="G669">
        <v>3.60217402713868</v>
      </c>
      <c r="H669">
        <v>2E+20</v>
      </c>
      <c r="I669">
        <v>0.82872542719576403</v>
      </c>
      <c r="J669">
        <v>16.330913153536699</v>
      </c>
      <c r="K669">
        <v>142</v>
      </c>
      <c r="L6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3.8494652370685243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3.42392906517173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4.2954574151955702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0.76546896665098496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23.3391441967545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143.46</v>
      </c>
      <c r="W669" s="5">
        <f>IF((DiscreteStatsTable[[#This Row],[RepsRequested]]&gt;1),DiscreteStatsTable[[#This Row],[HalfWidth]],DiscreteStatsTable[[#This Row],[BatchMeansHalfWidth]])</f>
        <v>6.0806496064377109E-2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45</v>
      </c>
      <c r="D670" t="s">
        <v>83</v>
      </c>
      <c r="E670" t="s">
        <v>77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142</v>
      </c>
      <c r="L6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143.46</v>
      </c>
      <c r="W670" s="5">
        <f>IF((DiscreteStatsTable[[#This Row],[RepsRequested]]&gt;1),DiscreteStatsTable[[#This Row],[HalfWidth]],DiscreteStatsTable[[#This Row],[BatchMeansHalfWidth]])</f>
        <v>0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45</v>
      </c>
      <c r="D671" t="s">
        <v>83</v>
      </c>
      <c r="E671" t="s">
        <v>78</v>
      </c>
      <c r="F671" t="s">
        <v>73</v>
      </c>
      <c r="G671">
        <v>0.29932748589100799</v>
      </c>
      <c r="H671">
        <v>2E+20</v>
      </c>
      <c r="I671">
        <v>0</v>
      </c>
      <c r="J671">
        <v>6.2100222828700096</v>
      </c>
      <c r="K671">
        <v>142</v>
      </c>
      <c r="L6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0.55753017291068341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4.99077037088905E-2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2.0380254315526098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23.707701737142401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143.46</v>
      </c>
      <c r="W671" s="5">
        <f>IF((DiscreteStatsTable[[#This Row],[RepsRequested]]&gt;1),DiscreteStatsTable[[#This Row],[HalfWidth]],DiscreteStatsTable[[#This Row],[BatchMeansHalfWidth]])</f>
        <v>0.11240279836637096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46</v>
      </c>
      <c r="D672" t="s">
        <v>83</v>
      </c>
      <c r="E672" t="s">
        <v>72</v>
      </c>
      <c r="F672" t="s">
        <v>73</v>
      </c>
      <c r="G672">
        <v>6.8662312301690606E-2</v>
      </c>
      <c r="H672">
        <v>2E+20</v>
      </c>
      <c r="I672">
        <v>1.5818698257744301E-2</v>
      </c>
      <c r="J672">
        <v>0.26738370947548601</v>
      </c>
      <c r="K672">
        <v>144</v>
      </c>
      <c r="L6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6.4157753951142038E-2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5.70654844195288E-2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7.1590956919926202E-2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1.27578161108498E-2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0.38898573661257602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143.46</v>
      </c>
      <c r="W672" s="5">
        <f>IF((DiscreteStatsTable[[#This Row],[RepsRequested]]&gt;1),DiscreteStatsTable[[#This Row],[HalfWidth]],DiscreteStatsTable[[#This Row],[BatchMeansHalfWidth]])</f>
        <v>1.0134416010729502E-3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46</v>
      </c>
      <c r="D673" t="s">
        <v>83</v>
      </c>
      <c r="E673" t="s">
        <v>74</v>
      </c>
      <c r="F673" t="s">
        <v>73</v>
      </c>
      <c r="G673">
        <v>5.5170247787345899</v>
      </c>
      <c r="H673">
        <v>2E+20</v>
      </c>
      <c r="I673">
        <v>0.94912189546465697</v>
      </c>
      <c r="J673">
        <v>17.803731771867099</v>
      </c>
      <c r="K673">
        <v>144</v>
      </c>
      <c r="L6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4.4069954099792072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0.525596528512419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3.5080072514506702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5.9075840728779898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0.82258923468798395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27.2837464934425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143.46</v>
      </c>
      <c r="W673" s="5">
        <f>IF((DiscreteStatsTable[[#This Row],[RepsRequested]]&gt;1),DiscreteStatsTable[[#This Row],[HalfWidth]],DiscreteStatsTable[[#This Row],[BatchMeansHalfWidth]])</f>
        <v>0.14937288066270119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46</v>
      </c>
      <c r="D674" t="s">
        <v>83</v>
      </c>
      <c r="E674" t="s">
        <v>75</v>
      </c>
      <c r="F674" t="s">
        <v>73</v>
      </c>
      <c r="G674">
        <v>6.8662312301690606E-2</v>
      </c>
      <c r="H674">
        <v>2E+20</v>
      </c>
      <c r="I674">
        <v>1.5818698257744301E-2</v>
      </c>
      <c r="J674">
        <v>0.26738370947548601</v>
      </c>
      <c r="K674">
        <v>144</v>
      </c>
      <c r="L6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6.4157753951142038E-2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5.70654844195288E-2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7.1590956919926202E-2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1.27578161108498E-2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0.38898573661257602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143.46</v>
      </c>
      <c r="W674" s="5">
        <f>IF((DiscreteStatsTable[[#This Row],[RepsRequested]]&gt;1),DiscreteStatsTable[[#This Row],[HalfWidth]],DiscreteStatsTable[[#This Row],[BatchMeansHalfWidth]])</f>
        <v>1.0134416010729502E-3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46</v>
      </c>
      <c r="D675" t="s">
        <v>83</v>
      </c>
      <c r="E675" t="s">
        <v>76</v>
      </c>
      <c r="F675" t="s">
        <v>73</v>
      </c>
      <c r="G675">
        <v>4.1197387381014297</v>
      </c>
      <c r="H675">
        <v>2E+20</v>
      </c>
      <c r="I675">
        <v>0.94912189546465697</v>
      </c>
      <c r="J675">
        <v>16.043022568529199</v>
      </c>
      <c r="K675">
        <v>144</v>
      </c>
      <c r="L6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3.8494652370685243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3.42392906517173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4.2954574151955702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0.76546896665098496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23.3391441967545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143.46</v>
      </c>
      <c r="W675" s="5">
        <f>IF((DiscreteStatsTable[[#This Row],[RepsRequested]]&gt;1),DiscreteStatsTable[[#This Row],[HalfWidth]],DiscreteStatsTable[[#This Row],[BatchMeansHalfWidth]])</f>
        <v>6.0806496064377109E-2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46</v>
      </c>
      <c r="D676" t="s">
        <v>83</v>
      </c>
      <c r="E676" t="s">
        <v>77</v>
      </c>
      <c r="F676" t="s">
        <v>73</v>
      </c>
      <c r="G676">
        <v>0</v>
      </c>
      <c r="H676">
        <v>2E+20</v>
      </c>
      <c r="I676">
        <v>0</v>
      </c>
      <c r="J676">
        <v>0</v>
      </c>
      <c r="K676">
        <v>144</v>
      </c>
      <c r="L6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143.46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46</v>
      </c>
      <c r="D677" t="s">
        <v>83</v>
      </c>
      <c r="E677" t="s">
        <v>78</v>
      </c>
      <c r="F677" t="s">
        <v>73</v>
      </c>
      <c r="G677">
        <v>1.39728604063316</v>
      </c>
      <c r="H677">
        <v>2E+20</v>
      </c>
      <c r="I677">
        <v>0</v>
      </c>
      <c r="J677">
        <v>12.803731771867101</v>
      </c>
      <c r="K677">
        <v>144</v>
      </c>
      <c r="L6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0.55753017291068341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4.99077037088905E-2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2.0380254315526098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23.707701737142401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143.46</v>
      </c>
      <c r="W677" s="5">
        <f>IF((DiscreteStatsTable[[#This Row],[RepsRequested]]&gt;1),DiscreteStatsTable[[#This Row],[HalfWidth]],DiscreteStatsTable[[#This Row],[BatchMeansHalfWidth]])</f>
        <v>0.11240279836637096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47</v>
      </c>
      <c r="D678" t="s">
        <v>83</v>
      </c>
      <c r="E678" t="s">
        <v>72</v>
      </c>
      <c r="F678" t="s">
        <v>73</v>
      </c>
      <c r="G678">
        <v>6.4518433428959104E-2</v>
      </c>
      <c r="H678">
        <v>2E+20</v>
      </c>
      <c r="I678">
        <v>1.4957591868751299E-2</v>
      </c>
      <c r="J678">
        <v>0.34223908913150097</v>
      </c>
      <c r="K678">
        <v>144</v>
      </c>
      <c r="L6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6.4157753951142038E-2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5.70654844195288E-2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7.1590956919926202E-2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1.27578161108498E-2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0.38898573661257602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143.46</v>
      </c>
      <c r="W678" s="5">
        <f>IF((DiscreteStatsTable[[#This Row],[RepsRequested]]&gt;1),DiscreteStatsTable[[#This Row],[HalfWidth]],DiscreteStatsTable[[#This Row],[BatchMeansHalfWidth]])</f>
        <v>1.0134416010729502E-3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47</v>
      </c>
      <c r="D679" t="s">
        <v>83</v>
      </c>
      <c r="E679" t="s">
        <v>74</v>
      </c>
      <c r="F679" t="s">
        <v>73</v>
      </c>
      <c r="G679">
        <v>4.1461026701391903</v>
      </c>
      <c r="H679">
        <v>2E+20</v>
      </c>
      <c r="I679">
        <v>0.89745551212507702</v>
      </c>
      <c r="J679">
        <v>20.534345347890099</v>
      </c>
      <c r="K679">
        <v>144</v>
      </c>
      <c r="L6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4.4069954099792072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0.525596528512419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3.5080072514506702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5.9075840728779898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0.82258923468798395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27.2837464934425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143.46</v>
      </c>
      <c r="W679" s="5">
        <f>IF((DiscreteStatsTable[[#This Row],[RepsRequested]]&gt;1),DiscreteStatsTable[[#This Row],[HalfWidth]],DiscreteStatsTable[[#This Row],[BatchMeansHalfWidth]])</f>
        <v>0.14937288066270119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47</v>
      </c>
      <c r="D680" t="s">
        <v>83</v>
      </c>
      <c r="E680" t="s">
        <v>75</v>
      </c>
      <c r="F680" t="s">
        <v>73</v>
      </c>
      <c r="G680">
        <v>6.4518433428959104E-2</v>
      </c>
      <c r="H680">
        <v>2E+20</v>
      </c>
      <c r="I680">
        <v>1.4957591868751299E-2</v>
      </c>
      <c r="J680">
        <v>0.34223908913150097</v>
      </c>
      <c r="K680">
        <v>144</v>
      </c>
      <c r="L6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6.4157753951142038E-2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5.70654844195288E-2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7.1590956919926202E-2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1.27578161108498E-2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0.38898573661257602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143.46</v>
      </c>
      <c r="W680" s="5">
        <f>IF((DiscreteStatsTable[[#This Row],[RepsRequested]]&gt;1),DiscreteStatsTable[[#This Row],[HalfWidth]],DiscreteStatsTable[[#This Row],[BatchMeansHalfWidth]])</f>
        <v>1.0134416010729502E-3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47</v>
      </c>
      <c r="D681" t="s">
        <v>83</v>
      </c>
      <c r="E681" t="s">
        <v>76</v>
      </c>
      <c r="F681" t="s">
        <v>73</v>
      </c>
      <c r="G681">
        <v>3.8711060057375501</v>
      </c>
      <c r="H681">
        <v>2E+20</v>
      </c>
      <c r="I681">
        <v>0.89745551212507702</v>
      </c>
      <c r="J681">
        <v>20.534345347890099</v>
      </c>
      <c r="K681">
        <v>144</v>
      </c>
      <c r="L6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3.8494652370685243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3.42392906517173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4.2954574151955702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0.76546896665098496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23.3391441967545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143.46</v>
      </c>
      <c r="W681" s="5">
        <f>IF((DiscreteStatsTable[[#This Row],[RepsRequested]]&gt;1),DiscreteStatsTable[[#This Row],[HalfWidth]],DiscreteStatsTable[[#This Row],[BatchMeansHalfWidth]])</f>
        <v>6.0806496064377109E-2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47</v>
      </c>
      <c r="D682" t="s">
        <v>83</v>
      </c>
      <c r="E682" t="s">
        <v>77</v>
      </c>
      <c r="F682" t="s">
        <v>73</v>
      </c>
      <c r="G682">
        <v>0</v>
      </c>
      <c r="H682">
        <v>2E+20</v>
      </c>
      <c r="I682">
        <v>0</v>
      </c>
      <c r="J682">
        <v>0</v>
      </c>
      <c r="K682">
        <v>144</v>
      </c>
      <c r="L6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143.46</v>
      </c>
      <c r="W682" s="5">
        <f>IF((DiscreteStatsTable[[#This Row],[RepsRequested]]&gt;1),DiscreteStatsTable[[#This Row],[HalfWidth]],DiscreteStatsTable[[#This Row],[BatchMeansHalfWidth]])</f>
        <v>0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47</v>
      </c>
      <c r="D683" t="s">
        <v>83</v>
      </c>
      <c r="E683" t="s">
        <v>78</v>
      </c>
      <c r="F683" t="s">
        <v>73</v>
      </c>
      <c r="G683">
        <v>0.274996664401639</v>
      </c>
      <c r="H683">
        <v>2E+20</v>
      </c>
      <c r="I683">
        <v>0</v>
      </c>
      <c r="J683">
        <v>5.6454826155483602</v>
      </c>
      <c r="K683">
        <v>144</v>
      </c>
      <c r="L6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0.55753017291068341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4.99077037088905E-2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2.0380254315526098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23.707701737142401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143.46</v>
      </c>
      <c r="W683" s="5">
        <f>IF((DiscreteStatsTable[[#This Row],[RepsRequested]]&gt;1),DiscreteStatsTable[[#This Row],[HalfWidth]],DiscreteStatsTable[[#This Row],[BatchMeansHalfWidth]])</f>
        <v>0.11240279836637096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48</v>
      </c>
      <c r="D684" t="s">
        <v>83</v>
      </c>
      <c r="E684" t="s">
        <v>72</v>
      </c>
      <c r="F684" t="s">
        <v>73</v>
      </c>
      <c r="G684">
        <v>6.9860406917450393E-2</v>
      </c>
      <c r="H684">
        <v>2E+20</v>
      </c>
      <c r="I684">
        <v>1.63392291149859E-2</v>
      </c>
      <c r="J684">
        <v>0.35072837497938197</v>
      </c>
      <c r="K684">
        <v>144</v>
      </c>
      <c r="L6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6.4157753951142038E-2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5.70654844195288E-2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7.1590956919926202E-2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1.27578161108498E-2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0.38898573661257602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143.46</v>
      </c>
      <c r="W684" s="5">
        <f>IF((DiscreteStatsTable[[#This Row],[RepsRequested]]&gt;1),DiscreteStatsTable[[#This Row],[HalfWidth]],DiscreteStatsTable[[#This Row],[BatchMeansHalfWidth]])</f>
        <v>1.0134416010729502E-3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48</v>
      </c>
      <c r="D685" t="s">
        <v>83</v>
      </c>
      <c r="E685" t="s">
        <v>74</v>
      </c>
      <c r="F685" t="s">
        <v>73</v>
      </c>
      <c r="G685">
        <v>5.0074312935137799</v>
      </c>
      <c r="H685">
        <v>2E+20</v>
      </c>
      <c r="I685">
        <v>0.980353746899155</v>
      </c>
      <c r="J685">
        <v>21.043702498762901</v>
      </c>
      <c r="K685">
        <v>144</v>
      </c>
      <c r="L6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4.4069954099792072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0.525596528512419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3.5080072514506702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5.9075840728779898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0.82258923468798395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27.2837464934425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143.46</v>
      </c>
      <c r="W685" s="5">
        <f>IF((DiscreteStatsTable[[#This Row],[RepsRequested]]&gt;1),DiscreteStatsTable[[#This Row],[HalfWidth]],DiscreteStatsTable[[#This Row],[BatchMeansHalfWidth]])</f>
        <v>0.14937288066270119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48</v>
      </c>
      <c r="D686" t="s">
        <v>83</v>
      </c>
      <c r="E686" t="s">
        <v>75</v>
      </c>
      <c r="F686" t="s">
        <v>73</v>
      </c>
      <c r="G686">
        <v>6.9860406917450393E-2</v>
      </c>
      <c r="H686">
        <v>2E+20</v>
      </c>
      <c r="I686">
        <v>1.63392291149859E-2</v>
      </c>
      <c r="J686">
        <v>0.35072837497938197</v>
      </c>
      <c r="K686">
        <v>144</v>
      </c>
      <c r="L6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6.4157753951142038E-2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5.70654844195288E-2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7.1590956919926202E-2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1.27578161108498E-2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0.38898573661257602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143.46</v>
      </c>
      <c r="W686" s="5">
        <f>IF((DiscreteStatsTable[[#This Row],[RepsRequested]]&gt;1),DiscreteStatsTable[[#This Row],[HalfWidth]],DiscreteStatsTable[[#This Row],[BatchMeansHalfWidth]])</f>
        <v>1.0134416010729502E-3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48</v>
      </c>
      <c r="D687" t="s">
        <v>83</v>
      </c>
      <c r="E687" t="s">
        <v>76</v>
      </c>
      <c r="F687" t="s">
        <v>73</v>
      </c>
      <c r="G687">
        <v>4.1916244150470199</v>
      </c>
      <c r="H687">
        <v>2E+20</v>
      </c>
      <c r="I687">
        <v>0.980353746899155</v>
      </c>
      <c r="J687">
        <v>21.043702498762901</v>
      </c>
      <c r="K687">
        <v>144</v>
      </c>
      <c r="L6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3.8494652370685243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3.42392906517173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4.2954574151955702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0.76546896665098496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23.3391441967545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143.46</v>
      </c>
      <c r="W687" s="5">
        <f>IF((DiscreteStatsTable[[#This Row],[RepsRequested]]&gt;1),DiscreteStatsTable[[#This Row],[HalfWidth]],DiscreteStatsTable[[#This Row],[BatchMeansHalfWidth]])</f>
        <v>6.0806496064377109E-2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48</v>
      </c>
      <c r="D688" t="s">
        <v>83</v>
      </c>
      <c r="E688" t="s">
        <v>77</v>
      </c>
      <c r="F688" t="s">
        <v>73</v>
      </c>
      <c r="G688">
        <v>0</v>
      </c>
      <c r="H688">
        <v>2E+20</v>
      </c>
      <c r="I688">
        <v>0</v>
      </c>
      <c r="J688">
        <v>0</v>
      </c>
      <c r="K688">
        <v>144</v>
      </c>
      <c r="L6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143.46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48</v>
      </c>
      <c r="D689" t="s">
        <v>83</v>
      </c>
      <c r="E689" t="s">
        <v>78</v>
      </c>
      <c r="F689" t="s">
        <v>73</v>
      </c>
      <c r="G689">
        <v>0.81580687846675604</v>
      </c>
      <c r="H689">
        <v>2E+20</v>
      </c>
      <c r="I689">
        <v>0</v>
      </c>
      <c r="J689">
        <v>12.4071773109386</v>
      </c>
      <c r="K689">
        <v>144</v>
      </c>
      <c r="L6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0.55753017291068341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4.99077037088905E-2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2.0380254315526098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23.707701737142401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143.46</v>
      </c>
      <c r="W689" s="5">
        <f>IF((DiscreteStatsTable[[#This Row],[RepsRequested]]&gt;1),DiscreteStatsTable[[#This Row],[HalfWidth]],DiscreteStatsTable[[#This Row],[BatchMeansHalfWidth]])</f>
        <v>0.11240279836637096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49</v>
      </c>
      <c r="D690" t="s">
        <v>83</v>
      </c>
      <c r="E690" t="s">
        <v>72</v>
      </c>
      <c r="F690" t="s">
        <v>73</v>
      </c>
      <c r="G690">
        <v>6.09314477475228E-2</v>
      </c>
      <c r="H690">
        <v>2E+20</v>
      </c>
      <c r="I690">
        <v>1.50589688301939E-2</v>
      </c>
      <c r="J690">
        <v>0.35042170476437101</v>
      </c>
      <c r="K690">
        <v>144</v>
      </c>
      <c r="L6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6.4157753951142038E-2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5.70654844195288E-2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7.1590956919926202E-2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1.27578161108498E-2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0.38898573661257602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143.46</v>
      </c>
      <c r="W690" s="5">
        <f>IF((DiscreteStatsTable[[#This Row],[RepsRequested]]&gt;1),DiscreteStatsTable[[#This Row],[HalfWidth]],DiscreteStatsTable[[#This Row],[BatchMeansHalfWidth]])</f>
        <v>1.0134416010729502E-3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49</v>
      </c>
      <c r="D691" t="s">
        <v>83</v>
      </c>
      <c r="E691" t="s">
        <v>74</v>
      </c>
      <c r="F691" t="s">
        <v>73</v>
      </c>
      <c r="G691">
        <v>3.9017375789191702</v>
      </c>
      <c r="H691">
        <v>2E+20</v>
      </c>
      <c r="I691">
        <v>0.90353812981163595</v>
      </c>
      <c r="J691">
        <v>21.0253022858622</v>
      </c>
      <c r="K691">
        <v>144</v>
      </c>
      <c r="L6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4.4069954099792072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0.525596528512419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3.5080072514506702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5.9075840728779898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0.82258923468798395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27.2837464934425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143.46</v>
      </c>
      <c r="W691" s="5">
        <f>IF((DiscreteStatsTable[[#This Row],[RepsRequested]]&gt;1),DiscreteStatsTable[[#This Row],[HalfWidth]],DiscreteStatsTable[[#This Row],[BatchMeansHalfWidth]])</f>
        <v>0.14937288066270119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49</v>
      </c>
      <c r="D692" t="s">
        <v>83</v>
      </c>
      <c r="E692" t="s">
        <v>75</v>
      </c>
      <c r="F692" t="s">
        <v>73</v>
      </c>
      <c r="G692">
        <v>6.09314477475228E-2</v>
      </c>
      <c r="H692">
        <v>2E+20</v>
      </c>
      <c r="I692">
        <v>1.50589688301939E-2</v>
      </c>
      <c r="J692">
        <v>0.35042170476437101</v>
      </c>
      <c r="K692">
        <v>144</v>
      </c>
      <c r="L6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6.4157753951142038E-2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5.70654844195288E-2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7.1590956919926202E-2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1.27578161108498E-2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0.38898573661257602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143.46</v>
      </c>
      <c r="W692" s="5">
        <f>IF((DiscreteStatsTable[[#This Row],[RepsRequested]]&gt;1),DiscreteStatsTable[[#This Row],[HalfWidth]],DiscreteStatsTable[[#This Row],[BatchMeansHalfWidth]])</f>
        <v>1.0134416010729502E-3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49</v>
      </c>
      <c r="D693" t="s">
        <v>83</v>
      </c>
      <c r="E693" t="s">
        <v>76</v>
      </c>
      <c r="F693" t="s">
        <v>73</v>
      </c>
      <c r="G693">
        <v>3.6558868648513601</v>
      </c>
      <c r="H693">
        <v>2E+20</v>
      </c>
      <c r="I693">
        <v>0.90353812981163595</v>
      </c>
      <c r="J693">
        <v>21.0253022858622</v>
      </c>
      <c r="K693">
        <v>144</v>
      </c>
      <c r="L6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3.8494652370685243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3.42392906517173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4.2954574151955702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0.76546896665098496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23.3391441967545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143.46</v>
      </c>
      <c r="W693" s="5">
        <f>IF((DiscreteStatsTable[[#This Row],[RepsRequested]]&gt;1),DiscreteStatsTable[[#This Row],[HalfWidth]],DiscreteStatsTable[[#This Row],[BatchMeansHalfWidth]])</f>
        <v>6.0806496064377109E-2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49</v>
      </c>
      <c r="D694" t="s">
        <v>83</v>
      </c>
      <c r="E694" t="s">
        <v>77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144</v>
      </c>
      <c r="L6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143.46</v>
      </c>
      <c r="W694" s="5">
        <f>IF((DiscreteStatsTable[[#This Row],[RepsRequested]]&gt;1),DiscreteStatsTable[[#This Row],[HalfWidth]],DiscreteStatsTable[[#This Row],[BatchMeansHalfWidth]])</f>
        <v>0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49</v>
      </c>
      <c r="D695" t="s">
        <v>83</v>
      </c>
      <c r="E695" t="s">
        <v>78</v>
      </c>
      <c r="F695" t="s">
        <v>73</v>
      </c>
      <c r="G695">
        <v>0.24585071406780301</v>
      </c>
      <c r="H695">
        <v>2E+20</v>
      </c>
      <c r="I695">
        <v>0</v>
      </c>
      <c r="J695">
        <v>4.43325674232472</v>
      </c>
      <c r="K695">
        <v>144</v>
      </c>
      <c r="L6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0.55753017291068341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4.99077037088905E-2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2.0380254315526098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23.707701737142401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143.46</v>
      </c>
      <c r="W695" s="5">
        <f>IF((DiscreteStatsTable[[#This Row],[RepsRequested]]&gt;1),DiscreteStatsTable[[#This Row],[HalfWidth]],DiscreteStatsTable[[#This Row],[BatchMeansHalfWidth]])</f>
        <v>0.11240279836637096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50</v>
      </c>
      <c r="D696" t="s">
        <v>83</v>
      </c>
      <c r="E696" t="s">
        <v>72</v>
      </c>
      <c r="F696" t="s">
        <v>73</v>
      </c>
      <c r="G696">
        <v>6.2400057021505202E-2</v>
      </c>
      <c r="H696">
        <v>2E+20</v>
      </c>
      <c r="I696">
        <v>1.4571521554446999E-2</v>
      </c>
      <c r="J696">
        <v>0.348303985289799</v>
      </c>
      <c r="K696">
        <v>144</v>
      </c>
      <c r="L6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6.4157753951142038E-2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5.70654844195288E-2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7.1590956919926202E-2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1.27578161108498E-2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0.38898573661257602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143.46</v>
      </c>
      <c r="W696" s="5">
        <f>IF((DiscreteStatsTable[[#This Row],[RepsRequested]]&gt;1),DiscreteStatsTable[[#This Row],[HalfWidth]],DiscreteStatsTable[[#This Row],[BatchMeansHalfWidth]])</f>
        <v>1.0134416010729502E-3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50</v>
      </c>
      <c r="D697" t="s">
        <v>83</v>
      </c>
      <c r="E697" t="s">
        <v>74</v>
      </c>
      <c r="F697" t="s">
        <v>73</v>
      </c>
      <c r="G697">
        <v>4.0216620674727599</v>
      </c>
      <c r="H697">
        <v>2E+20</v>
      </c>
      <c r="I697">
        <v>0.87429129326682198</v>
      </c>
      <c r="J697">
        <v>20.898239117387899</v>
      </c>
      <c r="K697">
        <v>144</v>
      </c>
      <c r="L6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4.4069954099792072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0.525596528512419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3.5080072514506702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5.9075840728779898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0.82258923468798395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27.2837464934425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143.46</v>
      </c>
      <c r="W697" s="5">
        <f>IF((DiscreteStatsTable[[#This Row],[RepsRequested]]&gt;1),DiscreteStatsTable[[#This Row],[HalfWidth]],DiscreteStatsTable[[#This Row],[BatchMeansHalfWidth]])</f>
        <v>0.14937288066270119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50</v>
      </c>
      <c r="D698" t="s">
        <v>83</v>
      </c>
      <c r="E698" t="s">
        <v>75</v>
      </c>
      <c r="F698" t="s">
        <v>73</v>
      </c>
      <c r="G698">
        <v>6.2400057021505202E-2</v>
      </c>
      <c r="H698">
        <v>2E+20</v>
      </c>
      <c r="I698">
        <v>1.4571521554446999E-2</v>
      </c>
      <c r="J698">
        <v>0.348303985289799</v>
      </c>
      <c r="K698">
        <v>144</v>
      </c>
      <c r="L6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6.4157753951142038E-2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5.70654844195288E-2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7.1590956919926202E-2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1.27578161108498E-2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0.38898573661257602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143.46</v>
      </c>
      <c r="W698" s="5">
        <f>IF((DiscreteStatsTable[[#This Row],[RepsRequested]]&gt;1),DiscreteStatsTable[[#This Row],[HalfWidth]],DiscreteStatsTable[[#This Row],[BatchMeansHalfWidth]])</f>
        <v>1.0134416010729502E-3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50</v>
      </c>
      <c r="D699" t="s">
        <v>83</v>
      </c>
      <c r="E699" t="s">
        <v>76</v>
      </c>
      <c r="F699" t="s">
        <v>73</v>
      </c>
      <c r="G699">
        <v>3.7440034212903099</v>
      </c>
      <c r="H699">
        <v>2E+20</v>
      </c>
      <c r="I699">
        <v>0.87429129326682198</v>
      </c>
      <c r="J699">
        <v>20.898239117387899</v>
      </c>
      <c r="K699">
        <v>144</v>
      </c>
      <c r="L6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3.8494652370685243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3.42392906517173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4.2954574151955702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0.76546896665098496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23.3391441967545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143.46</v>
      </c>
      <c r="W699" s="5">
        <f>IF((DiscreteStatsTable[[#This Row],[RepsRequested]]&gt;1),DiscreteStatsTable[[#This Row],[HalfWidth]],DiscreteStatsTable[[#This Row],[BatchMeansHalfWidth]])</f>
        <v>6.0806496064377109E-2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50</v>
      </c>
      <c r="D700" t="s">
        <v>83</v>
      </c>
      <c r="E700" t="s">
        <v>77</v>
      </c>
      <c r="F700" t="s">
        <v>73</v>
      </c>
      <c r="G700">
        <v>0</v>
      </c>
      <c r="H700">
        <v>2E+20</v>
      </c>
      <c r="I700">
        <v>0</v>
      </c>
      <c r="J700">
        <v>0</v>
      </c>
      <c r="K700">
        <v>144</v>
      </c>
      <c r="L7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143.46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50</v>
      </c>
      <c r="D701" t="s">
        <v>83</v>
      </c>
      <c r="E701" t="s">
        <v>78</v>
      </c>
      <c r="F701" t="s">
        <v>73</v>
      </c>
      <c r="G701">
        <v>0.27765864618244601</v>
      </c>
      <c r="H701">
        <v>2E+20</v>
      </c>
      <c r="I701">
        <v>0</v>
      </c>
      <c r="J701">
        <v>5.1483455357890797</v>
      </c>
      <c r="K701">
        <v>144</v>
      </c>
      <c r="L7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0.55753017291068341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4.99077037088905E-2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2.0380254315526098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23.707701737142401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143.46</v>
      </c>
      <c r="W701" s="5">
        <f>IF((DiscreteStatsTable[[#This Row],[RepsRequested]]&gt;1),DiscreteStatsTable[[#This Row],[HalfWidth]],DiscreteStatsTable[[#This Row],[BatchMeansHalfWidth]])</f>
        <v>0.11240279836637096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</v>
      </c>
      <c r="D702" t="s">
        <v>84</v>
      </c>
      <c r="E702" t="s">
        <v>80</v>
      </c>
      <c r="F702" t="s">
        <v>81</v>
      </c>
      <c r="G702">
        <v>0</v>
      </c>
      <c r="H702">
        <v>2E+20</v>
      </c>
      <c r="I702">
        <v>0</v>
      </c>
      <c r="J702">
        <v>0</v>
      </c>
      <c r="K702">
        <v>145</v>
      </c>
      <c r="L7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144.56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</v>
      </c>
      <c r="D703" t="s">
        <v>84</v>
      </c>
      <c r="E703" t="s">
        <v>82</v>
      </c>
      <c r="F703" t="s">
        <v>81</v>
      </c>
      <c r="G703">
        <v>0.23078203897776101</v>
      </c>
      <c r="H703">
        <v>2E+20</v>
      </c>
      <c r="I703">
        <v>0</v>
      </c>
      <c r="J703">
        <v>5.6377709689383604</v>
      </c>
      <c r="K703">
        <v>145</v>
      </c>
      <c r="L7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0.56073226100625007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4.9563512648829203E-2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2.0239700837488002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23.707701737142401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144.56</v>
      </c>
      <c r="W703" s="5">
        <f>IF((DiscreteStatsTable[[#This Row],[RepsRequested]]&gt;1),DiscreteStatsTable[[#This Row],[HalfWidth]],DiscreteStatsTable[[#This Row],[BatchMeansHalfWidth]])</f>
        <v>0.11260546408969058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2</v>
      </c>
      <c r="D704" t="s">
        <v>84</v>
      </c>
      <c r="E704" t="s">
        <v>80</v>
      </c>
      <c r="F704" t="s">
        <v>81</v>
      </c>
      <c r="G704">
        <v>0</v>
      </c>
      <c r="H704">
        <v>2E+20</v>
      </c>
      <c r="I704">
        <v>0</v>
      </c>
      <c r="J704">
        <v>0</v>
      </c>
      <c r="K704">
        <v>145</v>
      </c>
      <c r="L7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144.56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2</v>
      </c>
      <c r="D705" t="s">
        <v>84</v>
      </c>
      <c r="E705" t="s">
        <v>82</v>
      </c>
      <c r="F705" t="s">
        <v>81</v>
      </c>
      <c r="G705">
        <v>0.32276721840815398</v>
      </c>
      <c r="H705">
        <v>2E+20</v>
      </c>
      <c r="I705">
        <v>0</v>
      </c>
      <c r="J705">
        <v>6.0711951031029496</v>
      </c>
      <c r="K705">
        <v>145</v>
      </c>
      <c r="L7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0.56073226100625007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4.9563512648829203E-2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2.0239700837488002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23.707701737142401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144.56</v>
      </c>
      <c r="W705" s="5">
        <f>IF((DiscreteStatsTable[[#This Row],[RepsRequested]]&gt;1),DiscreteStatsTable[[#This Row],[HalfWidth]],DiscreteStatsTable[[#This Row],[BatchMeansHalfWidth]])</f>
        <v>0.11260546408969058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3</v>
      </c>
      <c r="D706" t="s">
        <v>84</v>
      </c>
      <c r="E706" t="s">
        <v>80</v>
      </c>
      <c r="F706" t="s">
        <v>81</v>
      </c>
      <c r="G706">
        <v>0</v>
      </c>
      <c r="H706">
        <v>2E+20</v>
      </c>
      <c r="I706">
        <v>0</v>
      </c>
      <c r="J706">
        <v>0</v>
      </c>
      <c r="K706">
        <v>145</v>
      </c>
      <c r="L7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144.56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3</v>
      </c>
      <c r="D707" t="s">
        <v>84</v>
      </c>
      <c r="E707" t="s">
        <v>82</v>
      </c>
      <c r="F707" t="s">
        <v>81</v>
      </c>
      <c r="G707">
        <v>0.40804065411325902</v>
      </c>
      <c r="H707">
        <v>2E+20</v>
      </c>
      <c r="I707">
        <v>0</v>
      </c>
      <c r="J707">
        <v>9.0452997361096497</v>
      </c>
      <c r="K707">
        <v>145</v>
      </c>
      <c r="L7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0.56073226100625007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4.9563512648829203E-2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2.0239700837488002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23.707701737142401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144.56</v>
      </c>
      <c r="W707" s="5">
        <f>IF((DiscreteStatsTable[[#This Row],[RepsRequested]]&gt;1),DiscreteStatsTable[[#This Row],[HalfWidth]],DiscreteStatsTable[[#This Row],[BatchMeansHalfWidth]])</f>
        <v>0.11260546408969058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4</v>
      </c>
      <c r="D708" t="s">
        <v>84</v>
      </c>
      <c r="E708" t="s">
        <v>80</v>
      </c>
      <c r="F708" t="s">
        <v>81</v>
      </c>
      <c r="G708">
        <v>0</v>
      </c>
      <c r="H708">
        <v>2E+20</v>
      </c>
      <c r="I708">
        <v>0</v>
      </c>
      <c r="J708">
        <v>0</v>
      </c>
      <c r="K708">
        <v>144</v>
      </c>
      <c r="L7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144.56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4</v>
      </c>
      <c r="D709" t="s">
        <v>84</v>
      </c>
      <c r="E709" t="s">
        <v>82</v>
      </c>
      <c r="F709" t="s">
        <v>81</v>
      </c>
      <c r="G709">
        <v>7.84903939491053E-2</v>
      </c>
      <c r="H709">
        <v>2E+20</v>
      </c>
      <c r="I709">
        <v>0</v>
      </c>
      <c r="J709">
        <v>3.1339149321392199</v>
      </c>
      <c r="K709">
        <v>144</v>
      </c>
      <c r="L7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0.56073226100625007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4.9563512648829203E-2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2.0239700837488002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23.707701737142401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144.56</v>
      </c>
      <c r="W709" s="5">
        <f>IF((DiscreteStatsTable[[#This Row],[RepsRequested]]&gt;1),DiscreteStatsTable[[#This Row],[HalfWidth]],DiscreteStatsTable[[#This Row],[BatchMeansHalfWidth]])</f>
        <v>0.11260546408969058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5</v>
      </c>
      <c r="D710" t="s">
        <v>84</v>
      </c>
      <c r="E710" t="s">
        <v>80</v>
      </c>
      <c r="F710" t="s">
        <v>81</v>
      </c>
      <c r="G710">
        <v>0</v>
      </c>
      <c r="H710">
        <v>2E+20</v>
      </c>
      <c r="I710">
        <v>0</v>
      </c>
      <c r="J710">
        <v>0</v>
      </c>
      <c r="K710">
        <v>145</v>
      </c>
      <c r="L7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144.56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5</v>
      </c>
      <c r="D711" t="s">
        <v>84</v>
      </c>
      <c r="E711" t="s">
        <v>82</v>
      </c>
      <c r="F711" t="s">
        <v>81</v>
      </c>
      <c r="G711">
        <v>0.51606386395467896</v>
      </c>
      <c r="H711">
        <v>2E+20</v>
      </c>
      <c r="I711">
        <v>0</v>
      </c>
      <c r="J711">
        <v>7.5816640315375698</v>
      </c>
      <c r="K711">
        <v>145</v>
      </c>
      <c r="L7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0.56073226100625007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4.9563512648829203E-2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2.0239700837488002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23.707701737142401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144.56</v>
      </c>
      <c r="W711" s="5">
        <f>IF((DiscreteStatsTable[[#This Row],[RepsRequested]]&gt;1),DiscreteStatsTable[[#This Row],[HalfWidth]],DiscreteStatsTable[[#This Row],[BatchMeansHalfWidth]])</f>
        <v>0.11260546408969058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6</v>
      </c>
      <c r="D712" t="s">
        <v>84</v>
      </c>
      <c r="E712" t="s">
        <v>80</v>
      </c>
      <c r="F712" t="s">
        <v>81</v>
      </c>
      <c r="G712">
        <v>0</v>
      </c>
      <c r="H712">
        <v>2E+20</v>
      </c>
      <c r="I712">
        <v>0</v>
      </c>
      <c r="J712">
        <v>0</v>
      </c>
      <c r="K712">
        <v>145</v>
      </c>
      <c r="L7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144.56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6</v>
      </c>
      <c r="D713" t="s">
        <v>84</v>
      </c>
      <c r="E713" t="s">
        <v>82</v>
      </c>
      <c r="F713" t="s">
        <v>81</v>
      </c>
      <c r="G713">
        <v>0.41434677991579599</v>
      </c>
      <c r="H713">
        <v>2E+20</v>
      </c>
      <c r="I713">
        <v>0</v>
      </c>
      <c r="J713">
        <v>16.888327200398301</v>
      </c>
      <c r="K713">
        <v>145</v>
      </c>
      <c r="L7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0.56073226100625007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4.9563512648829203E-2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2.0239700837488002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23.707701737142401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144.56</v>
      </c>
      <c r="W713" s="5">
        <f>IF((DiscreteStatsTable[[#This Row],[RepsRequested]]&gt;1),DiscreteStatsTable[[#This Row],[HalfWidth]],DiscreteStatsTable[[#This Row],[BatchMeansHalfWidth]])</f>
        <v>0.11260546408969058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7</v>
      </c>
      <c r="D714" t="s">
        <v>84</v>
      </c>
      <c r="E714" t="s">
        <v>80</v>
      </c>
      <c r="F714" t="s">
        <v>81</v>
      </c>
      <c r="G714">
        <v>0</v>
      </c>
      <c r="H714">
        <v>2E+20</v>
      </c>
      <c r="I714">
        <v>0</v>
      </c>
      <c r="J714">
        <v>0</v>
      </c>
      <c r="K714">
        <v>145</v>
      </c>
      <c r="L7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144.56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7</v>
      </c>
      <c r="D715" t="s">
        <v>84</v>
      </c>
      <c r="E715" t="s">
        <v>82</v>
      </c>
      <c r="F715" t="s">
        <v>81</v>
      </c>
      <c r="G715">
        <v>0.86826331766582399</v>
      </c>
      <c r="H715">
        <v>2E+20</v>
      </c>
      <c r="I715">
        <v>0</v>
      </c>
      <c r="J715">
        <v>19.363321714196999</v>
      </c>
      <c r="K715">
        <v>145</v>
      </c>
      <c r="L7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0.56073226100625007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4.9563512648829203E-2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2.0239700837488002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23.707701737142401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144.56</v>
      </c>
      <c r="W715" s="5">
        <f>IF((DiscreteStatsTable[[#This Row],[RepsRequested]]&gt;1),DiscreteStatsTable[[#This Row],[HalfWidth]],DiscreteStatsTable[[#This Row],[BatchMeansHalfWidth]])</f>
        <v>0.11260546408969058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8</v>
      </c>
      <c r="D716" t="s">
        <v>84</v>
      </c>
      <c r="E716" t="s">
        <v>80</v>
      </c>
      <c r="F716" t="s">
        <v>81</v>
      </c>
      <c r="G716">
        <v>0</v>
      </c>
      <c r="H716">
        <v>2E+20</v>
      </c>
      <c r="I716">
        <v>0</v>
      </c>
      <c r="J716">
        <v>0</v>
      </c>
      <c r="K716">
        <v>144</v>
      </c>
      <c r="L7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144.56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8</v>
      </c>
      <c r="D717" t="s">
        <v>84</v>
      </c>
      <c r="E717" t="s">
        <v>82</v>
      </c>
      <c r="F717" t="s">
        <v>81</v>
      </c>
      <c r="G717">
        <v>1.23142373517766</v>
      </c>
      <c r="H717">
        <v>2E+20</v>
      </c>
      <c r="I717">
        <v>0</v>
      </c>
      <c r="J717">
        <v>14.593039475251301</v>
      </c>
      <c r="K717">
        <v>144</v>
      </c>
      <c r="L7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0.56073226100625007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4.9563512648829203E-2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2.0239700837488002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23.707701737142401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144.56</v>
      </c>
      <c r="W717" s="5">
        <f>IF((DiscreteStatsTable[[#This Row],[RepsRequested]]&gt;1),DiscreteStatsTable[[#This Row],[HalfWidth]],DiscreteStatsTable[[#This Row],[BatchMeansHalfWidth]])</f>
        <v>0.11260546408969058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9</v>
      </c>
      <c r="D718" t="s">
        <v>84</v>
      </c>
      <c r="E718" t="s">
        <v>80</v>
      </c>
      <c r="F718" t="s">
        <v>81</v>
      </c>
      <c r="G718">
        <v>0</v>
      </c>
      <c r="H718">
        <v>2E+20</v>
      </c>
      <c r="I718">
        <v>0</v>
      </c>
      <c r="J718">
        <v>0</v>
      </c>
      <c r="K718">
        <v>145</v>
      </c>
      <c r="L7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144.56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9</v>
      </c>
      <c r="D719" t="s">
        <v>84</v>
      </c>
      <c r="E719" t="s">
        <v>82</v>
      </c>
      <c r="F719" t="s">
        <v>81</v>
      </c>
      <c r="G719">
        <v>0.81341623823648901</v>
      </c>
      <c r="H719">
        <v>2E+20</v>
      </c>
      <c r="I719">
        <v>0</v>
      </c>
      <c r="J719">
        <v>14.124562266480799</v>
      </c>
      <c r="K719">
        <v>145</v>
      </c>
      <c r="L7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0.56073226100625007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4.9563512648829203E-2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2.0239700837488002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23.707701737142401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144.56</v>
      </c>
      <c r="W719" s="5">
        <f>IF((DiscreteStatsTable[[#This Row],[RepsRequested]]&gt;1),DiscreteStatsTable[[#This Row],[HalfWidth]],DiscreteStatsTable[[#This Row],[BatchMeansHalfWidth]])</f>
        <v>0.11260546408969058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80</v>
      </c>
      <c r="F720" t="s">
        <v>81</v>
      </c>
      <c r="G720">
        <v>0</v>
      </c>
      <c r="H720">
        <v>2E+20</v>
      </c>
      <c r="I720">
        <v>0</v>
      </c>
      <c r="J720">
        <v>0</v>
      </c>
      <c r="K720">
        <v>145</v>
      </c>
      <c r="L7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144.56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82</v>
      </c>
      <c r="F721" t="s">
        <v>81</v>
      </c>
      <c r="G721">
        <v>0.45400766107979001</v>
      </c>
      <c r="H721">
        <v>2E+20</v>
      </c>
      <c r="I721">
        <v>0</v>
      </c>
      <c r="J721">
        <v>8.5059823929675495</v>
      </c>
      <c r="K721">
        <v>145</v>
      </c>
      <c r="L7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0.56073226100625007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4.9563512648829203E-2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2.0239700837488002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23.707701737142401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144.56</v>
      </c>
      <c r="W721" s="5">
        <f>IF((DiscreteStatsTable[[#This Row],[RepsRequested]]&gt;1),DiscreteStatsTable[[#This Row],[HalfWidth]],DiscreteStatsTable[[#This Row],[BatchMeansHalfWidth]])</f>
        <v>0.11260546408969058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80</v>
      </c>
      <c r="F722" t="s">
        <v>81</v>
      </c>
      <c r="G722">
        <v>0</v>
      </c>
      <c r="H722">
        <v>2E+20</v>
      </c>
      <c r="I722">
        <v>0</v>
      </c>
      <c r="J722">
        <v>0</v>
      </c>
      <c r="K722">
        <v>144</v>
      </c>
      <c r="L7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144.56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82</v>
      </c>
      <c r="F723" t="s">
        <v>81</v>
      </c>
      <c r="G723">
        <v>0.42692912239894698</v>
      </c>
      <c r="H723">
        <v>2E+20</v>
      </c>
      <c r="I723">
        <v>0</v>
      </c>
      <c r="J723">
        <v>6.0862522092808096</v>
      </c>
      <c r="K723">
        <v>144</v>
      </c>
      <c r="L7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0.56073226100625007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4.9563512648829203E-2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2.0239700837488002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23.707701737142401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144.56</v>
      </c>
      <c r="W723" s="5">
        <f>IF((DiscreteStatsTable[[#This Row],[RepsRequested]]&gt;1),DiscreteStatsTable[[#This Row],[HalfWidth]],DiscreteStatsTable[[#This Row],[BatchMeansHalfWidth]])</f>
        <v>0.11260546408969058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12</v>
      </c>
      <c r="D724" t="s">
        <v>84</v>
      </c>
      <c r="E724" t="s">
        <v>80</v>
      </c>
      <c r="F724" t="s">
        <v>81</v>
      </c>
      <c r="G724">
        <v>0</v>
      </c>
      <c r="H724">
        <v>2E+20</v>
      </c>
      <c r="I724">
        <v>0</v>
      </c>
      <c r="J724">
        <v>0</v>
      </c>
      <c r="K724">
        <v>144</v>
      </c>
      <c r="L7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144.56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12</v>
      </c>
      <c r="D725" t="s">
        <v>84</v>
      </c>
      <c r="E725" t="s">
        <v>82</v>
      </c>
      <c r="F725" t="s">
        <v>81</v>
      </c>
      <c r="G725">
        <v>0.1757902821258</v>
      </c>
      <c r="H725">
        <v>2E+20</v>
      </c>
      <c r="I725">
        <v>0</v>
      </c>
      <c r="J725">
        <v>5.7235943819738697</v>
      </c>
      <c r="K725">
        <v>144</v>
      </c>
      <c r="L7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0.56073226100625007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4.9563512648829203E-2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2.0239700837488002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23.707701737142401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144.56</v>
      </c>
      <c r="W725" s="5">
        <f>IF((DiscreteStatsTable[[#This Row],[RepsRequested]]&gt;1),DiscreteStatsTable[[#This Row],[HalfWidth]],DiscreteStatsTable[[#This Row],[BatchMeansHalfWidth]])</f>
        <v>0.11260546408969058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13</v>
      </c>
      <c r="D726" t="s">
        <v>84</v>
      </c>
      <c r="E726" t="s">
        <v>80</v>
      </c>
      <c r="F726" t="s">
        <v>81</v>
      </c>
      <c r="G726">
        <v>0</v>
      </c>
      <c r="H726">
        <v>2E+20</v>
      </c>
      <c r="I726">
        <v>0</v>
      </c>
      <c r="J726">
        <v>0</v>
      </c>
      <c r="K726">
        <v>145</v>
      </c>
      <c r="L7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144.56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13</v>
      </c>
      <c r="D727" t="s">
        <v>84</v>
      </c>
      <c r="E727" t="s">
        <v>82</v>
      </c>
      <c r="F727" t="s">
        <v>81</v>
      </c>
      <c r="G727">
        <v>0.69843699430134298</v>
      </c>
      <c r="H727">
        <v>2E+20</v>
      </c>
      <c r="I727">
        <v>0</v>
      </c>
      <c r="J727">
        <v>7.1807051197131404</v>
      </c>
      <c r="K727">
        <v>145</v>
      </c>
      <c r="L7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0.56073226100625007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4.9563512648829203E-2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2.0239700837488002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23.707701737142401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144.56</v>
      </c>
      <c r="W727" s="5">
        <f>IF((DiscreteStatsTable[[#This Row],[RepsRequested]]&gt;1),DiscreteStatsTable[[#This Row],[HalfWidth]],DiscreteStatsTable[[#This Row],[BatchMeansHalfWidth]])</f>
        <v>0.11260546408969058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14</v>
      </c>
      <c r="D728" t="s">
        <v>84</v>
      </c>
      <c r="E728" t="s">
        <v>80</v>
      </c>
      <c r="F728" t="s">
        <v>81</v>
      </c>
      <c r="G728">
        <v>0</v>
      </c>
      <c r="H728">
        <v>2E+20</v>
      </c>
      <c r="I728">
        <v>0</v>
      </c>
      <c r="J728">
        <v>0</v>
      </c>
      <c r="K728">
        <v>144</v>
      </c>
      <c r="L7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144.56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14</v>
      </c>
      <c r="D729" t="s">
        <v>84</v>
      </c>
      <c r="E729" t="s">
        <v>82</v>
      </c>
      <c r="F729" t="s">
        <v>81</v>
      </c>
      <c r="G729">
        <v>0.78835825277809701</v>
      </c>
      <c r="H729">
        <v>2E+20</v>
      </c>
      <c r="I729">
        <v>0</v>
      </c>
      <c r="J729">
        <v>10.7745615816734</v>
      </c>
      <c r="K729">
        <v>144</v>
      </c>
      <c r="L7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0.56073226100625007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4.9563512648829203E-2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2.0239700837488002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23.707701737142401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144.56</v>
      </c>
      <c r="W729" s="5">
        <f>IF((DiscreteStatsTable[[#This Row],[RepsRequested]]&gt;1),DiscreteStatsTable[[#This Row],[HalfWidth]],DiscreteStatsTable[[#This Row],[BatchMeansHalfWidth]])</f>
        <v>0.11260546408969058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15</v>
      </c>
      <c r="D730" t="s">
        <v>84</v>
      </c>
      <c r="E730" t="s">
        <v>80</v>
      </c>
      <c r="F730" t="s">
        <v>81</v>
      </c>
      <c r="G730">
        <v>0</v>
      </c>
      <c r="H730">
        <v>2E+20</v>
      </c>
      <c r="I730">
        <v>0</v>
      </c>
      <c r="J730">
        <v>0</v>
      </c>
      <c r="K730">
        <v>144</v>
      </c>
      <c r="L7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144.56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15</v>
      </c>
      <c r="D731" t="s">
        <v>84</v>
      </c>
      <c r="E731" t="s">
        <v>82</v>
      </c>
      <c r="F731" t="s">
        <v>81</v>
      </c>
      <c r="G731">
        <v>0.56981084159912399</v>
      </c>
      <c r="H731">
        <v>2E+20</v>
      </c>
      <c r="I731">
        <v>0</v>
      </c>
      <c r="J731">
        <v>5.5832162258309399</v>
      </c>
      <c r="K731">
        <v>144</v>
      </c>
      <c r="L7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0.56073226100625007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4.9563512648829203E-2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2.0239700837488002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23.707701737142401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144.56</v>
      </c>
      <c r="W731" s="5">
        <f>IF((DiscreteStatsTable[[#This Row],[RepsRequested]]&gt;1),DiscreteStatsTable[[#This Row],[HalfWidth]],DiscreteStatsTable[[#This Row],[BatchMeansHalfWidth]])</f>
        <v>0.11260546408969058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16</v>
      </c>
      <c r="D732" t="s">
        <v>84</v>
      </c>
      <c r="E732" t="s">
        <v>80</v>
      </c>
      <c r="F732" t="s">
        <v>81</v>
      </c>
      <c r="G732">
        <v>0</v>
      </c>
      <c r="H732">
        <v>2E+20</v>
      </c>
      <c r="I732">
        <v>0</v>
      </c>
      <c r="J732">
        <v>0</v>
      </c>
      <c r="K732">
        <v>145</v>
      </c>
      <c r="L7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144.56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16</v>
      </c>
      <c r="D733" t="s">
        <v>84</v>
      </c>
      <c r="E733" t="s">
        <v>82</v>
      </c>
      <c r="F733" t="s">
        <v>81</v>
      </c>
      <c r="G733">
        <v>0.83209957171268101</v>
      </c>
      <c r="H733">
        <v>2E+20</v>
      </c>
      <c r="I733">
        <v>0</v>
      </c>
      <c r="J733">
        <v>9.9888084092791001</v>
      </c>
      <c r="K733">
        <v>145</v>
      </c>
      <c r="L7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0.56073226100625007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4.9563512648829203E-2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2.0239700837488002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23.707701737142401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144.56</v>
      </c>
      <c r="W733" s="5">
        <f>IF((DiscreteStatsTable[[#This Row],[RepsRequested]]&gt;1),DiscreteStatsTable[[#This Row],[HalfWidth]],DiscreteStatsTable[[#This Row],[BatchMeansHalfWidth]])</f>
        <v>0.11260546408969058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17</v>
      </c>
      <c r="D734" t="s">
        <v>84</v>
      </c>
      <c r="E734" t="s">
        <v>80</v>
      </c>
      <c r="F734" t="s">
        <v>81</v>
      </c>
      <c r="G734">
        <v>0</v>
      </c>
      <c r="H734">
        <v>2E+20</v>
      </c>
      <c r="I734">
        <v>0</v>
      </c>
      <c r="J734">
        <v>0</v>
      </c>
      <c r="K734">
        <v>145</v>
      </c>
      <c r="L7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144.56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17</v>
      </c>
      <c r="D735" t="s">
        <v>84</v>
      </c>
      <c r="E735" t="s">
        <v>82</v>
      </c>
      <c r="F735" t="s">
        <v>81</v>
      </c>
      <c r="G735">
        <v>0.62588603225636197</v>
      </c>
      <c r="H735">
        <v>2E+20</v>
      </c>
      <c r="I735">
        <v>0</v>
      </c>
      <c r="J735">
        <v>10.7883896627896</v>
      </c>
      <c r="K735">
        <v>145</v>
      </c>
      <c r="L7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0.56073226100625007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4.9563512648829203E-2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2.0239700837488002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23.707701737142401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144.56</v>
      </c>
      <c r="W735" s="5">
        <f>IF((DiscreteStatsTable[[#This Row],[RepsRequested]]&gt;1),DiscreteStatsTable[[#This Row],[HalfWidth]],DiscreteStatsTable[[#This Row],[BatchMeansHalfWidth]])</f>
        <v>0.11260546408969058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18</v>
      </c>
      <c r="D736" t="s">
        <v>84</v>
      </c>
      <c r="E736" t="s">
        <v>80</v>
      </c>
      <c r="F736" t="s">
        <v>81</v>
      </c>
      <c r="G736">
        <v>0</v>
      </c>
      <c r="H736">
        <v>2E+20</v>
      </c>
      <c r="I736">
        <v>0</v>
      </c>
      <c r="J736">
        <v>0</v>
      </c>
      <c r="K736">
        <v>144</v>
      </c>
      <c r="L7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144.56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18</v>
      </c>
      <c r="D737" t="s">
        <v>84</v>
      </c>
      <c r="E737" t="s">
        <v>82</v>
      </c>
      <c r="F737" t="s">
        <v>81</v>
      </c>
      <c r="G737">
        <v>0.18825857248862701</v>
      </c>
      <c r="H737">
        <v>2E+20</v>
      </c>
      <c r="I737">
        <v>0</v>
      </c>
      <c r="J737">
        <v>5.7437091050824396</v>
      </c>
      <c r="K737">
        <v>144</v>
      </c>
      <c r="L7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0.56073226100625007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4.9563512648829203E-2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2.0239700837488002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23.707701737142401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144.56</v>
      </c>
      <c r="W737" s="5">
        <f>IF((DiscreteStatsTable[[#This Row],[RepsRequested]]&gt;1),DiscreteStatsTable[[#This Row],[HalfWidth]],DiscreteStatsTable[[#This Row],[BatchMeansHalfWidth]])</f>
        <v>0.11260546408969058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19</v>
      </c>
      <c r="D738" t="s">
        <v>84</v>
      </c>
      <c r="E738" t="s">
        <v>80</v>
      </c>
      <c r="F738" t="s">
        <v>81</v>
      </c>
      <c r="G738">
        <v>0</v>
      </c>
      <c r="H738">
        <v>2E+20</v>
      </c>
      <c r="I738">
        <v>0</v>
      </c>
      <c r="J738">
        <v>0</v>
      </c>
      <c r="K738">
        <v>145</v>
      </c>
      <c r="L7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144.56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19</v>
      </c>
      <c r="D739" t="s">
        <v>84</v>
      </c>
      <c r="E739" t="s">
        <v>82</v>
      </c>
      <c r="F739" t="s">
        <v>81</v>
      </c>
      <c r="G739">
        <v>0.88196673626818101</v>
      </c>
      <c r="H739">
        <v>2E+20</v>
      </c>
      <c r="I739">
        <v>0</v>
      </c>
      <c r="J739">
        <v>10.644648671410099</v>
      </c>
      <c r="K739">
        <v>145</v>
      </c>
      <c r="L7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0.56073226100625007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4.9563512648829203E-2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2.0239700837488002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23.707701737142401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144.56</v>
      </c>
      <c r="W739" s="5">
        <f>IF((DiscreteStatsTable[[#This Row],[RepsRequested]]&gt;1),DiscreteStatsTable[[#This Row],[HalfWidth]],DiscreteStatsTable[[#This Row],[BatchMeansHalfWidth]])</f>
        <v>0.11260546408969058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20</v>
      </c>
      <c r="D740" t="s">
        <v>84</v>
      </c>
      <c r="E740" t="s">
        <v>80</v>
      </c>
      <c r="F740" t="s">
        <v>81</v>
      </c>
      <c r="G740">
        <v>0</v>
      </c>
      <c r="H740">
        <v>2E+20</v>
      </c>
      <c r="I740">
        <v>0</v>
      </c>
      <c r="J740">
        <v>0</v>
      </c>
      <c r="K740">
        <v>145</v>
      </c>
      <c r="L7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144.56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84</v>
      </c>
      <c r="E741" t="s">
        <v>82</v>
      </c>
      <c r="F741" t="s">
        <v>81</v>
      </c>
      <c r="G741">
        <v>4.9563512648829203E-2</v>
      </c>
      <c r="H741">
        <v>2E+20</v>
      </c>
      <c r="I741">
        <v>0</v>
      </c>
      <c r="J741">
        <v>3.5153647338181</v>
      </c>
      <c r="K741">
        <v>145</v>
      </c>
      <c r="L7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0.56073226100625007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4.9563512648829203E-2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2.0239700837488002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23.707701737142401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144.56</v>
      </c>
      <c r="W741" s="5">
        <f>IF((DiscreteStatsTable[[#This Row],[RepsRequested]]&gt;1),DiscreteStatsTable[[#This Row],[HalfWidth]],DiscreteStatsTable[[#This Row],[BatchMeansHalfWidth]])</f>
        <v>0.11260546408969058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84</v>
      </c>
      <c r="E742" t="s">
        <v>80</v>
      </c>
      <c r="F742" t="s">
        <v>81</v>
      </c>
      <c r="G742">
        <v>0</v>
      </c>
      <c r="H742">
        <v>2E+20</v>
      </c>
      <c r="I742">
        <v>0</v>
      </c>
      <c r="J742">
        <v>0</v>
      </c>
      <c r="K742">
        <v>143</v>
      </c>
      <c r="L7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144.56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21</v>
      </c>
      <c r="D743" t="s">
        <v>84</v>
      </c>
      <c r="E743" t="s">
        <v>82</v>
      </c>
      <c r="F743" t="s">
        <v>81</v>
      </c>
      <c r="G743">
        <v>0.58223455902969401</v>
      </c>
      <c r="H743">
        <v>2E+20</v>
      </c>
      <c r="I743">
        <v>0</v>
      </c>
      <c r="J743">
        <v>12.7653727376794</v>
      </c>
      <c r="K743">
        <v>143</v>
      </c>
      <c r="L7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0.56073226100625007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4.9563512648829203E-2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2.0239700837488002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23.707701737142401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144.56</v>
      </c>
      <c r="W743" s="5">
        <f>IF((DiscreteStatsTable[[#This Row],[RepsRequested]]&gt;1),DiscreteStatsTable[[#This Row],[HalfWidth]],DiscreteStatsTable[[#This Row],[BatchMeansHalfWidth]])</f>
        <v>0.11260546408969058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22</v>
      </c>
      <c r="D744" t="s">
        <v>84</v>
      </c>
      <c r="E744" t="s">
        <v>80</v>
      </c>
      <c r="F744" t="s">
        <v>81</v>
      </c>
      <c r="G744">
        <v>0</v>
      </c>
      <c r="H744">
        <v>2E+20</v>
      </c>
      <c r="I744">
        <v>0</v>
      </c>
      <c r="J744">
        <v>0</v>
      </c>
      <c r="K744">
        <v>144</v>
      </c>
      <c r="L7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144.56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22</v>
      </c>
      <c r="D745" t="s">
        <v>84</v>
      </c>
      <c r="E745" t="s">
        <v>82</v>
      </c>
      <c r="F745" t="s">
        <v>81</v>
      </c>
      <c r="G745">
        <v>0.42341123276118903</v>
      </c>
      <c r="H745">
        <v>2E+20</v>
      </c>
      <c r="I745">
        <v>0</v>
      </c>
      <c r="J745">
        <v>7.9292766321629804</v>
      </c>
      <c r="K745">
        <v>144</v>
      </c>
      <c r="L7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0.56073226100625007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4.9563512648829203E-2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2.0239700837488002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23.707701737142401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144.56</v>
      </c>
      <c r="W745" s="5">
        <f>IF((DiscreteStatsTable[[#This Row],[RepsRequested]]&gt;1),DiscreteStatsTable[[#This Row],[HalfWidth]],DiscreteStatsTable[[#This Row],[BatchMeansHalfWidth]])</f>
        <v>0.11260546408969058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23</v>
      </c>
      <c r="D746" t="s">
        <v>84</v>
      </c>
      <c r="E746" t="s">
        <v>80</v>
      </c>
      <c r="F746" t="s">
        <v>81</v>
      </c>
      <c r="G746">
        <v>0</v>
      </c>
      <c r="H746">
        <v>2E+20</v>
      </c>
      <c r="I746">
        <v>0</v>
      </c>
      <c r="J746">
        <v>0</v>
      </c>
      <c r="K746">
        <v>145</v>
      </c>
      <c r="L7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144.56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23</v>
      </c>
      <c r="D747" t="s">
        <v>84</v>
      </c>
      <c r="E747" t="s">
        <v>82</v>
      </c>
      <c r="F747" t="s">
        <v>81</v>
      </c>
      <c r="G747">
        <v>0.37893781342868399</v>
      </c>
      <c r="H747">
        <v>2E+20</v>
      </c>
      <c r="I747">
        <v>0</v>
      </c>
      <c r="J747">
        <v>6.1234964675060199</v>
      </c>
      <c r="K747">
        <v>145</v>
      </c>
      <c r="L7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0.56073226100625007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4.9563512648829203E-2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2.0239700837488002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23.707701737142401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144.56</v>
      </c>
      <c r="W747" s="5">
        <f>IF((DiscreteStatsTable[[#This Row],[RepsRequested]]&gt;1),DiscreteStatsTable[[#This Row],[HalfWidth]],DiscreteStatsTable[[#This Row],[BatchMeansHalfWidth]])</f>
        <v>0.11260546408969058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24</v>
      </c>
      <c r="D748" t="s">
        <v>84</v>
      </c>
      <c r="E748" t="s">
        <v>80</v>
      </c>
      <c r="F748" t="s">
        <v>81</v>
      </c>
      <c r="G748">
        <v>0</v>
      </c>
      <c r="H748">
        <v>2E+20</v>
      </c>
      <c r="I748">
        <v>0</v>
      </c>
      <c r="J748">
        <v>0</v>
      </c>
      <c r="K748">
        <v>144</v>
      </c>
      <c r="L7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144.56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24</v>
      </c>
      <c r="D749" t="s">
        <v>84</v>
      </c>
      <c r="E749" t="s">
        <v>82</v>
      </c>
      <c r="F749" t="s">
        <v>81</v>
      </c>
      <c r="G749">
        <v>0.42949895001931199</v>
      </c>
      <c r="H749">
        <v>2E+20</v>
      </c>
      <c r="I749">
        <v>0</v>
      </c>
      <c r="J749">
        <v>6.4101441310559704</v>
      </c>
      <c r="K749">
        <v>144</v>
      </c>
      <c r="L7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0.56073226100625007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4.9563512648829203E-2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2.0239700837488002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23.707701737142401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144.56</v>
      </c>
      <c r="W749" s="5">
        <f>IF((DiscreteStatsTable[[#This Row],[RepsRequested]]&gt;1),DiscreteStatsTable[[#This Row],[HalfWidth]],DiscreteStatsTable[[#This Row],[BatchMeansHalfWidth]])</f>
        <v>0.11260546408969058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25</v>
      </c>
      <c r="D750" t="s">
        <v>84</v>
      </c>
      <c r="E750" t="s">
        <v>80</v>
      </c>
      <c r="F750" t="s">
        <v>81</v>
      </c>
      <c r="G750">
        <v>0</v>
      </c>
      <c r="H750">
        <v>2E+20</v>
      </c>
      <c r="I750">
        <v>0</v>
      </c>
      <c r="J750">
        <v>0</v>
      </c>
      <c r="K750">
        <v>145</v>
      </c>
      <c r="L7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144.56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25</v>
      </c>
      <c r="D751" t="s">
        <v>84</v>
      </c>
      <c r="E751" t="s">
        <v>82</v>
      </c>
      <c r="F751" t="s">
        <v>81</v>
      </c>
      <c r="G751">
        <v>0.46912634698007499</v>
      </c>
      <c r="H751">
        <v>2E+20</v>
      </c>
      <c r="I751">
        <v>0</v>
      </c>
      <c r="J751">
        <v>7.7953025520513499</v>
      </c>
      <c r="K751">
        <v>145</v>
      </c>
      <c r="L7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0.56073226100625007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4.9563512648829203E-2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2.0239700837488002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23.707701737142401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144.56</v>
      </c>
      <c r="W751" s="5">
        <f>IF((DiscreteStatsTable[[#This Row],[RepsRequested]]&gt;1),DiscreteStatsTable[[#This Row],[HalfWidth]],DiscreteStatsTable[[#This Row],[BatchMeansHalfWidth]])</f>
        <v>0.11260546408969058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26</v>
      </c>
      <c r="D752" t="s">
        <v>84</v>
      </c>
      <c r="E752" t="s">
        <v>80</v>
      </c>
      <c r="F752" t="s">
        <v>81</v>
      </c>
      <c r="G752">
        <v>0</v>
      </c>
      <c r="H752">
        <v>2E+20</v>
      </c>
      <c r="I752">
        <v>0</v>
      </c>
      <c r="J752">
        <v>0</v>
      </c>
      <c r="K752">
        <v>144</v>
      </c>
      <c r="L7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144.56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26</v>
      </c>
      <c r="D753" t="s">
        <v>84</v>
      </c>
      <c r="E753" t="s">
        <v>82</v>
      </c>
      <c r="F753" t="s">
        <v>81</v>
      </c>
      <c r="G753">
        <v>0.49861575902826799</v>
      </c>
      <c r="H753">
        <v>2E+20</v>
      </c>
      <c r="I753">
        <v>0</v>
      </c>
      <c r="J753">
        <v>9.5086246936096508</v>
      </c>
      <c r="K753">
        <v>144</v>
      </c>
      <c r="L7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0.56073226100625007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4.9563512648829203E-2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2.0239700837488002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23.707701737142401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144.56</v>
      </c>
      <c r="W753" s="5">
        <f>IF((DiscreteStatsTable[[#This Row],[RepsRequested]]&gt;1),DiscreteStatsTable[[#This Row],[HalfWidth]],DiscreteStatsTable[[#This Row],[BatchMeansHalfWidth]])</f>
        <v>0.11260546408969058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27</v>
      </c>
      <c r="D754" t="s">
        <v>84</v>
      </c>
      <c r="E754" t="s">
        <v>80</v>
      </c>
      <c r="F754" t="s">
        <v>81</v>
      </c>
      <c r="G754">
        <v>0</v>
      </c>
      <c r="H754">
        <v>2E+20</v>
      </c>
      <c r="I754">
        <v>0</v>
      </c>
      <c r="J754">
        <v>0</v>
      </c>
      <c r="K754">
        <v>142</v>
      </c>
      <c r="L7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144.56</v>
      </c>
      <c r="W754" s="5">
        <f>IF((DiscreteStatsTable[[#This Row],[RepsRequested]]&gt;1),DiscreteStatsTable[[#This Row],[HalfWidth]],DiscreteStatsTable[[#This Row],[BatchMeansHalfWidth]])</f>
        <v>0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27</v>
      </c>
      <c r="D755" t="s">
        <v>84</v>
      </c>
      <c r="E755" t="s">
        <v>82</v>
      </c>
      <c r="F755" t="s">
        <v>81</v>
      </c>
      <c r="G755">
        <v>1.3228570623708999</v>
      </c>
      <c r="H755">
        <v>2E+20</v>
      </c>
      <c r="I755">
        <v>0</v>
      </c>
      <c r="J755">
        <v>15.0378883966206</v>
      </c>
      <c r="K755">
        <v>142</v>
      </c>
      <c r="L7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0.56073226100625007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4.9563512648829203E-2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2.0239700837488002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23.707701737142401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144.56</v>
      </c>
      <c r="W755" s="5">
        <f>IF((DiscreteStatsTable[[#This Row],[RepsRequested]]&gt;1),DiscreteStatsTable[[#This Row],[HalfWidth]],DiscreteStatsTable[[#This Row],[BatchMeansHalfWidth]])</f>
        <v>0.11260546408969058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28</v>
      </c>
      <c r="D756" t="s">
        <v>84</v>
      </c>
      <c r="E756" t="s">
        <v>80</v>
      </c>
      <c r="F756" t="s">
        <v>81</v>
      </c>
      <c r="G756">
        <v>0</v>
      </c>
      <c r="H756">
        <v>2E+20</v>
      </c>
      <c r="I756">
        <v>0</v>
      </c>
      <c r="J756">
        <v>0</v>
      </c>
      <c r="K756">
        <v>145</v>
      </c>
      <c r="L7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144.56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28</v>
      </c>
      <c r="D757" t="s">
        <v>84</v>
      </c>
      <c r="E757" t="s">
        <v>82</v>
      </c>
      <c r="F757" t="s">
        <v>81</v>
      </c>
      <c r="G757">
        <v>1.6010085428018499</v>
      </c>
      <c r="H757">
        <v>2E+20</v>
      </c>
      <c r="I757">
        <v>0</v>
      </c>
      <c r="J757">
        <v>15.3699237980098</v>
      </c>
      <c r="K757">
        <v>145</v>
      </c>
      <c r="L7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0.56073226100625007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4.9563512648829203E-2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2.0239700837488002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23.707701737142401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144.56</v>
      </c>
      <c r="W757" s="5">
        <f>IF((DiscreteStatsTable[[#This Row],[RepsRequested]]&gt;1),DiscreteStatsTable[[#This Row],[HalfWidth]],DiscreteStatsTable[[#This Row],[BatchMeansHalfWidth]])</f>
        <v>0.11260546408969058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29</v>
      </c>
      <c r="D758" t="s">
        <v>84</v>
      </c>
      <c r="E758" t="s">
        <v>80</v>
      </c>
      <c r="F758" t="s">
        <v>81</v>
      </c>
      <c r="G758">
        <v>0</v>
      </c>
      <c r="H758">
        <v>2E+20</v>
      </c>
      <c r="I758">
        <v>0</v>
      </c>
      <c r="J758">
        <v>0</v>
      </c>
      <c r="K758">
        <v>145</v>
      </c>
      <c r="L7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144.56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29</v>
      </c>
      <c r="D759" t="s">
        <v>84</v>
      </c>
      <c r="E759" t="s">
        <v>82</v>
      </c>
      <c r="F759" t="s">
        <v>81</v>
      </c>
      <c r="G759">
        <v>0.51943314965223397</v>
      </c>
      <c r="H759">
        <v>2E+20</v>
      </c>
      <c r="I759">
        <v>0</v>
      </c>
      <c r="J759">
        <v>9.6731101823198706</v>
      </c>
      <c r="K759">
        <v>145</v>
      </c>
      <c r="L7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0.56073226100625007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4.9563512648829203E-2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2.0239700837488002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23.707701737142401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144.56</v>
      </c>
      <c r="W759" s="5">
        <f>IF((DiscreteStatsTable[[#This Row],[RepsRequested]]&gt;1),DiscreteStatsTable[[#This Row],[HalfWidth]],DiscreteStatsTable[[#This Row],[BatchMeansHalfWidth]])</f>
        <v>0.11260546408969058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30</v>
      </c>
      <c r="D760" t="s">
        <v>84</v>
      </c>
      <c r="E760" t="s">
        <v>80</v>
      </c>
      <c r="F760" t="s">
        <v>81</v>
      </c>
      <c r="G760">
        <v>0</v>
      </c>
      <c r="H760">
        <v>2E+20</v>
      </c>
      <c r="I760">
        <v>0</v>
      </c>
      <c r="J760">
        <v>0</v>
      </c>
      <c r="K760">
        <v>145</v>
      </c>
      <c r="L7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144.56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30</v>
      </c>
      <c r="D761" t="s">
        <v>84</v>
      </c>
      <c r="E761" t="s">
        <v>82</v>
      </c>
      <c r="F761" t="s">
        <v>81</v>
      </c>
      <c r="G761">
        <v>0.14888990792557799</v>
      </c>
      <c r="H761">
        <v>2E+20</v>
      </c>
      <c r="I761">
        <v>0</v>
      </c>
      <c r="J761">
        <v>6.2861550109173496</v>
      </c>
      <c r="K761">
        <v>145</v>
      </c>
      <c r="L7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0.56073226100625007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4.9563512648829203E-2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2.0239700837488002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23.707701737142401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144.56</v>
      </c>
      <c r="W761" s="5">
        <f>IF((DiscreteStatsTable[[#This Row],[RepsRequested]]&gt;1),DiscreteStatsTable[[#This Row],[HalfWidth]],DiscreteStatsTable[[#This Row],[BatchMeansHalfWidth]])</f>
        <v>0.11260546408969058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31</v>
      </c>
      <c r="D762" t="s">
        <v>84</v>
      </c>
      <c r="E762" t="s">
        <v>80</v>
      </c>
      <c r="F762" t="s">
        <v>81</v>
      </c>
      <c r="G762">
        <v>0</v>
      </c>
      <c r="H762">
        <v>2E+20</v>
      </c>
      <c r="I762">
        <v>0</v>
      </c>
      <c r="J762">
        <v>0</v>
      </c>
      <c r="K762">
        <v>145</v>
      </c>
      <c r="L7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144.56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31</v>
      </c>
      <c r="D763" t="s">
        <v>84</v>
      </c>
      <c r="E763" t="s">
        <v>82</v>
      </c>
      <c r="F763" t="s">
        <v>81</v>
      </c>
      <c r="G763">
        <v>0.481093733971654</v>
      </c>
      <c r="H763">
        <v>2E+20</v>
      </c>
      <c r="I763">
        <v>0</v>
      </c>
      <c r="J763">
        <v>12.031526672209599</v>
      </c>
      <c r="K763">
        <v>145</v>
      </c>
      <c r="L7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0.56073226100625007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4.9563512648829203E-2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2.0239700837488002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23.707701737142401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144.56</v>
      </c>
      <c r="W763" s="5">
        <f>IF((DiscreteStatsTable[[#This Row],[RepsRequested]]&gt;1),DiscreteStatsTable[[#This Row],[HalfWidth]],DiscreteStatsTable[[#This Row],[BatchMeansHalfWidth]])</f>
        <v>0.11260546408969058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32</v>
      </c>
      <c r="D764" t="s">
        <v>84</v>
      </c>
      <c r="E764" t="s">
        <v>80</v>
      </c>
      <c r="F764" t="s">
        <v>81</v>
      </c>
      <c r="G764">
        <v>0</v>
      </c>
      <c r="H764">
        <v>2E+20</v>
      </c>
      <c r="I764">
        <v>0</v>
      </c>
      <c r="J764">
        <v>0</v>
      </c>
      <c r="K764">
        <v>145</v>
      </c>
      <c r="L7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144.56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32</v>
      </c>
      <c r="D765" t="s">
        <v>84</v>
      </c>
      <c r="E765" t="s">
        <v>82</v>
      </c>
      <c r="F765" t="s">
        <v>81</v>
      </c>
      <c r="G765">
        <v>0.39036783538787301</v>
      </c>
      <c r="H765">
        <v>2E+20</v>
      </c>
      <c r="I765">
        <v>0</v>
      </c>
      <c r="J765">
        <v>6.0048517677928404</v>
      </c>
      <c r="K765">
        <v>145</v>
      </c>
      <c r="L7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0.56073226100625007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4.9563512648829203E-2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2.0239700837488002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23.707701737142401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144.56</v>
      </c>
      <c r="W765" s="5">
        <f>IF((DiscreteStatsTable[[#This Row],[RepsRequested]]&gt;1),DiscreteStatsTable[[#This Row],[HalfWidth]],DiscreteStatsTable[[#This Row],[BatchMeansHalfWidth]])</f>
        <v>0.11260546408969058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33</v>
      </c>
      <c r="D766" t="s">
        <v>84</v>
      </c>
      <c r="E766" t="s">
        <v>80</v>
      </c>
      <c r="F766" t="s">
        <v>81</v>
      </c>
      <c r="G766">
        <v>0</v>
      </c>
      <c r="H766">
        <v>2E+20</v>
      </c>
      <c r="I766">
        <v>0</v>
      </c>
      <c r="J766">
        <v>0</v>
      </c>
      <c r="K766">
        <v>145</v>
      </c>
      <c r="L7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144.56</v>
      </c>
      <c r="W766" s="5">
        <f>IF((DiscreteStatsTable[[#This Row],[RepsRequested]]&gt;1),DiscreteStatsTable[[#This Row],[HalfWidth]],DiscreteStatsTable[[#This Row],[BatchMeansHalfWidth]])</f>
        <v>0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33</v>
      </c>
      <c r="D767" t="s">
        <v>84</v>
      </c>
      <c r="E767" t="s">
        <v>82</v>
      </c>
      <c r="F767" t="s">
        <v>81</v>
      </c>
      <c r="G767">
        <v>0.50420715670430305</v>
      </c>
      <c r="H767">
        <v>2E+20</v>
      </c>
      <c r="I767">
        <v>0</v>
      </c>
      <c r="J767">
        <v>10.4017059223626</v>
      </c>
      <c r="K767">
        <v>145</v>
      </c>
      <c r="L7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0.56073226100625007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4.9563512648829203E-2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2.0239700837488002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23.707701737142401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144.56</v>
      </c>
      <c r="W767" s="5">
        <f>IF((DiscreteStatsTable[[#This Row],[RepsRequested]]&gt;1),DiscreteStatsTable[[#This Row],[HalfWidth]],DiscreteStatsTable[[#This Row],[BatchMeansHalfWidth]])</f>
        <v>0.11260546408969058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34</v>
      </c>
      <c r="D768" t="s">
        <v>84</v>
      </c>
      <c r="E768" t="s">
        <v>80</v>
      </c>
      <c r="F768" t="s">
        <v>81</v>
      </c>
      <c r="G768">
        <v>0</v>
      </c>
      <c r="H768">
        <v>2E+20</v>
      </c>
      <c r="I768">
        <v>0</v>
      </c>
      <c r="J768">
        <v>0</v>
      </c>
      <c r="K768">
        <v>144</v>
      </c>
      <c r="L7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144.56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34</v>
      </c>
      <c r="D769" t="s">
        <v>84</v>
      </c>
      <c r="E769" t="s">
        <v>82</v>
      </c>
      <c r="F769" t="s">
        <v>81</v>
      </c>
      <c r="G769">
        <v>0.62615977870524997</v>
      </c>
      <c r="H769">
        <v>2E+20</v>
      </c>
      <c r="I769">
        <v>0</v>
      </c>
      <c r="J769">
        <v>9.33664982475511</v>
      </c>
      <c r="K769">
        <v>144</v>
      </c>
      <c r="L7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0.56073226100625007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4.9563512648829203E-2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2.0239700837488002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23.707701737142401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144.56</v>
      </c>
      <c r="W769" s="5">
        <f>IF((DiscreteStatsTable[[#This Row],[RepsRequested]]&gt;1),DiscreteStatsTable[[#This Row],[HalfWidth]],DiscreteStatsTable[[#This Row],[BatchMeansHalfWidth]])</f>
        <v>0.11260546408969058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35</v>
      </c>
      <c r="D770" t="s">
        <v>84</v>
      </c>
      <c r="E770" t="s">
        <v>80</v>
      </c>
      <c r="F770" t="s">
        <v>81</v>
      </c>
      <c r="G770">
        <v>0</v>
      </c>
      <c r="H770">
        <v>2E+20</v>
      </c>
      <c r="I770">
        <v>0</v>
      </c>
      <c r="J770">
        <v>0</v>
      </c>
      <c r="K770">
        <v>145</v>
      </c>
      <c r="L7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144.56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35</v>
      </c>
      <c r="D771" t="s">
        <v>84</v>
      </c>
      <c r="E771" t="s">
        <v>82</v>
      </c>
      <c r="F771" t="s">
        <v>81</v>
      </c>
      <c r="G771">
        <v>0.82567732039823605</v>
      </c>
      <c r="H771">
        <v>2E+20</v>
      </c>
      <c r="I771">
        <v>0</v>
      </c>
      <c r="J771">
        <v>9.1742319882195602</v>
      </c>
      <c r="K771">
        <v>145</v>
      </c>
      <c r="L7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0.56073226100625007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4.9563512648829203E-2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2.0239700837488002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23.707701737142401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144.56</v>
      </c>
      <c r="W771" s="5">
        <f>IF((DiscreteStatsTable[[#This Row],[RepsRequested]]&gt;1),DiscreteStatsTable[[#This Row],[HalfWidth]],DiscreteStatsTable[[#This Row],[BatchMeansHalfWidth]])</f>
        <v>0.11260546408969058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36</v>
      </c>
      <c r="D772" t="s">
        <v>84</v>
      </c>
      <c r="E772" t="s">
        <v>80</v>
      </c>
      <c r="F772" t="s">
        <v>81</v>
      </c>
      <c r="G772">
        <v>0</v>
      </c>
      <c r="H772">
        <v>2E+20</v>
      </c>
      <c r="I772">
        <v>0</v>
      </c>
      <c r="J772">
        <v>0</v>
      </c>
      <c r="K772">
        <v>144</v>
      </c>
      <c r="L7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144.56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36</v>
      </c>
      <c r="D773" t="s">
        <v>84</v>
      </c>
      <c r="E773" t="s">
        <v>82</v>
      </c>
      <c r="F773" t="s">
        <v>81</v>
      </c>
      <c r="G773">
        <v>0.44557074468153401</v>
      </c>
      <c r="H773">
        <v>2E+20</v>
      </c>
      <c r="I773">
        <v>0</v>
      </c>
      <c r="J773">
        <v>7.4580794681746196</v>
      </c>
      <c r="K773">
        <v>144</v>
      </c>
      <c r="L7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0.56073226100625007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4.9563512648829203E-2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2.0239700837488002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23.707701737142401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144.56</v>
      </c>
      <c r="W773" s="5">
        <f>IF((DiscreteStatsTable[[#This Row],[RepsRequested]]&gt;1),DiscreteStatsTable[[#This Row],[HalfWidth]],DiscreteStatsTable[[#This Row],[BatchMeansHalfWidth]])</f>
        <v>0.11260546408969058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37</v>
      </c>
      <c r="D774" t="s">
        <v>84</v>
      </c>
      <c r="E774" t="s">
        <v>80</v>
      </c>
      <c r="F774" t="s">
        <v>81</v>
      </c>
      <c r="G774">
        <v>0</v>
      </c>
      <c r="H774">
        <v>2E+20</v>
      </c>
      <c r="I774">
        <v>0</v>
      </c>
      <c r="J774">
        <v>0</v>
      </c>
      <c r="K774">
        <v>144</v>
      </c>
      <c r="L7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144.56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37</v>
      </c>
      <c r="D775" t="s">
        <v>84</v>
      </c>
      <c r="E775" t="s">
        <v>82</v>
      </c>
      <c r="F775" t="s">
        <v>81</v>
      </c>
      <c r="G775">
        <v>7.6447437381745004E-2</v>
      </c>
      <c r="H775">
        <v>2E+20</v>
      </c>
      <c r="I775">
        <v>0</v>
      </c>
      <c r="J775">
        <v>2.8433507171072301</v>
      </c>
      <c r="K775">
        <v>144</v>
      </c>
      <c r="L7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0.56073226100625007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4.9563512648829203E-2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2.0239700837488002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23.707701737142401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144.56</v>
      </c>
      <c r="W775" s="5">
        <f>IF((DiscreteStatsTable[[#This Row],[RepsRequested]]&gt;1),DiscreteStatsTable[[#This Row],[HalfWidth]],DiscreteStatsTable[[#This Row],[BatchMeansHalfWidth]])</f>
        <v>0.11260546408969058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38</v>
      </c>
      <c r="D776" t="s">
        <v>84</v>
      </c>
      <c r="E776" t="s">
        <v>80</v>
      </c>
      <c r="F776" t="s">
        <v>81</v>
      </c>
      <c r="G776">
        <v>0</v>
      </c>
      <c r="H776">
        <v>2E+20</v>
      </c>
      <c r="I776">
        <v>0</v>
      </c>
      <c r="J776">
        <v>0</v>
      </c>
      <c r="K776">
        <v>145</v>
      </c>
      <c r="L7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144.56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38</v>
      </c>
      <c r="D777" t="s">
        <v>84</v>
      </c>
      <c r="E777" t="s">
        <v>82</v>
      </c>
      <c r="F777" t="s">
        <v>81</v>
      </c>
      <c r="G777">
        <v>0.22975696099958201</v>
      </c>
      <c r="H777">
        <v>2E+20</v>
      </c>
      <c r="I777">
        <v>0</v>
      </c>
      <c r="J777">
        <v>7.2345161103927502</v>
      </c>
      <c r="K777">
        <v>145</v>
      </c>
      <c r="L7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0.56073226100625007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4.9563512648829203E-2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2.0239700837488002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23.707701737142401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144.56</v>
      </c>
      <c r="W777" s="5">
        <f>IF((DiscreteStatsTable[[#This Row],[RepsRequested]]&gt;1),DiscreteStatsTable[[#This Row],[HalfWidth]],DiscreteStatsTable[[#This Row],[BatchMeansHalfWidth]])</f>
        <v>0.11260546408969058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39</v>
      </c>
      <c r="D778" t="s">
        <v>84</v>
      </c>
      <c r="E778" t="s">
        <v>80</v>
      </c>
      <c r="F778" t="s">
        <v>81</v>
      </c>
      <c r="G778">
        <v>0</v>
      </c>
      <c r="H778">
        <v>2E+20</v>
      </c>
      <c r="I778">
        <v>0</v>
      </c>
      <c r="J778">
        <v>0</v>
      </c>
      <c r="K778">
        <v>144</v>
      </c>
      <c r="L7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144.56</v>
      </c>
      <c r="W778" s="5">
        <f>IF((DiscreteStatsTable[[#This Row],[RepsRequested]]&gt;1),DiscreteStatsTable[[#This Row],[HalfWidth]],DiscreteStatsTable[[#This Row],[BatchMeansHalfWidth]])</f>
        <v>0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39</v>
      </c>
      <c r="D779" t="s">
        <v>84</v>
      </c>
      <c r="E779" t="s">
        <v>82</v>
      </c>
      <c r="F779" t="s">
        <v>81</v>
      </c>
      <c r="G779">
        <v>0.62895646196729504</v>
      </c>
      <c r="H779">
        <v>2E+20</v>
      </c>
      <c r="I779">
        <v>0</v>
      </c>
      <c r="J779">
        <v>8.1093193544987798</v>
      </c>
      <c r="K779">
        <v>144</v>
      </c>
      <c r="L7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0.56073226100625007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4.9563512648829203E-2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2.0239700837488002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23.707701737142401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144.56</v>
      </c>
      <c r="W779" s="5">
        <f>IF((DiscreteStatsTable[[#This Row],[RepsRequested]]&gt;1),DiscreteStatsTable[[#This Row],[HalfWidth]],DiscreteStatsTable[[#This Row],[BatchMeansHalfWidth]])</f>
        <v>0.11260546408969058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40</v>
      </c>
      <c r="D780" t="s">
        <v>84</v>
      </c>
      <c r="E780" t="s">
        <v>80</v>
      </c>
      <c r="F780" t="s">
        <v>81</v>
      </c>
      <c r="G780">
        <v>0</v>
      </c>
      <c r="H780">
        <v>2E+20</v>
      </c>
      <c r="I780">
        <v>0</v>
      </c>
      <c r="J780">
        <v>0</v>
      </c>
      <c r="K780">
        <v>145</v>
      </c>
      <c r="L7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144.56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40</v>
      </c>
      <c r="D781" t="s">
        <v>84</v>
      </c>
      <c r="E781" t="s">
        <v>82</v>
      </c>
      <c r="F781" t="s">
        <v>81</v>
      </c>
      <c r="G781">
        <v>2.0239700837488002</v>
      </c>
      <c r="H781">
        <v>2E+20</v>
      </c>
      <c r="I781">
        <v>0</v>
      </c>
      <c r="J781">
        <v>23.707701737142401</v>
      </c>
      <c r="K781">
        <v>145</v>
      </c>
      <c r="L7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0.56073226100625007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4.9563512648829203E-2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2.0239700837488002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23.707701737142401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144.56</v>
      </c>
      <c r="W781" s="5">
        <f>IF((DiscreteStatsTable[[#This Row],[RepsRequested]]&gt;1),DiscreteStatsTable[[#This Row],[HalfWidth]],DiscreteStatsTable[[#This Row],[BatchMeansHalfWidth]])</f>
        <v>0.11260546408969058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41</v>
      </c>
      <c r="D782" t="s">
        <v>84</v>
      </c>
      <c r="E782" t="s">
        <v>80</v>
      </c>
      <c r="F782" t="s">
        <v>81</v>
      </c>
      <c r="G782">
        <v>0</v>
      </c>
      <c r="H782">
        <v>2E+20</v>
      </c>
      <c r="I782">
        <v>0</v>
      </c>
      <c r="J782">
        <v>0</v>
      </c>
      <c r="K782">
        <v>144</v>
      </c>
      <c r="L7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144.56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41</v>
      </c>
      <c r="D783" t="s">
        <v>84</v>
      </c>
      <c r="E783" t="s">
        <v>82</v>
      </c>
      <c r="F783" t="s">
        <v>81</v>
      </c>
      <c r="G783">
        <v>0.46253430802725098</v>
      </c>
      <c r="H783">
        <v>2E+20</v>
      </c>
      <c r="I783">
        <v>0</v>
      </c>
      <c r="J783">
        <v>11.653031910343699</v>
      </c>
      <c r="K783">
        <v>144</v>
      </c>
      <c r="L7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0.56073226100625007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4.9563512648829203E-2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2.0239700837488002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23.707701737142401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144.56</v>
      </c>
      <c r="W783" s="5">
        <f>IF((DiscreteStatsTable[[#This Row],[RepsRequested]]&gt;1),DiscreteStatsTable[[#This Row],[HalfWidth]],DiscreteStatsTable[[#This Row],[BatchMeansHalfWidth]])</f>
        <v>0.11260546408969058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42</v>
      </c>
      <c r="D784" t="s">
        <v>84</v>
      </c>
      <c r="E784" t="s">
        <v>80</v>
      </c>
      <c r="F784" t="s">
        <v>81</v>
      </c>
      <c r="G784">
        <v>0</v>
      </c>
      <c r="H784">
        <v>2E+20</v>
      </c>
      <c r="I784">
        <v>0</v>
      </c>
      <c r="J784">
        <v>0</v>
      </c>
      <c r="K784">
        <v>144</v>
      </c>
      <c r="L7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144.56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42</v>
      </c>
      <c r="D785" t="s">
        <v>84</v>
      </c>
      <c r="E785" t="s">
        <v>82</v>
      </c>
      <c r="F785" t="s">
        <v>81</v>
      </c>
      <c r="G785">
        <v>0.59413743377681405</v>
      </c>
      <c r="H785">
        <v>2E+20</v>
      </c>
      <c r="I785">
        <v>0</v>
      </c>
      <c r="J785">
        <v>6.1378352361635997</v>
      </c>
      <c r="K785">
        <v>144</v>
      </c>
      <c r="L7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0.56073226100625007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4.9563512648829203E-2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2.0239700837488002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23.707701737142401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144.56</v>
      </c>
      <c r="W785" s="5">
        <f>IF((DiscreteStatsTable[[#This Row],[RepsRequested]]&gt;1),DiscreteStatsTable[[#This Row],[HalfWidth]],DiscreteStatsTable[[#This Row],[BatchMeansHalfWidth]])</f>
        <v>0.11260546408969058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43</v>
      </c>
      <c r="D786" t="s">
        <v>84</v>
      </c>
      <c r="E786" t="s">
        <v>80</v>
      </c>
      <c r="F786" t="s">
        <v>81</v>
      </c>
      <c r="G786">
        <v>0</v>
      </c>
      <c r="H786">
        <v>2E+20</v>
      </c>
      <c r="I786">
        <v>0</v>
      </c>
      <c r="J786">
        <v>0</v>
      </c>
      <c r="K786">
        <v>145</v>
      </c>
      <c r="L7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144.56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43</v>
      </c>
      <c r="D787" t="s">
        <v>84</v>
      </c>
      <c r="E787" t="s">
        <v>82</v>
      </c>
      <c r="F787" t="s">
        <v>81</v>
      </c>
      <c r="G787">
        <v>0.28481870520330599</v>
      </c>
      <c r="H787">
        <v>2E+20</v>
      </c>
      <c r="I787">
        <v>0</v>
      </c>
      <c r="J787">
        <v>6.8647419262558698</v>
      </c>
      <c r="K787">
        <v>145</v>
      </c>
      <c r="L7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0.56073226100625007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4.9563512648829203E-2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2.0239700837488002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23.707701737142401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144.56</v>
      </c>
      <c r="W787" s="5">
        <f>IF((DiscreteStatsTable[[#This Row],[RepsRequested]]&gt;1),DiscreteStatsTable[[#This Row],[HalfWidth]],DiscreteStatsTable[[#This Row],[BatchMeansHalfWidth]])</f>
        <v>0.11260546408969058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44</v>
      </c>
      <c r="D788" t="s">
        <v>84</v>
      </c>
      <c r="E788" t="s">
        <v>80</v>
      </c>
      <c r="F788" t="s">
        <v>81</v>
      </c>
      <c r="G788">
        <v>0</v>
      </c>
      <c r="H788">
        <v>2E+20</v>
      </c>
      <c r="I788">
        <v>0</v>
      </c>
      <c r="J788">
        <v>0</v>
      </c>
      <c r="K788">
        <v>144</v>
      </c>
      <c r="L7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144.56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44</v>
      </c>
      <c r="D789" t="s">
        <v>84</v>
      </c>
      <c r="E789" t="s">
        <v>82</v>
      </c>
      <c r="F789" t="s">
        <v>81</v>
      </c>
      <c r="G789">
        <v>0.23023614601641201</v>
      </c>
      <c r="H789">
        <v>2E+20</v>
      </c>
      <c r="I789">
        <v>0</v>
      </c>
      <c r="J789">
        <v>5.2539901550816497</v>
      </c>
      <c r="K789">
        <v>144</v>
      </c>
      <c r="L7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0.56073226100625007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4.9563512648829203E-2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2.0239700837488002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23.707701737142401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144.56</v>
      </c>
      <c r="W789" s="5">
        <f>IF((DiscreteStatsTable[[#This Row],[RepsRequested]]&gt;1),DiscreteStatsTable[[#This Row],[HalfWidth]],DiscreteStatsTable[[#This Row],[BatchMeansHalfWidth]])</f>
        <v>0.11260546408969058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45</v>
      </c>
      <c r="D790" t="s">
        <v>84</v>
      </c>
      <c r="E790" t="s">
        <v>80</v>
      </c>
      <c r="F790" t="s">
        <v>81</v>
      </c>
      <c r="G790">
        <v>0</v>
      </c>
      <c r="H790">
        <v>2E+20</v>
      </c>
      <c r="I790">
        <v>0</v>
      </c>
      <c r="J790">
        <v>0</v>
      </c>
      <c r="K790">
        <v>145</v>
      </c>
      <c r="L7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144.56</v>
      </c>
      <c r="W790" s="5">
        <f>IF((DiscreteStatsTable[[#This Row],[RepsRequested]]&gt;1),DiscreteStatsTable[[#This Row],[HalfWidth]],DiscreteStatsTable[[#This Row],[BatchMeansHalfWidth]])</f>
        <v>0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45</v>
      </c>
      <c r="D791" t="s">
        <v>84</v>
      </c>
      <c r="E791" t="s">
        <v>82</v>
      </c>
      <c r="F791" t="s">
        <v>81</v>
      </c>
      <c r="G791">
        <v>0.29313450342429698</v>
      </c>
      <c r="H791">
        <v>2E+20</v>
      </c>
      <c r="I791">
        <v>0</v>
      </c>
      <c r="J791">
        <v>6.2100222828700096</v>
      </c>
      <c r="K791">
        <v>145</v>
      </c>
      <c r="L7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0.56073226100625007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4.9563512648829203E-2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2.0239700837488002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23.707701737142401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144.56</v>
      </c>
      <c r="W791" s="5">
        <f>IF((DiscreteStatsTable[[#This Row],[RepsRequested]]&gt;1),DiscreteStatsTable[[#This Row],[HalfWidth]],DiscreteStatsTable[[#This Row],[BatchMeansHalfWidth]])</f>
        <v>0.11260546408969058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46</v>
      </c>
      <c r="D792" t="s">
        <v>84</v>
      </c>
      <c r="E792" t="s">
        <v>80</v>
      </c>
      <c r="F792" t="s">
        <v>81</v>
      </c>
      <c r="G792">
        <v>0</v>
      </c>
      <c r="H792">
        <v>2E+20</v>
      </c>
      <c r="I792">
        <v>0</v>
      </c>
      <c r="J792">
        <v>0</v>
      </c>
      <c r="K792">
        <v>145</v>
      </c>
      <c r="L7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144.56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46</v>
      </c>
      <c r="D793" t="s">
        <v>84</v>
      </c>
      <c r="E793" t="s">
        <v>82</v>
      </c>
      <c r="F793" t="s">
        <v>81</v>
      </c>
      <c r="G793">
        <v>1.38764958518051</v>
      </c>
      <c r="H793">
        <v>2E+20</v>
      </c>
      <c r="I793">
        <v>0</v>
      </c>
      <c r="J793">
        <v>12.803731771867101</v>
      </c>
      <c r="K793">
        <v>145</v>
      </c>
      <c r="L7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0.56073226100625007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4.9563512648829203E-2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2.0239700837488002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23.707701737142401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144.56</v>
      </c>
      <c r="W793" s="5">
        <f>IF((DiscreteStatsTable[[#This Row],[RepsRequested]]&gt;1),DiscreteStatsTable[[#This Row],[HalfWidth]],DiscreteStatsTable[[#This Row],[BatchMeansHalfWidth]])</f>
        <v>0.11260546408969058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47</v>
      </c>
      <c r="D794" t="s">
        <v>84</v>
      </c>
      <c r="E794" t="s">
        <v>80</v>
      </c>
      <c r="F794" t="s">
        <v>81</v>
      </c>
      <c r="G794">
        <v>0</v>
      </c>
      <c r="H794">
        <v>2E+20</v>
      </c>
      <c r="I794">
        <v>0</v>
      </c>
      <c r="J794">
        <v>0</v>
      </c>
      <c r="K794">
        <v>145</v>
      </c>
      <c r="L7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144.56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47</v>
      </c>
      <c r="D795" t="s">
        <v>84</v>
      </c>
      <c r="E795" t="s">
        <v>82</v>
      </c>
      <c r="F795" t="s">
        <v>81</v>
      </c>
      <c r="G795">
        <v>0.273100135681628</v>
      </c>
      <c r="H795">
        <v>2E+20</v>
      </c>
      <c r="I795">
        <v>0</v>
      </c>
      <c r="J795">
        <v>5.6454826155483602</v>
      </c>
      <c r="K795">
        <v>145</v>
      </c>
      <c r="L7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0.56073226100625007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4.9563512648829203E-2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2.0239700837488002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23.707701737142401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144.56</v>
      </c>
      <c r="W795" s="5">
        <f>IF((DiscreteStatsTable[[#This Row],[RepsRequested]]&gt;1),DiscreteStatsTable[[#This Row],[HalfWidth]],DiscreteStatsTable[[#This Row],[BatchMeansHalfWidth]])</f>
        <v>0.11260546408969058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48</v>
      </c>
      <c r="D796" t="s">
        <v>84</v>
      </c>
      <c r="E796" t="s">
        <v>80</v>
      </c>
      <c r="F796" t="s">
        <v>81</v>
      </c>
      <c r="G796">
        <v>0</v>
      </c>
      <c r="H796">
        <v>2E+20</v>
      </c>
      <c r="I796">
        <v>0</v>
      </c>
      <c r="J796">
        <v>0</v>
      </c>
      <c r="K796">
        <v>145</v>
      </c>
      <c r="L7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144.56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48</v>
      </c>
      <c r="D797" t="s">
        <v>84</v>
      </c>
      <c r="E797" t="s">
        <v>82</v>
      </c>
      <c r="F797" t="s">
        <v>81</v>
      </c>
      <c r="G797">
        <v>0.81018062413250203</v>
      </c>
      <c r="H797">
        <v>2E+20</v>
      </c>
      <c r="I797">
        <v>0</v>
      </c>
      <c r="J797">
        <v>12.4071773109386</v>
      </c>
      <c r="K797">
        <v>145</v>
      </c>
      <c r="L7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0.56073226100625007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4.9563512648829203E-2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2.0239700837488002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23.707701737142401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144.56</v>
      </c>
      <c r="W797" s="5">
        <f>IF((DiscreteStatsTable[[#This Row],[RepsRequested]]&gt;1),DiscreteStatsTable[[#This Row],[HalfWidth]],DiscreteStatsTable[[#This Row],[BatchMeansHalfWidth]])</f>
        <v>0.11260546408969058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49</v>
      </c>
      <c r="D798" t="s">
        <v>84</v>
      </c>
      <c r="E798" t="s">
        <v>80</v>
      </c>
      <c r="F798" t="s">
        <v>81</v>
      </c>
      <c r="G798">
        <v>0</v>
      </c>
      <c r="H798">
        <v>2E+20</v>
      </c>
      <c r="I798">
        <v>0</v>
      </c>
      <c r="J798">
        <v>0</v>
      </c>
      <c r="K798">
        <v>145</v>
      </c>
      <c r="L7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144.56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49</v>
      </c>
      <c r="D799" t="s">
        <v>84</v>
      </c>
      <c r="E799" t="s">
        <v>82</v>
      </c>
      <c r="F799" t="s">
        <v>81</v>
      </c>
      <c r="G799">
        <v>0.244155191901818</v>
      </c>
      <c r="H799">
        <v>2E+20</v>
      </c>
      <c r="I799">
        <v>0</v>
      </c>
      <c r="J799">
        <v>4.43325674232472</v>
      </c>
      <c r="K799">
        <v>145</v>
      </c>
      <c r="L7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0.56073226100625007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4.9563512648829203E-2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2.0239700837488002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23.707701737142401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144.56</v>
      </c>
      <c r="W799" s="5">
        <f>IF((DiscreteStatsTable[[#This Row],[RepsRequested]]&gt;1),DiscreteStatsTable[[#This Row],[HalfWidth]],DiscreteStatsTable[[#This Row],[BatchMeansHalfWidth]])</f>
        <v>0.11260546408969058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50</v>
      </c>
      <c r="D800" t="s">
        <v>84</v>
      </c>
      <c r="E800" t="s">
        <v>80</v>
      </c>
      <c r="F800" t="s">
        <v>81</v>
      </c>
      <c r="G800">
        <v>0</v>
      </c>
      <c r="H800">
        <v>2E+20</v>
      </c>
      <c r="I800">
        <v>0</v>
      </c>
      <c r="J800">
        <v>0</v>
      </c>
      <c r="K800">
        <v>145</v>
      </c>
      <c r="L8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144.56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50</v>
      </c>
      <c r="D801" t="s">
        <v>84</v>
      </c>
      <c r="E801" t="s">
        <v>82</v>
      </c>
      <c r="F801" t="s">
        <v>81</v>
      </c>
      <c r="G801">
        <v>0.275743758967395</v>
      </c>
      <c r="H801">
        <v>2E+20</v>
      </c>
      <c r="I801">
        <v>0</v>
      </c>
      <c r="J801">
        <v>5.1483455357890797</v>
      </c>
      <c r="K801">
        <v>145</v>
      </c>
      <c r="L8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0.56073226100625007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4.9563512648829203E-2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2.0239700837488002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23.707701737142401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144.56</v>
      </c>
      <c r="W801" s="5">
        <f>IF((DiscreteStatsTable[[#This Row],[RepsRequested]]&gt;1),DiscreteStatsTable[[#This Row],[HalfWidth]],DiscreteStatsTable[[#This Row],[BatchMeansHalfWidth]])</f>
        <v>0.11260546408969058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</v>
      </c>
      <c r="D802" t="s">
        <v>85</v>
      </c>
      <c r="E802" t="s">
        <v>86</v>
      </c>
      <c r="F802" t="s">
        <v>87</v>
      </c>
      <c r="G802">
        <v>0</v>
      </c>
      <c r="H802">
        <v>2E+20</v>
      </c>
      <c r="I802">
        <v>0</v>
      </c>
      <c r="J802">
        <v>0</v>
      </c>
      <c r="K802">
        <v>143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2" s="5">
        <f>IF((DiscreteStatsTable[[#This Row],[RepsRequested]]&gt;1),DiscreteStatsTable[[#This Row],[HalfWidth]],DiscreteStatsTable[[#This Row],[BatchMeansHalfWidth]])</f>
        <v>0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</v>
      </c>
      <c r="D803" t="s">
        <v>85</v>
      </c>
      <c r="E803" t="s">
        <v>88</v>
      </c>
      <c r="F803" t="s">
        <v>87</v>
      </c>
      <c r="G803">
        <v>0</v>
      </c>
      <c r="H803">
        <v>2E+20</v>
      </c>
      <c r="I803">
        <v>0</v>
      </c>
      <c r="J803">
        <v>0</v>
      </c>
      <c r="K803">
        <v>143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3" s="5">
        <f>IF((DiscreteStatsTable[[#This Row],[RepsRequested]]&gt;1),DiscreteStatsTable[[#This Row],[HalfWidth]],DiscreteStatsTable[[#This Row],[BatchMeansHalfWidth]])</f>
        <v>0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</v>
      </c>
      <c r="D804" t="s">
        <v>85</v>
      </c>
      <c r="E804" t="s">
        <v>89</v>
      </c>
      <c r="F804" t="s">
        <v>87</v>
      </c>
      <c r="G804">
        <v>0</v>
      </c>
      <c r="H804">
        <v>2E+20</v>
      </c>
      <c r="I804">
        <v>0</v>
      </c>
      <c r="J804">
        <v>0</v>
      </c>
      <c r="K804">
        <v>143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</v>
      </c>
      <c r="D805" t="s">
        <v>85</v>
      </c>
      <c r="E805" t="s">
        <v>90</v>
      </c>
      <c r="F805" t="s">
        <v>87</v>
      </c>
      <c r="G805">
        <v>0</v>
      </c>
      <c r="H805">
        <v>2E+20</v>
      </c>
      <c r="I805">
        <v>0</v>
      </c>
      <c r="J805">
        <v>0</v>
      </c>
      <c r="K805">
        <v>143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</v>
      </c>
      <c r="D806" t="s">
        <v>85</v>
      </c>
      <c r="E806" t="s">
        <v>91</v>
      </c>
      <c r="F806" t="s">
        <v>87</v>
      </c>
      <c r="G806">
        <v>0.32262493004362602</v>
      </c>
      <c r="H806">
        <v>2E+20</v>
      </c>
      <c r="I806">
        <v>2.6683992991297398E-2</v>
      </c>
      <c r="J806">
        <v>1.82757478154095</v>
      </c>
      <c r="K806">
        <v>143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0.32564874174376213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0.28193271782235202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0.36617780685963403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1.58525057229175E-2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2.1175517718536101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6" s="5">
        <f>IF((DiscreteStatsTable[[#This Row],[RepsRequested]]&gt;1),DiscreteStatsTable[[#This Row],[HalfWidth]],DiscreteStatsTable[[#This Row],[BatchMeansHalfWidth]])</f>
        <v>5.49162075960516E-3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</v>
      </c>
      <c r="D807" t="s">
        <v>85</v>
      </c>
      <c r="E807" t="s">
        <v>92</v>
      </c>
      <c r="F807" t="s">
        <v>87</v>
      </c>
      <c r="G807">
        <v>16.3821316060531</v>
      </c>
      <c r="H807">
        <v>2E+20</v>
      </c>
      <c r="I807">
        <v>1.60103957947784</v>
      </c>
      <c r="J807">
        <v>64.128067227135702</v>
      </c>
      <c r="K807">
        <v>143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16.392768285824943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3.461115027788817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11.634550870980901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31.129812671522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0.951150343375048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80.135671330964698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7" s="5">
        <f>IF((DiscreteStatsTable[[#This Row],[RepsRequested]]&gt;1),DiscreteStatsTable[[#This Row],[HalfWidth]],DiscreteStatsTable[[#This Row],[BatchMeansHalfWidth]])</f>
        <v>0.98363800740659724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</v>
      </c>
      <c r="D808" t="s">
        <v>85</v>
      </c>
      <c r="E808" t="s">
        <v>93</v>
      </c>
      <c r="F808" t="s">
        <v>87</v>
      </c>
      <c r="G808">
        <v>0</v>
      </c>
      <c r="H808">
        <v>2E+20</v>
      </c>
      <c r="I808">
        <v>0</v>
      </c>
      <c r="J808">
        <v>0</v>
      </c>
      <c r="K808">
        <v>143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</v>
      </c>
      <c r="D809" t="s">
        <v>85</v>
      </c>
      <c r="E809" t="s">
        <v>94</v>
      </c>
      <c r="F809" t="s">
        <v>87</v>
      </c>
      <c r="G809">
        <v>0</v>
      </c>
      <c r="H809">
        <v>2E+20</v>
      </c>
      <c r="I809">
        <v>0</v>
      </c>
      <c r="J809">
        <v>0</v>
      </c>
      <c r="K809">
        <v>143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</v>
      </c>
      <c r="D810" t="s">
        <v>85</v>
      </c>
      <c r="E810" t="s">
        <v>95</v>
      </c>
      <c r="F810" t="s">
        <v>87</v>
      </c>
      <c r="G810">
        <v>0.32262493004362602</v>
      </c>
      <c r="H810">
        <v>2E+20</v>
      </c>
      <c r="I810">
        <v>2.6683992991297398E-2</v>
      </c>
      <c r="J810">
        <v>1.82757478154095</v>
      </c>
      <c r="K810">
        <v>143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0.32564874174376213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0.28193271782235202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0.36617780685963403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1.58525057229175E-2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2.1175517718536101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0" s="5">
        <f>IF((DiscreteStatsTable[[#This Row],[RepsRequested]]&gt;1),DiscreteStatsTable[[#This Row],[HalfWidth]],DiscreteStatsTable[[#This Row],[BatchMeansHalfWidth]])</f>
        <v>5.49162075960516E-3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</v>
      </c>
      <c r="D811" t="s">
        <v>85</v>
      </c>
      <c r="E811" t="s">
        <v>96</v>
      </c>
      <c r="F811" t="s">
        <v>87</v>
      </c>
      <c r="G811">
        <v>11.6805564526745</v>
      </c>
      <c r="H811">
        <v>2E+20</v>
      </c>
      <c r="I811">
        <v>1.60103957947784</v>
      </c>
      <c r="J811">
        <v>61.723966080346301</v>
      </c>
      <c r="K811">
        <v>143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11.86748290160307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10.2980486720769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13.3192515431285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0.951150343375048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73.975672714302206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1" s="5">
        <f>IF((DiscreteStatsTable[[#This Row],[RepsRequested]]&gt;1),DiscreteStatsTable[[#This Row],[HalfWidth]],DiscreteStatsTable[[#This Row],[BatchMeansHalfWidth]])</f>
        <v>0.19673048476405045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</v>
      </c>
      <c r="D812" t="s">
        <v>85</v>
      </c>
      <c r="E812" t="s">
        <v>97</v>
      </c>
      <c r="F812" t="s">
        <v>87</v>
      </c>
      <c r="G812">
        <v>0</v>
      </c>
      <c r="H812">
        <v>2E+20</v>
      </c>
      <c r="I812">
        <v>0</v>
      </c>
      <c r="J812">
        <v>0</v>
      </c>
      <c r="K812">
        <v>143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</v>
      </c>
      <c r="D813" t="s">
        <v>85</v>
      </c>
      <c r="E813" t="s">
        <v>98</v>
      </c>
      <c r="F813" t="s">
        <v>87</v>
      </c>
      <c r="G813">
        <v>4.7015751533785703</v>
      </c>
      <c r="H813">
        <v>2E+20</v>
      </c>
      <c r="I813">
        <v>0</v>
      </c>
      <c r="J813">
        <v>34.110640861259299</v>
      </c>
      <c r="K813">
        <v>143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4.525285384221875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1.23323607367204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17.976821244834301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50.466691343277297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3" s="5">
        <f>IF((DiscreteStatsTable[[#This Row],[RepsRequested]]&gt;1),DiscreteStatsTable[[#This Row],[HalfWidth]],DiscreteStatsTable[[#This Row],[BatchMeansHalfWidth]])</f>
        <v>0.84516158931518892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2</v>
      </c>
      <c r="D814" t="s">
        <v>85</v>
      </c>
      <c r="E814" t="s">
        <v>86</v>
      </c>
      <c r="F814" t="s">
        <v>87</v>
      </c>
      <c r="G814">
        <v>0</v>
      </c>
      <c r="H814">
        <v>2E+20</v>
      </c>
      <c r="I814">
        <v>0</v>
      </c>
      <c r="J814">
        <v>0</v>
      </c>
      <c r="K814">
        <v>142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4" s="5">
        <f>IF((DiscreteStatsTable[[#This Row],[RepsRequested]]&gt;1),DiscreteStatsTable[[#This Row],[HalfWidth]],DiscreteStatsTable[[#This Row],[BatchMeansHalfWidth]])</f>
        <v>0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2</v>
      </c>
      <c r="D815" t="s">
        <v>85</v>
      </c>
      <c r="E815" t="s">
        <v>88</v>
      </c>
      <c r="F815" t="s">
        <v>87</v>
      </c>
      <c r="G815">
        <v>0</v>
      </c>
      <c r="H815">
        <v>2E+20</v>
      </c>
      <c r="I815">
        <v>0</v>
      </c>
      <c r="J815">
        <v>0</v>
      </c>
      <c r="K815">
        <v>142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5" s="5">
        <f>IF((DiscreteStatsTable[[#This Row],[RepsRequested]]&gt;1),DiscreteStatsTable[[#This Row],[HalfWidth]],DiscreteStatsTable[[#This Row],[BatchMeansHalfWidth]])</f>
        <v>0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2</v>
      </c>
      <c r="D816" t="s">
        <v>85</v>
      </c>
      <c r="E816" t="s">
        <v>89</v>
      </c>
      <c r="F816" t="s">
        <v>87</v>
      </c>
      <c r="G816">
        <v>0</v>
      </c>
      <c r="H816">
        <v>2E+20</v>
      </c>
      <c r="I816">
        <v>0</v>
      </c>
      <c r="J816">
        <v>0</v>
      </c>
      <c r="K816">
        <v>142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2</v>
      </c>
      <c r="D817" t="s">
        <v>85</v>
      </c>
      <c r="E817" t="s">
        <v>90</v>
      </c>
      <c r="F817" t="s">
        <v>87</v>
      </c>
      <c r="G817">
        <v>0</v>
      </c>
      <c r="H817">
        <v>2E+20</v>
      </c>
      <c r="I817">
        <v>0</v>
      </c>
      <c r="J817">
        <v>0</v>
      </c>
      <c r="K817">
        <v>142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2</v>
      </c>
      <c r="D818" t="s">
        <v>85</v>
      </c>
      <c r="E818" t="s">
        <v>91</v>
      </c>
      <c r="F818" t="s">
        <v>87</v>
      </c>
      <c r="G818">
        <v>0.308665183446799</v>
      </c>
      <c r="H818">
        <v>2E+20</v>
      </c>
      <c r="I818">
        <v>1.89095369373471E-2</v>
      </c>
      <c r="J818">
        <v>1.10816146419821</v>
      </c>
      <c r="K818">
        <v>142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0.32564874174376213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0.28193271782235202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0.36617780685963403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1.58525057229175E-2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2.1175517718536101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8" s="5">
        <f>IF((DiscreteStatsTable[[#This Row],[RepsRequested]]&gt;1),DiscreteStatsTable[[#This Row],[HalfWidth]],DiscreteStatsTable[[#This Row],[BatchMeansHalfWidth]])</f>
        <v>5.49162075960516E-3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2</v>
      </c>
      <c r="D819" t="s">
        <v>85</v>
      </c>
      <c r="E819" t="s">
        <v>92</v>
      </c>
      <c r="F819" t="s">
        <v>87</v>
      </c>
      <c r="G819">
        <v>13.9098615647908</v>
      </c>
      <c r="H819">
        <v>2E+20</v>
      </c>
      <c r="I819">
        <v>1.13457221624083</v>
      </c>
      <c r="J819">
        <v>40.972590114968597</v>
      </c>
      <c r="K819">
        <v>142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16.392768285824943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3.461115027788817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11.634550870980901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31.129812671522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0.951150343375048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80.135671330964698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9" s="5">
        <f>IF((DiscreteStatsTable[[#This Row],[RepsRequested]]&gt;1),DiscreteStatsTable[[#This Row],[HalfWidth]],DiscreteStatsTable[[#This Row],[BatchMeansHalfWidth]])</f>
        <v>0.98363800740659724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2</v>
      </c>
      <c r="D820" t="s">
        <v>85</v>
      </c>
      <c r="E820" t="s">
        <v>93</v>
      </c>
      <c r="F820" t="s">
        <v>87</v>
      </c>
      <c r="G820">
        <v>0</v>
      </c>
      <c r="H820">
        <v>2E+20</v>
      </c>
      <c r="I820">
        <v>0</v>
      </c>
      <c r="J820">
        <v>0</v>
      </c>
      <c r="K820">
        <v>142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2</v>
      </c>
      <c r="D821" t="s">
        <v>85</v>
      </c>
      <c r="E821" t="s">
        <v>94</v>
      </c>
      <c r="F821" t="s">
        <v>87</v>
      </c>
      <c r="G821">
        <v>0</v>
      </c>
      <c r="H821">
        <v>2E+20</v>
      </c>
      <c r="I821">
        <v>0</v>
      </c>
      <c r="J821">
        <v>0</v>
      </c>
      <c r="K821">
        <v>142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2</v>
      </c>
      <c r="D822" t="s">
        <v>85</v>
      </c>
      <c r="E822" t="s">
        <v>95</v>
      </c>
      <c r="F822" t="s">
        <v>87</v>
      </c>
      <c r="G822">
        <v>0.308665183446799</v>
      </c>
      <c r="H822">
        <v>2E+20</v>
      </c>
      <c r="I822">
        <v>1.89095369373471E-2</v>
      </c>
      <c r="J822">
        <v>1.10816146419821</v>
      </c>
      <c r="K822">
        <v>142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0.32564874174376213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0.28193271782235202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0.36617780685963403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1.58525057229175E-2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2.1175517718536101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2" s="5">
        <f>IF((DiscreteStatsTable[[#This Row],[RepsRequested]]&gt;1),DiscreteStatsTable[[#This Row],[HalfWidth]],DiscreteStatsTable[[#This Row],[BatchMeansHalfWidth]])</f>
        <v>5.49162075960516E-3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2</v>
      </c>
      <c r="D823" t="s">
        <v>85</v>
      </c>
      <c r="E823" t="s">
        <v>96</v>
      </c>
      <c r="F823" t="s">
        <v>87</v>
      </c>
      <c r="G823">
        <v>11.191110889021999</v>
      </c>
      <c r="H823">
        <v>2E+20</v>
      </c>
      <c r="I823">
        <v>1.13457221624083</v>
      </c>
      <c r="J823">
        <v>39.941656189839598</v>
      </c>
      <c r="K823">
        <v>142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11.86748290160307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10.2980486720769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13.3192515431285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0.951150343375048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73.975672714302206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3" s="5">
        <f>IF((DiscreteStatsTable[[#This Row],[RepsRequested]]&gt;1),DiscreteStatsTable[[#This Row],[HalfWidth]],DiscreteStatsTable[[#This Row],[BatchMeansHalfWidth]])</f>
        <v>0.19673048476405045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2</v>
      </c>
      <c r="D824" t="s">
        <v>85</v>
      </c>
      <c r="E824" t="s">
        <v>97</v>
      </c>
      <c r="F824" t="s">
        <v>87</v>
      </c>
      <c r="G824">
        <v>0</v>
      </c>
      <c r="H824">
        <v>2E+20</v>
      </c>
      <c r="I824">
        <v>0</v>
      </c>
      <c r="J824">
        <v>0</v>
      </c>
      <c r="K824">
        <v>142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2</v>
      </c>
      <c r="D825" t="s">
        <v>85</v>
      </c>
      <c r="E825" t="s">
        <v>98</v>
      </c>
      <c r="F825" t="s">
        <v>87</v>
      </c>
      <c r="G825">
        <v>2.7187506757686899</v>
      </c>
      <c r="H825">
        <v>2E+20</v>
      </c>
      <c r="I825">
        <v>0</v>
      </c>
      <c r="J825">
        <v>15.828204089342099</v>
      </c>
      <c r="K825">
        <v>142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4.525285384221875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1.23323607367204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17.976821244834301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50.466691343277297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5" s="5">
        <f>IF((DiscreteStatsTable[[#This Row],[RepsRequested]]&gt;1),DiscreteStatsTable[[#This Row],[HalfWidth]],DiscreteStatsTable[[#This Row],[BatchMeansHalfWidth]])</f>
        <v>0.84516158931518892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3</v>
      </c>
      <c r="D826" t="s">
        <v>85</v>
      </c>
      <c r="E826" t="s">
        <v>86</v>
      </c>
      <c r="F826" t="s">
        <v>87</v>
      </c>
      <c r="G826">
        <v>0</v>
      </c>
      <c r="H826">
        <v>2E+20</v>
      </c>
      <c r="I826">
        <v>0</v>
      </c>
      <c r="J826">
        <v>0</v>
      </c>
      <c r="K826">
        <v>142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6" s="5">
        <f>IF((DiscreteStatsTable[[#This Row],[RepsRequested]]&gt;1),DiscreteStatsTable[[#This Row],[HalfWidth]],DiscreteStatsTable[[#This Row],[BatchMeansHalfWidth]])</f>
        <v>0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3</v>
      </c>
      <c r="D827" t="s">
        <v>85</v>
      </c>
      <c r="E827" t="s">
        <v>88</v>
      </c>
      <c r="F827" t="s">
        <v>87</v>
      </c>
      <c r="G827">
        <v>0</v>
      </c>
      <c r="H827">
        <v>2E+20</v>
      </c>
      <c r="I827">
        <v>0</v>
      </c>
      <c r="J827">
        <v>0</v>
      </c>
      <c r="K827">
        <v>142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7" s="5">
        <f>IF((DiscreteStatsTable[[#This Row],[RepsRequested]]&gt;1),DiscreteStatsTable[[#This Row],[HalfWidth]],DiscreteStatsTable[[#This Row],[BatchMeansHalfWidth]])</f>
        <v>0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3</v>
      </c>
      <c r="D828" t="s">
        <v>85</v>
      </c>
      <c r="E828" t="s">
        <v>89</v>
      </c>
      <c r="F828" t="s">
        <v>87</v>
      </c>
      <c r="G828">
        <v>0</v>
      </c>
      <c r="H828">
        <v>2E+20</v>
      </c>
      <c r="I828">
        <v>0</v>
      </c>
      <c r="J828">
        <v>0</v>
      </c>
      <c r="K828">
        <v>142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3</v>
      </c>
      <c r="D829" t="s">
        <v>85</v>
      </c>
      <c r="E829" t="s">
        <v>90</v>
      </c>
      <c r="F829" t="s">
        <v>87</v>
      </c>
      <c r="G829">
        <v>0</v>
      </c>
      <c r="H829">
        <v>2E+20</v>
      </c>
      <c r="I829">
        <v>0</v>
      </c>
      <c r="J829">
        <v>0</v>
      </c>
      <c r="K829">
        <v>142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3</v>
      </c>
      <c r="D830" t="s">
        <v>85</v>
      </c>
      <c r="E830" t="s">
        <v>91</v>
      </c>
      <c r="F830" t="s">
        <v>87</v>
      </c>
      <c r="G830">
        <v>0.32137102178571803</v>
      </c>
      <c r="H830">
        <v>2E+20</v>
      </c>
      <c r="I830">
        <v>1.6974899012238101E-2</v>
      </c>
      <c r="J830">
        <v>1.3256902914200199</v>
      </c>
      <c r="K830">
        <v>142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0.32564874174376213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0.28193271782235202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0.36617780685963403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1.58525057229175E-2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2.1175517718536101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0" s="5">
        <f>IF((DiscreteStatsTable[[#This Row],[RepsRequested]]&gt;1),DiscreteStatsTable[[#This Row],[HalfWidth]],DiscreteStatsTable[[#This Row],[BatchMeansHalfWidth]])</f>
        <v>5.49162075960516E-3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3</v>
      </c>
      <c r="D831" t="s">
        <v>85</v>
      </c>
      <c r="E831" t="s">
        <v>92</v>
      </c>
      <c r="F831" t="s">
        <v>87</v>
      </c>
      <c r="G831">
        <v>16.1227461720175</v>
      </c>
      <c r="H831">
        <v>2E+20</v>
      </c>
      <c r="I831">
        <v>1.0184939407342899</v>
      </c>
      <c r="J831">
        <v>59.343945547005902</v>
      </c>
      <c r="K831">
        <v>142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16.392768285824943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3.461115027788817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11.634550870980901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31.129812671522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0.951150343375048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80.135671330964698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1" s="5">
        <f>IF((DiscreteStatsTable[[#This Row],[RepsRequested]]&gt;1),DiscreteStatsTable[[#This Row],[HalfWidth]],DiscreteStatsTable[[#This Row],[BatchMeansHalfWidth]])</f>
        <v>0.98363800740659724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3</v>
      </c>
      <c r="D832" t="s">
        <v>85</v>
      </c>
      <c r="E832" t="s">
        <v>93</v>
      </c>
      <c r="F832" t="s">
        <v>87</v>
      </c>
      <c r="G832">
        <v>0</v>
      </c>
      <c r="H832">
        <v>2E+20</v>
      </c>
      <c r="I832">
        <v>0</v>
      </c>
      <c r="J832">
        <v>0</v>
      </c>
      <c r="K832">
        <v>142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3</v>
      </c>
      <c r="D833" t="s">
        <v>85</v>
      </c>
      <c r="E833" t="s">
        <v>94</v>
      </c>
      <c r="F833" t="s">
        <v>87</v>
      </c>
      <c r="G833">
        <v>0</v>
      </c>
      <c r="H833">
        <v>2E+20</v>
      </c>
      <c r="I833">
        <v>0</v>
      </c>
      <c r="J833">
        <v>0</v>
      </c>
      <c r="K833">
        <v>142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3</v>
      </c>
      <c r="D834" t="s">
        <v>85</v>
      </c>
      <c r="E834" t="s">
        <v>95</v>
      </c>
      <c r="F834" t="s">
        <v>87</v>
      </c>
      <c r="G834">
        <v>0.32137102178571803</v>
      </c>
      <c r="H834">
        <v>2E+20</v>
      </c>
      <c r="I834">
        <v>1.6974899012238101E-2</v>
      </c>
      <c r="J834">
        <v>1.3256902914200199</v>
      </c>
      <c r="K834">
        <v>142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0.32564874174376213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0.28193271782235202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0.36617780685963403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1.58525057229175E-2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2.1175517718536101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4" s="5">
        <f>IF((DiscreteStatsTable[[#This Row],[RepsRequested]]&gt;1),DiscreteStatsTable[[#This Row],[HalfWidth]],DiscreteStatsTable[[#This Row],[BatchMeansHalfWidth]])</f>
        <v>5.49162075960516E-3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3</v>
      </c>
      <c r="D835" t="s">
        <v>85</v>
      </c>
      <c r="E835" t="s">
        <v>96</v>
      </c>
      <c r="F835" t="s">
        <v>87</v>
      </c>
      <c r="G835">
        <v>11.6417872206966</v>
      </c>
      <c r="H835">
        <v>2E+20</v>
      </c>
      <c r="I835">
        <v>1.0184939407342899</v>
      </c>
      <c r="J835">
        <v>45.059775261742203</v>
      </c>
      <c r="K835">
        <v>142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11.86748290160307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10.2980486720769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13.3192515431285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0.951150343375048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73.975672714302206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5" s="5">
        <f>IF((DiscreteStatsTable[[#This Row],[RepsRequested]]&gt;1),DiscreteStatsTable[[#This Row],[HalfWidth]],DiscreteStatsTable[[#This Row],[BatchMeansHalfWidth]])</f>
        <v>0.19673048476405045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3</v>
      </c>
      <c r="D836" t="s">
        <v>85</v>
      </c>
      <c r="E836" t="s">
        <v>97</v>
      </c>
      <c r="F836" t="s">
        <v>87</v>
      </c>
      <c r="G836">
        <v>0</v>
      </c>
      <c r="H836">
        <v>2E+20</v>
      </c>
      <c r="I836">
        <v>0</v>
      </c>
      <c r="J836">
        <v>0</v>
      </c>
      <c r="K836">
        <v>142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3</v>
      </c>
      <c r="D837" t="s">
        <v>85</v>
      </c>
      <c r="E837" t="s">
        <v>98</v>
      </c>
      <c r="F837" t="s">
        <v>87</v>
      </c>
      <c r="G837">
        <v>4.4809589513208801</v>
      </c>
      <c r="H837">
        <v>2E+20</v>
      </c>
      <c r="I837">
        <v>0</v>
      </c>
      <c r="J837">
        <v>26.5804607197732</v>
      </c>
      <c r="K837">
        <v>142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4.525285384221875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1.23323607367204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17.976821244834301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50.466691343277297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7" s="5">
        <f>IF((DiscreteStatsTable[[#This Row],[RepsRequested]]&gt;1),DiscreteStatsTable[[#This Row],[HalfWidth]],DiscreteStatsTable[[#This Row],[BatchMeansHalfWidth]])</f>
        <v>0.84516158931518892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4</v>
      </c>
      <c r="D838" t="s">
        <v>85</v>
      </c>
      <c r="E838" t="s">
        <v>86</v>
      </c>
      <c r="F838" t="s">
        <v>87</v>
      </c>
      <c r="G838">
        <v>0</v>
      </c>
      <c r="H838">
        <v>2E+20</v>
      </c>
      <c r="I838">
        <v>0</v>
      </c>
      <c r="J838">
        <v>0</v>
      </c>
      <c r="K838">
        <v>141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8" s="5">
        <f>IF((DiscreteStatsTable[[#This Row],[RepsRequested]]&gt;1),DiscreteStatsTable[[#This Row],[HalfWidth]],DiscreteStatsTable[[#This Row],[BatchMeansHalfWidth]])</f>
        <v>0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4</v>
      </c>
      <c r="D839" t="s">
        <v>85</v>
      </c>
      <c r="E839" t="s">
        <v>88</v>
      </c>
      <c r="F839" t="s">
        <v>87</v>
      </c>
      <c r="G839">
        <v>0</v>
      </c>
      <c r="H839">
        <v>2E+20</v>
      </c>
      <c r="I839">
        <v>0</v>
      </c>
      <c r="J839">
        <v>0</v>
      </c>
      <c r="K839">
        <v>141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9" s="5">
        <f>IF((DiscreteStatsTable[[#This Row],[RepsRequested]]&gt;1),DiscreteStatsTable[[#This Row],[HalfWidth]],DiscreteStatsTable[[#This Row],[BatchMeansHalfWidth]])</f>
        <v>0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4</v>
      </c>
      <c r="D840" t="s">
        <v>85</v>
      </c>
      <c r="E840" t="s">
        <v>89</v>
      </c>
      <c r="F840" t="s">
        <v>87</v>
      </c>
      <c r="G840">
        <v>0</v>
      </c>
      <c r="H840">
        <v>2E+20</v>
      </c>
      <c r="I840">
        <v>0</v>
      </c>
      <c r="J840">
        <v>0</v>
      </c>
      <c r="K840">
        <v>141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4</v>
      </c>
      <c r="D841" t="s">
        <v>85</v>
      </c>
      <c r="E841" t="s">
        <v>90</v>
      </c>
      <c r="F841" t="s">
        <v>87</v>
      </c>
      <c r="G841">
        <v>0</v>
      </c>
      <c r="H841">
        <v>2E+20</v>
      </c>
      <c r="I841">
        <v>0</v>
      </c>
      <c r="J841">
        <v>0</v>
      </c>
      <c r="K841">
        <v>141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4</v>
      </c>
      <c r="D842" t="s">
        <v>85</v>
      </c>
      <c r="E842" t="s">
        <v>91</v>
      </c>
      <c r="F842" t="s">
        <v>87</v>
      </c>
      <c r="G842">
        <v>0.28193271782235202</v>
      </c>
      <c r="H842">
        <v>2E+20</v>
      </c>
      <c r="I842">
        <v>5.0106449327391098E-2</v>
      </c>
      <c r="J842">
        <v>1.11541744441336</v>
      </c>
      <c r="K842">
        <v>141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0.32564874174376213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0.28193271782235202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0.36617780685963403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1.58525057229175E-2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2.1175517718536101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2" s="5">
        <f>IF((DiscreteStatsTable[[#This Row],[RepsRequested]]&gt;1),DiscreteStatsTable[[#This Row],[HalfWidth]],DiscreteStatsTable[[#This Row],[BatchMeansHalfWidth]])</f>
        <v>5.49162075960516E-3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4</v>
      </c>
      <c r="D843" t="s">
        <v>85</v>
      </c>
      <c r="E843" t="s">
        <v>92</v>
      </c>
      <c r="F843" t="s">
        <v>87</v>
      </c>
      <c r="G843">
        <v>11.7365420723819</v>
      </c>
      <c r="H843">
        <v>2E+20</v>
      </c>
      <c r="I843">
        <v>3.0063869596434598</v>
      </c>
      <c r="J843">
        <v>39.501357341882802</v>
      </c>
      <c r="K843">
        <v>141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16.392768285824943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3.461115027788817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11.634550870980901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31.129812671522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0.951150343375048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80.135671330964698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3" s="5">
        <f>IF((DiscreteStatsTable[[#This Row],[RepsRequested]]&gt;1),DiscreteStatsTable[[#This Row],[HalfWidth]],DiscreteStatsTable[[#This Row],[BatchMeansHalfWidth]])</f>
        <v>0.98363800740659724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4</v>
      </c>
      <c r="D844" t="s">
        <v>85</v>
      </c>
      <c r="E844" t="s">
        <v>93</v>
      </c>
      <c r="F844" t="s">
        <v>87</v>
      </c>
      <c r="G844">
        <v>0</v>
      </c>
      <c r="H844">
        <v>2E+20</v>
      </c>
      <c r="I844">
        <v>0</v>
      </c>
      <c r="J844">
        <v>0</v>
      </c>
      <c r="K844">
        <v>141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4</v>
      </c>
      <c r="D845" t="s">
        <v>85</v>
      </c>
      <c r="E845" t="s">
        <v>94</v>
      </c>
      <c r="F845" t="s">
        <v>87</v>
      </c>
      <c r="G845">
        <v>0</v>
      </c>
      <c r="H845">
        <v>2E+20</v>
      </c>
      <c r="I845">
        <v>0</v>
      </c>
      <c r="J845">
        <v>0</v>
      </c>
      <c r="K845">
        <v>141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4</v>
      </c>
      <c r="D846" t="s">
        <v>85</v>
      </c>
      <c r="E846" t="s">
        <v>95</v>
      </c>
      <c r="F846" t="s">
        <v>87</v>
      </c>
      <c r="G846">
        <v>0.28193271782235202</v>
      </c>
      <c r="H846">
        <v>2E+20</v>
      </c>
      <c r="I846">
        <v>5.0106449327391098E-2</v>
      </c>
      <c r="J846">
        <v>1.11541744441336</v>
      </c>
      <c r="K846">
        <v>141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0.32564874174376213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0.28193271782235202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0.36617780685963403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1.58525057229175E-2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2.1175517718536101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6" s="5">
        <f>IF((DiscreteStatsTable[[#This Row],[RepsRequested]]&gt;1),DiscreteStatsTable[[#This Row],[HalfWidth]],DiscreteStatsTable[[#This Row],[BatchMeansHalfWidth]])</f>
        <v>5.49162075960516E-3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4</v>
      </c>
      <c r="D847" t="s">
        <v>85</v>
      </c>
      <c r="E847" t="s">
        <v>96</v>
      </c>
      <c r="F847" t="s">
        <v>87</v>
      </c>
      <c r="G847">
        <v>10.2980486720769</v>
      </c>
      <c r="H847">
        <v>2E+20</v>
      </c>
      <c r="I847">
        <v>3.0063869596434598</v>
      </c>
      <c r="J847">
        <v>39.317876415021303</v>
      </c>
      <c r="K847">
        <v>141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11.86748290160307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10.2980486720769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13.3192515431285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0.951150343375048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73.975672714302206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7" s="5">
        <f>IF((DiscreteStatsTable[[#This Row],[RepsRequested]]&gt;1),DiscreteStatsTable[[#This Row],[HalfWidth]],DiscreteStatsTable[[#This Row],[BatchMeansHalfWidth]])</f>
        <v>0.19673048476405045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4</v>
      </c>
      <c r="D848" t="s">
        <v>85</v>
      </c>
      <c r="E848" t="s">
        <v>97</v>
      </c>
      <c r="F848" t="s">
        <v>87</v>
      </c>
      <c r="G848">
        <v>0</v>
      </c>
      <c r="H848">
        <v>2E+20</v>
      </c>
      <c r="I848">
        <v>0</v>
      </c>
      <c r="J848">
        <v>0</v>
      </c>
      <c r="K848">
        <v>141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4</v>
      </c>
      <c r="D849" t="s">
        <v>85</v>
      </c>
      <c r="E849" t="s">
        <v>98</v>
      </c>
      <c r="F849" t="s">
        <v>87</v>
      </c>
      <c r="G849">
        <v>1.4384934003050101</v>
      </c>
      <c r="H849">
        <v>2E+20</v>
      </c>
      <c r="I849">
        <v>0</v>
      </c>
      <c r="J849">
        <v>15.9409681449561</v>
      </c>
      <c r="K849">
        <v>141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4.525285384221875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1.23323607367204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17.976821244834301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50.466691343277297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9" s="5">
        <f>IF((DiscreteStatsTable[[#This Row],[RepsRequested]]&gt;1),DiscreteStatsTable[[#This Row],[HalfWidth]],DiscreteStatsTable[[#This Row],[BatchMeansHalfWidth]])</f>
        <v>0.84516158931518892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5</v>
      </c>
      <c r="D850" t="s">
        <v>85</v>
      </c>
      <c r="E850" t="s">
        <v>86</v>
      </c>
      <c r="F850" t="s">
        <v>87</v>
      </c>
      <c r="G850">
        <v>0</v>
      </c>
      <c r="H850">
        <v>2E+20</v>
      </c>
      <c r="I850">
        <v>0</v>
      </c>
      <c r="J850">
        <v>0</v>
      </c>
      <c r="K850">
        <v>142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0" s="5">
        <f>IF((DiscreteStatsTable[[#This Row],[RepsRequested]]&gt;1),DiscreteStatsTable[[#This Row],[HalfWidth]],DiscreteStatsTable[[#This Row],[BatchMeansHalfWidth]])</f>
        <v>0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5</v>
      </c>
      <c r="D851" t="s">
        <v>85</v>
      </c>
      <c r="E851" t="s">
        <v>88</v>
      </c>
      <c r="F851" t="s">
        <v>87</v>
      </c>
      <c r="G851">
        <v>0</v>
      </c>
      <c r="H851">
        <v>2E+20</v>
      </c>
      <c r="I851">
        <v>0</v>
      </c>
      <c r="J851">
        <v>0</v>
      </c>
      <c r="K851">
        <v>142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1" s="5">
        <f>IF((DiscreteStatsTable[[#This Row],[RepsRequested]]&gt;1),DiscreteStatsTable[[#This Row],[HalfWidth]],DiscreteStatsTable[[#This Row],[BatchMeansHalfWidth]])</f>
        <v>0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5</v>
      </c>
      <c r="D852" t="s">
        <v>85</v>
      </c>
      <c r="E852" t="s">
        <v>89</v>
      </c>
      <c r="F852" t="s">
        <v>87</v>
      </c>
      <c r="G852">
        <v>0</v>
      </c>
      <c r="H852">
        <v>2E+20</v>
      </c>
      <c r="I852">
        <v>0</v>
      </c>
      <c r="J852">
        <v>0</v>
      </c>
      <c r="K852">
        <v>142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5</v>
      </c>
      <c r="D853" t="s">
        <v>85</v>
      </c>
      <c r="E853" t="s">
        <v>90</v>
      </c>
      <c r="F853" t="s">
        <v>87</v>
      </c>
      <c r="G853">
        <v>0</v>
      </c>
      <c r="H853">
        <v>2E+20</v>
      </c>
      <c r="I853">
        <v>0</v>
      </c>
      <c r="J853">
        <v>0</v>
      </c>
      <c r="K853">
        <v>142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5</v>
      </c>
      <c r="D854" t="s">
        <v>85</v>
      </c>
      <c r="E854" t="s">
        <v>91</v>
      </c>
      <c r="F854" t="s">
        <v>87</v>
      </c>
      <c r="G854">
        <v>0.32638641680505498</v>
      </c>
      <c r="H854">
        <v>2E+20</v>
      </c>
      <c r="I854">
        <v>3.3126566723484699E-2</v>
      </c>
      <c r="J854">
        <v>1.2965241706561299</v>
      </c>
      <c r="K854">
        <v>142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0.32564874174376213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0.28193271782235202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0.36617780685963403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1.58525057229175E-2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2.1175517718536101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4" s="5">
        <f>IF((DiscreteStatsTable[[#This Row],[RepsRequested]]&gt;1),DiscreteStatsTable[[#This Row],[HalfWidth]],DiscreteStatsTable[[#This Row],[BatchMeansHalfWidth]])</f>
        <v>5.49162075960516E-3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5</v>
      </c>
      <c r="D855" t="s">
        <v>85</v>
      </c>
      <c r="E855" t="s">
        <v>92</v>
      </c>
      <c r="F855" t="s">
        <v>87</v>
      </c>
      <c r="G855">
        <v>15.891069168600801</v>
      </c>
      <c r="H855">
        <v>2E+20</v>
      </c>
      <c r="I855">
        <v>1.98759400340908</v>
      </c>
      <c r="J855">
        <v>55.340322908212897</v>
      </c>
      <c r="K855">
        <v>142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16.392768285824943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3.461115027788817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11.634550870980901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31.129812671522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0.951150343375048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80.135671330964698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5" s="5">
        <f>IF((DiscreteStatsTable[[#This Row],[RepsRequested]]&gt;1),DiscreteStatsTable[[#This Row],[HalfWidth]],DiscreteStatsTable[[#This Row],[BatchMeansHalfWidth]])</f>
        <v>0.98363800740659724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5</v>
      </c>
      <c r="D856" t="s">
        <v>85</v>
      </c>
      <c r="E856" t="s">
        <v>93</v>
      </c>
      <c r="F856" t="s">
        <v>87</v>
      </c>
      <c r="G856">
        <v>0</v>
      </c>
      <c r="H856">
        <v>2E+20</v>
      </c>
      <c r="I856">
        <v>0</v>
      </c>
      <c r="J856">
        <v>0</v>
      </c>
      <c r="K856">
        <v>142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5</v>
      </c>
      <c r="D857" t="s">
        <v>85</v>
      </c>
      <c r="E857" t="s">
        <v>94</v>
      </c>
      <c r="F857" t="s">
        <v>87</v>
      </c>
      <c r="G857">
        <v>0</v>
      </c>
      <c r="H857">
        <v>2E+20</v>
      </c>
      <c r="I857">
        <v>0</v>
      </c>
      <c r="J857">
        <v>0</v>
      </c>
      <c r="K857">
        <v>142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5</v>
      </c>
      <c r="D858" t="s">
        <v>85</v>
      </c>
      <c r="E858" t="s">
        <v>95</v>
      </c>
      <c r="F858" t="s">
        <v>87</v>
      </c>
      <c r="G858">
        <v>0.32638641680505498</v>
      </c>
      <c r="H858">
        <v>2E+20</v>
      </c>
      <c r="I858">
        <v>3.3126566723484699E-2</v>
      </c>
      <c r="J858">
        <v>1.2965241706561299</v>
      </c>
      <c r="K858">
        <v>142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0.32564874174376213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0.28193271782235202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0.36617780685963403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1.58525057229175E-2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2.1175517718536101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8" s="5">
        <f>IF((DiscreteStatsTable[[#This Row],[RepsRequested]]&gt;1),DiscreteStatsTable[[#This Row],[HalfWidth]],DiscreteStatsTable[[#This Row],[BatchMeansHalfWidth]])</f>
        <v>5.49162075960516E-3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5</v>
      </c>
      <c r="D859" t="s">
        <v>85</v>
      </c>
      <c r="E859" t="s">
        <v>96</v>
      </c>
      <c r="F859" t="s">
        <v>87</v>
      </c>
      <c r="G859">
        <v>11.8944761809187</v>
      </c>
      <c r="H859">
        <v>2E+20</v>
      </c>
      <c r="I859">
        <v>1.98759400340908</v>
      </c>
      <c r="J859">
        <v>48.013689797391599</v>
      </c>
      <c r="K859">
        <v>142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11.86748290160307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10.2980486720769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13.3192515431285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0.951150343375048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73.975672714302206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9" s="5">
        <f>IF((DiscreteStatsTable[[#This Row],[RepsRequested]]&gt;1),DiscreteStatsTable[[#This Row],[HalfWidth]],DiscreteStatsTable[[#This Row],[BatchMeansHalfWidth]])</f>
        <v>0.19673048476405045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5</v>
      </c>
      <c r="D860" t="s">
        <v>85</v>
      </c>
      <c r="E860" t="s">
        <v>97</v>
      </c>
      <c r="F860" t="s">
        <v>87</v>
      </c>
      <c r="G860">
        <v>0</v>
      </c>
      <c r="H860">
        <v>2E+20</v>
      </c>
      <c r="I860">
        <v>0</v>
      </c>
      <c r="J860">
        <v>0</v>
      </c>
      <c r="K860">
        <v>142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5</v>
      </c>
      <c r="D861" t="s">
        <v>85</v>
      </c>
      <c r="E861" t="s">
        <v>98</v>
      </c>
      <c r="F861" t="s">
        <v>87</v>
      </c>
      <c r="G861">
        <v>3.99659298768217</v>
      </c>
      <c r="H861">
        <v>2E+20</v>
      </c>
      <c r="I861">
        <v>0</v>
      </c>
      <c r="J861">
        <v>27.289968947974899</v>
      </c>
      <c r="K861">
        <v>142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4.525285384221875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1.23323607367204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17.976821244834301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50.466691343277297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1" s="5">
        <f>IF((DiscreteStatsTable[[#This Row],[RepsRequested]]&gt;1),DiscreteStatsTable[[#This Row],[HalfWidth]],DiscreteStatsTable[[#This Row],[BatchMeansHalfWidth]])</f>
        <v>0.84516158931518892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6</v>
      </c>
      <c r="D862" t="s">
        <v>85</v>
      </c>
      <c r="E862" t="s">
        <v>86</v>
      </c>
      <c r="F862" t="s">
        <v>87</v>
      </c>
      <c r="G862">
        <v>0</v>
      </c>
      <c r="H862">
        <v>2E+20</v>
      </c>
      <c r="I862">
        <v>0</v>
      </c>
      <c r="J862">
        <v>0</v>
      </c>
      <c r="K862">
        <v>142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2" s="5">
        <f>IF((DiscreteStatsTable[[#This Row],[RepsRequested]]&gt;1),DiscreteStatsTable[[#This Row],[HalfWidth]],DiscreteStatsTable[[#This Row],[BatchMeansHalfWidth]])</f>
        <v>0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6</v>
      </c>
      <c r="D863" t="s">
        <v>85</v>
      </c>
      <c r="E863" t="s">
        <v>88</v>
      </c>
      <c r="F863" t="s">
        <v>87</v>
      </c>
      <c r="G863">
        <v>0</v>
      </c>
      <c r="H863">
        <v>2E+20</v>
      </c>
      <c r="I863">
        <v>0</v>
      </c>
      <c r="J863">
        <v>0</v>
      </c>
      <c r="K863">
        <v>142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3" s="5">
        <f>IF((DiscreteStatsTable[[#This Row],[RepsRequested]]&gt;1),DiscreteStatsTable[[#This Row],[HalfWidth]],DiscreteStatsTable[[#This Row],[BatchMeansHalfWidth]])</f>
        <v>0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6</v>
      </c>
      <c r="D864" t="s">
        <v>85</v>
      </c>
      <c r="E864" t="s">
        <v>89</v>
      </c>
      <c r="F864" t="s">
        <v>87</v>
      </c>
      <c r="G864">
        <v>0</v>
      </c>
      <c r="H864">
        <v>2E+20</v>
      </c>
      <c r="I864">
        <v>0</v>
      </c>
      <c r="J864">
        <v>0</v>
      </c>
      <c r="K864">
        <v>142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6</v>
      </c>
      <c r="D865" t="s">
        <v>85</v>
      </c>
      <c r="E865" t="s">
        <v>90</v>
      </c>
      <c r="F865" t="s">
        <v>87</v>
      </c>
      <c r="G865">
        <v>0</v>
      </c>
      <c r="H865">
        <v>2E+20</v>
      </c>
      <c r="I865">
        <v>0</v>
      </c>
      <c r="J865">
        <v>0</v>
      </c>
      <c r="K865">
        <v>142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6</v>
      </c>
      <c r="D866" t="s">
        <v>85</v>
      </c>
      <c r="E866" t="s">
        <v>91</v>
      </c>
      <c r="F866" t="s">
        <v>87</v>
      </c>
      <c r="G866">
        <v>0.28730707030178998</v>
      </c>
      <c r="H866">
        <v>2E+20</v>
      </c>
      <c r="I866">
        <v>2.57470652686995E-2</v>
      </c>
      <c r="J866">
        <v>1.29570228886401</v>
      </c>
      <c r="K866">
        <v>142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0.32564874174376213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0.28193271782235202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0.36617780685963403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1.58525057229175E-2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2.1175517718536101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6" s="5">
        <f>IF((DiscreteStatsTable[[#This Row],[RepsRequested]]&gt;1),DiscreteStatsTable[[#This Row],[HalfWidth]],DiscreteStatsTable[[#This Row],[BatchMeansHalfWidth]])</f>
        <v>5.49162075960516E-3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6</v>
      </c>
      <c r="D867" t="s">
        <v>85</v>
      </c>
      <c r="E867" t="s">
        <v>92</v>
      </c>
      <c r="F867" t="s">
        <v>87</v>
      </c>
      <c r="G867">
        <v>14.166663914752</v>
      </c>
      <c r="H867">
        <v>2E+20</v>
      </c>
      <c r="I867">
        <v>1.5448239161219699</v>
      </c>
      <c r="J867">
        <v>50.080971245402097</v>
      </c>
      <c r="K867">
        <v>142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16.392768285824943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3.461115027788817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11.634550870980901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31.129812671522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0.951150343375048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80.135671330964698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7" s="5">
        <f>IF((DiscreteStatsTable[[#This Row],[RepsRequested]]&gt;1),DiscreteStatsTable[[#This Row],[HalfWidth]],DiscreteStatsTable[[#This Row],[BatchMeansHalfWidth]])</f>
        <v>0.98363800740659724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6</v>
      </c>
      <c r="D868" t="s">
        <v>85</v>
      </c>
      <c r="E868" t="s">
        <v>93</v>
      </c>
      <c r="F868" t="s">
        <v>87</v>
      </c>
      <c r="G868">
        <v>0</v>
      </c>
      <c r="H868">
        <v>2E+20</v>
      </c>
      <c r="I868">
        <v>0</v>
      </c>
      <c r="J868">
        <v>0</v>
      </c>
      <c r="K868">
        <v>142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6</v>
      </c>
      <c r="D869" t="s">
        <v>85</v>
      </c>
      <c r="E869" t="s">
        <v>94</v>
      </c>
      <c r="F869" t="s">
        <v>87</v>
      </c>
      <c r="G869">
        <v>0</v>
      </c>
      <c r="H869">
        <v>2E+20</v>
      </c>
      <c r="I869">
        <v>0</v>
      </c>
      <c r="J869">
        <v>0</v>
      </c>
      <c r="K869">
        <v>142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6</v>
      </c>
      <c r="D870" t="s">
        <v>85</v>
      </c>
      <c r="E870" t="s">
        <v>95</v>
      </c>
      <c r="F870" t="s">
        <v>87</v>
      </c>
      <c r="G870">
        <v>0.28730707030178998</v>
      </c>
      <c r="H870">
        <v>2E+20</v>
      </c>
      <c r="I870">
        <v>2.57470652686995E-2</v>
      </c>
      <c r="J870">
        <v>1.29570228886401</v>
      </c>
      <c r="K870">
        <v>142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0.32564874174376213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0.28193271782235202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0.36617780685963403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1.58525057229175E-2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2.1175517718536101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0" s="5">
        <f>IF((DiscreteStatsTable[[#This Row],[RepsRequested]]&gt;1),DiscreteStatsTable[[#This Row],[HalfWidth]],DiscreteStatsTable[[#This Row],[BatchMeansHalfWidth]])</f>
        <v>5.49162075960516E-3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6</v>
      </c>
      <c r="D871" t="s">
        <v>85</v>
      </c>
      <c r="E871" t="s">
        <v>96</v>
      </c>
      <c r="F871" t="s">
        <v>87</v>
      </c>
      <c r="G871">
        <v>10.461121053515701</v>
      </c>
      <c r="H871">
        <v>2E+20</v>
      </c>
      <c r="I871">
        <v>1.5448239161219699</v>
      </c>
      <c r="J871">
        <v>42.2387495222602</v>
      </c>
      <c r="K871">
        <v>142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11.86748290160307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10.2980486720769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13.3192515431285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0.951150343375048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73.975672714302206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1" s="5">
        <f>IF((DiscreteStatsTable[[#This Row],[RepsRequested]]&gt;1),DiscreteStatsTable[[#This Row],[HalfWidth]],DiscreteStatsTable[[#This Row],[BatchMeansHalfWidth]])</f>
        <v>0.19673048476405045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6</v>
      </c>
      <c r="D872" t="s">
        <v>85</v>
      </c>
      <c r="E872" t="s">
        <v>97</v>
      </c>
      <c r="F872" t="s">
        <v>87</v>
      </c>
      <c r="G872">
        <v>0</v>
      </c>
      <c r="H872">
        <v>2E+20</v>
      </c>
      <c r="I872">
        <v>0</v>
      </c>
      <c r="J872">
        <v>0</v>
      </c>
      <c r="K872">
        <v>142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6</v>
      </c>
      <c r="D873" t="s">
        <v>85</v>
      </c>
      <c r="E873" t="s">
        <v>98</v>
      </c>
      <c r="F873" t="s">
        <v>87</v>
      </c>
      <c r="G873">
        <v>3.7055428612363199</v>
      </c>
      <c r="H873">
        <v>2E+20</v>
      </c>
      <c r="I873">
        <v>0</v>
      </c>
      <c r="J873">
        <v>22.938590875671402</v>
      </c>
      <c r="K873">
        <v>142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4.525285384221875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1.23323607367204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17.976821244834301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50.466691343277297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3" s="5">
        <f>IF((DiscreteStatsTable[[#This Row],[RepsRequested]]&gt;1),DiscreteStatsTable[[#This Row],[HalfWidth]],DiscreteStatsTable[[#This Row],[BatchMeansHalfWidth]])</f>
        <v>0.84516158931518892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7</v>
      </c>
      <c r="D874" t="s">
        <v>85</v>
      </c>
      <c r="E874" t="s">
        <v>86</v>
      </c>
      <c r="F874" t="s">
        <v>87</v>
      </c>
      <c r="G874">
        <v>0</v>
      </c>
      <c r="H874">
        <v>2E+20</v>
      </c>
      <c r="I874">
        <v>0</v>
      </c>
      <c r="J874">
        <v>0</v>
      </c>
      <c r="K874">
        <v>142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4" s="5">
        <f>IF((DiscreteStatsTable[[#This Row],[RepsRequested]]&gt;1),DiscreteStatsTable[[#This Row],[HalfWidth]],DiscreteStatsTable[[#This Row],[BatchMeansHalfWidth]])</f>
        <v>0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7</v>
      </c>
      <c r="D875" t="s">
        <v>85</v>
      </c>
      <c r="E875" t="s">
        <v>88</v>
      </c>
      <c r="F875" t="s">
        <v>87</v>
      </c>
      <c r="G875">
        <v>0</v>
      </c>
      <c r="H875">
        <v>2E+20</v>
      </c>
      <c r="I875">
        <v>0</v>
      </c>
      <c r="J875">
        <v>0</v>
      </c>
      <c r="K875">
        <v>142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5" s="5">
        <f>IF((DiscreteStatsTable[[#This Row],[RepsRequested]]&gt;1),DiscreteStatsTable[[#This Row],[HalfWidth]],DiscreteStatsTable[[#This Row],[BatchMeansHalfWidth]])</f>
        <v>0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7</v>
      </c>
      <c r="D876" t="s">
        <v>85</v>
      </c>
      <c r="E876" t="s">
        <v>89</v>
      </c>
      <c r="F876" t="s">
        <v>87</v>
      </c>
      <c r="G876">
        <v>0</v>
      </c>
      <c r="H876">
        <v>2E+20</v>
      </c>
      <c r="I876">
        <v>0</v>
      </c>
      <c r="J876">
        <v>0</v>
      </c>
      <c r="K876">
        <v>142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7</v>
      </c>
      <c r="D877" t="s">
        <v>85</v>
      </c>
      <c r="E877" t="s">
        <v>90</v>
      </c>
      <c r="F877" t="s">
        <v>87</v>
      </c>
      <c r="G877">
        <v>0</v>
      </c>
      <c r="H877">
        <v>2E+20</v>
      </c>
      <c r="I877">
        <v>0</v>
      </c>
      <c r="J877">
        <v>0</v>
      </c>
      <c r="K877">
        <v>142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7</v>
      </c>
      <c r="D878" t="s">
        <v>85</v>
      </c>
      <c r="E878" t="s">
        <v>91</v>
      </c>
      <c r="F878" t="s">
        <v>87</v>
      </c>
      <c r="G878">
        <v>0.32254147877213901</v>
      </c>
      <c r="H878">
        <v>2E+20</v>
      </c>
      <c r="I878">
        <v>5.7621223506091203E-2</v>
      </c>
      <c r="J878">
        <v>1.3320262795373199</v>
      </c>
      <c r="K878">
        <v>142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0.32564874174376213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0.28193271782235202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0.36617780685963403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1.58525057229175E-2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2.1175517718536101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8" s="5">
        <f>IF((DiscreteStatsTable[[#This Row],[RepsRequested]]&gt;1),DiscreteStatsTable[[#This Row],[HalfWidth]],DiscreteStatsTable[[#This Row],[BatchMeansHalfWidth]])</f>
        <v>5.49162075960516E-3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7</v>
      </c>
      <c r="D879" t="s">
        <v>85</v>
      </c>
      <c r="E879" t="s">
        <v>92</v>
      </c>
      <c r="F879" t="s">
        <v>87</v>
      </c>
      <c r="G879">
        <v>16.3804343138512</v>
      </c>
      <c r="H879">
        <v>2E+20</v>
      </c>
      <c r="I879">
        <v>2.8440875286051401</v>
      </c>
      <c r="J879">
        <v>55.531157943191197</v>
      </c>
      <c r="K879">
        <v>142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16.392768285824943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3.461115027788817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11.634550870980901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31.129812671522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0.951150343375048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80.135671330964698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9" s="5">
        <f>IF((DiscreteStatsTable[[#This Row],[RepsRequested]]&gt;1),DiscreteStatsTable[[#This Row],[HalfWidth]],DiscreteStatsTable[[#This Row],[BatchMeansHalfWidth]])</f>
        <v>0.98363800740659724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7</v>
      </c>
      <c r="D880" t="s">
        <v>85</v>
      </c>
      <c r="E880" t="s">
        <v>93</v>
      </c>
      <c r="F880" t="s">
        <v>87</v>
      </c>
      <c r="G880">
        <v>0</v>
      </c>
      <c r="H880">
        <v>2E+20</v>
      </c>
      <c r="I880">
        <v>0</v>
      </c>
      <c r="J880">
        <v>0</v>
      </c>
      <c r="K880">
        <v>142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7</v>
      </c>
      <c r="D881" t="s">
        <v>85</v>
      </c>
      <c r="E881" t="s">
        <v>94</v>
      </c>
      <c r="F881" t="s">
        <v>87</v>
      </c>
      <c r="G881">
        <v>0</v>
      </c>
      <c r="H881">
        <v>2E+20</v>
      </c>
      <c r="I881">
        <v>0</v>
      </c>
      <c r="J881">
        <v>0</v>
      </c>
      <c r="K881">
        <v>142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7</v>
      </c>
      <c r="D882" t="s">
        <v>85</v>
      </c>
      <c r="E882" t="s">
        <v>95</v>
      </c>
      <c r="F882" t="s">
        <v>87</v>
      </c>
      <c r="G882">
        <v>0.32254147877213901</v>
      </c>
      <c r="H882">
        <v>2E+20</v>
      </c>
      <c r="I882">
        <v>5.7621223506091203E-2</v>
      </c>
      <c r="J882">
        <v>1.3320262795373199</v>
      </c>
      <c r="K882">
        <v>142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0.32564874174376213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0.28193271782235202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0.36617780685963403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1.58525057229175E-2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2.1175517718536101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2" s="5">
        <f>IF((DiscreteStatsTable[[#This Row],[RepsRequested]]&gt;1),DiscreteStatsTable[[#This Row],[HalfWidth]],DiscreteStatsTable[[#This Row],[BatchMeansHalfWidth]])</f>
        <v>5.49162075960516E-3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7</v>
      </c>
      <c r="D883" t="s">
        <v>85</v>
      </c>
      <c r="E883" t="s">
        <v>96</v>
      </c>
      <c r="F883" t="s">
        <v>87</v>
      </c>
      <c r="G883">
        <v>11.766587122213901</v>
      </c>
      <c r="H883">
        <v>2E+20</v>
      </c>
      <c r="I883">
        <v>2.8440875286051401</v>
      </c>
      <c r="J883">
        <v>49.478471841422198</v>
      </c>
      <c r="K883">
        <v>142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11.86748290160307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10.2980486720769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13.3192515431285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0.951150343375048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73.975672714302206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3" s="5">
        <f>IF((DiscreteStatsTable[[#This Row],[RepsRequested]]&gt;1),DiscreteStatsTable[[#This Row],[HalfWidth]],DiscreteStatsTable[[#This Row],[BatchMeansHalfWidth]])</f>
        <v>0.19673048476405045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7</v>
      </c>
      <c r="D884" t="s">
        <v>85</v>
      </c>
      <c r="E884" t="s">
        <v>97</v>
      </c>
      <c r="F884" t="s">
        <v>87</v>
      </c>
      <c r="G884">
        <v>0</v>
      </c>
      <c r="H884">
        <v>2E+20</v>
      </c>
      <c r="I884">
        <v>0</v>
      </c>
      <c r="J884">
        <v>0</v>
      </c>
      <c r="K884">
        <v>142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7</v>
      </c>
      <c r="D885" t="s">
        <v>85</v>
      </c>
      <c r="E885" t="s">
        <v>98</v>
      </c>
      <c r="F885" t="s">
        <v>87</v>
      </c>
      <c r="G885">
        <v>4.6138471916372801</v>
      </c>
      <c r="H885">
        <v>2E+20</v>
      </c>
      <c r="I885">
        <v>0</v>
      </c>
      <c r="J885">
        <v>29.917869994597499</v>
      </c>
      <c r="K885">
        <v>142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4.525285384221875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1.23323607367204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17.976821244834301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50.466691343277297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5" s="5">
        <f>IF((DiscreteStatsTable[[#This Row],[RepsRequested]]&gt;1),DiscreteStatsTable[[#This Row],[HalfWidth]],DiscreteStatsTable[[#This Row],[BatchMeansHalfWidth]])</f>
        <v>0.84516158931518892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8</v>
      </c>
      <c r="D886" t="s">
        <v>85</v>
      </c>
      <c r="E886" t="s">
        <v>86</v>
      </c>
      <c r="F886" t="s">
        <v>87</v>
      </c>
      <c r="G886">
        <v>0</v>
      </c>
      <c r="H886">
        <v>2E+20</v>
      </c>
      <c r="I886">
        <v>0</v>
      </c>
      <c r="J886">
        <v>0</v>
      </c>
      <c r="K886">
        <v>139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6" s="5">
        <f>IF((DiscreteStatsTable[[#This Row],[RepsRequested]]&gt;1),DiscreteStatsTable[[#This Row],[HalfWidth]],DiscreteStatsTable[[#This Row],[BatchMeansHalfWidth]])</f>
        <v>0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8</v>
      </c>
      <c r="D887" t="s">
        <v>85</v>
      </c>
      <c r="E887" t="s">
        <v>88</v>
      </c>
      <c r="F887" t="s">
        <v>87</v>
      </c>
      <c r="G887">
        <v>0</v>
      </c>
      <c r="H887">
        <v>2E+20</v>
      </c>
      <c r="I887">
        <v>0</v>
      </c>
      <c r="J887">
        <v>0</v>
      </c>
      <c r="K887">
        <v>139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7" s="5">
        <f>IF((DiscreteStatsTable[[#This Row],[RepsRequested]]&gt;1),DiscreteStatsTable[[#This Row],[HalfWidth]],DiscreteStatsTable[[#This Row],[BatchMeansHalfWidth]])</f>
        <v>0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8</v>
      </c>
      <c r="D888" t="s">
        <v>85</v>
      </c>
      <c r="E888" t="s">
        <v>89</v>
      </c>
      <c r="F888" t="s">
        <v>87</v>
      </c>
      <c r="G888">
        <v>0</v>
      </c>
      <c r="H888">
        <v>2E+20</v>
      </c>
      <c r="I888">
        <v>0</v>
      </c>
      <c r="J888">
        <v>0</v>
      </c>
      <c r="K888">
        <v>139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8</v>
      </c>
      <c r="D889" t="s">
        <v>85</v>
      </c>
      <c r="E889" t="s">
        <v>90</v>
      </c>
      <c r="F889" t="s">
        <v>87</v>
      </c>
      <c r="G889">
        <v>0</v>
      </c>
      <c r="H889">
        <v>2E+20</v>
      </c>
      <c r="I889">
        <v>0</v>
      </c>
      <c r="J889">
        <v>0</v>
      </c>
      <c r="K889">
        <v>139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9" s="5">
        <f>IF((DiscreteStatsTable[[#This Row],[RepsRequested]]&gt;1),DiscreteStatsTable[[#This Row],[HalfWidth]],DiscreteStatsTable[[#This Row],[BatchMeansHalfWidth]])</f>
        <v>0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8</v>
      </c>
      <c r="D890" t="s">
        <v>85</v>
      </c>
      <c r="E890" t="s">
        <v>91</v>
      </c>
      <c r="F890" t="s">
        <v>87</v>
      </c>
      <c r="G890">
        <v>0.34539920371535698</v>
      </c>
      <c r="H890">
        <v>2E+20</v>
      </c>
      <c r="I890">
        <v>1.58525057229175E-2</v>
      </c>
      <c r="J890">
        <v>1.40817605368485</v>
      </c>
      <c r="K890">
        <v>139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0.32564874174376213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0.28193271782235202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0.36617780685963403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1.58525057229175E-2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2.1175517718536101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0" s="5">
        <f>IF((DiscreteStatsTable[[#This Row],[RepsRequested]]&gt;1),DiscreteStatsTable[[#This Row],[HalfWidth]],DiscreteStatsTable[[#This Row],[BatchMeansHalfWidth]])</f>
        <v>5.49162075960516E-3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8</v>
      </c>
      <c r="D891" t="s">
        <v>85</v>
      </c>
      <c r="E891" t="s">
        <v>92</v>
      </c>
      <c r="F891" t="s">
        <v>87</v>
      </c>
      <c r="G891">
        <v>19.367458761479501</v>
      </c>
      <c r="H891">
        <v>2E+20</v>
      </c>
      <c r="I891">
        <v>0.951150343375048</v>
      </c>
      <c r="J891">
        <v>80.135671330964698</v>
      </c>
      <c r="K891">
        <v>139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16.392768285824943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3.461115027788817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11.634550870980901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31.129812671522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0.951150343375048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80.135671330964698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1" s="5">
        <f>IF((DiscreteStatsTable[[#This Row],[RepsRequested]]&gt;1),DiscreteStatsTable[[#This Row],[HalfWidth]],DiscreteStatsTable[[#This Row],[BatchMeansHalfWidth]])</f>
        <v>0.98363800740659724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8</v>
      </c>
      <c r="D892" t="s">
        <v>85</v>
      </c>
      <c r="E892" t="s">
        <v>93</v>
      </c>
      <c r="F892" t="s">
        <v>87</v>
      </c>
      <c r="G892">
        <v>0</v>
      </c>
      <c r="H892">
        <v>2E+20</v>
      </c>
      <c r="I892">
        <v>0</v>
      </c>
      <c r="J892">
        <v>0</v>
      </c>
      <c r="K892">
        <v>139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8</v>
      </c>
      <c r="D893" t="s">
        <v>85</v>
      </c>
      <c r="E893" t="s">
        <v>94</v>
      </c>
      <c r="F893" t="s">
        <v>87</v>
      </c>
      <c r="G893">
        <v>0</v>
      </c>
      <c r="H893">
        <v>2E+20</v>
      </c>
      <c r="I893">
        <v>0</v>
      </c>
      <c r="J893">
        <v>0</v>
      </c>
      <c r="K893">
        <v>139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8</v>
      </c>
      <c r="D894" t="s">
        <v>85</v>
      </c>
      <c r="E894" t="s">
        <v>95</v>
      </c>
      <c r="F894" t="s">
        <v>87</v>
      </c>
      <c r="G894">
        <v>0.34539920371535698</v>
      </c>
      <c r="H894">
        <v>2E+20</v>
      </c>
      <c r="I894">
        <v>1.58525057229175E-2</v>
      </c>
      <c r="J894">
        <v>1.40817605368485</v>
      </c>
      <c r="K894">
        <v>139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0.32564874174376213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0.28193271782235202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0.36617780685963403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1.58525057229175E-2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2.1175517718536101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4" s="5">
        <f>IF((DiscreteStatsTable[[#This Row],[RepsRequested]]&gt;1),DiscreteStatsTable[[#This Row],[HalfWidth]],DiscreteStatsTable[[#This Row],[BatchMeansHalfWidth]])</f>
        <v>5.49162075960516E-3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8</v>
      </c>
      <c r="D895" t="s">
        <v>85</v>
      </c>
      <c r="E895" t="s">
        <v>96</v>
      </c>
      <c r="F895" t="s">
        <v>87</v>
      </c>
      <c r="G895">
        <v>12.492070183704699</v>
      </c>
      <c r="H895">
        <v>2E+20</v>
      </c>
      <c r="I895">
        <v>0.951150343375048</v>
      </c>
      <c r="J895">
        <v>48.665895457382597</v>
      </c>
      <c r="K895">
        <v>139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11.86748290160307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10.2980486720769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13.3192515431285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0.951150343375048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73.975672714302206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5" s="5">
        <f>IF((DiscreteStatsTable[[#This Row],[RepsRequested]]&gt;1),DiscreteStatsTable[[#This Row],[HalfWidth]],DiscreteStatsTable[[#This Row],[BatchMeansHalfWidth]])</f>
        <v>0.19673048476405045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8</v>
      </c>
      <c r="D896" t="s">
        <v>85</v>
      </c>
      <c r="E896" t="s">
        <v>97</v>
      </c>
      <c r="F896" t="s">
        <v>87</v>
      </c>
      <c r="G896">
        <v>0</v>
      </c>
      <c r="H896">
        <v>2E+20</v>
      </c>
      <c r="I896">
        <v>0</v>
      </c>
      <c r="J896">
        <v>0</v>
      </c>
      <c r="K896">
        <v>139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8</v>
      </c>
      <c r="D897" t="s">
        <v>85</v>
      </c>
      <c r="E897" t="s">
        <v>98</v>
      </c>
      <c r="F897" t="s">
        <v>87</v>
      </c>
      <c r="G897">
        <v>6.87538857777482</v>
      </c>
      <c r="H897">
        <v>2E+20</v>
      </c>
      <c r="I897">
        <v>0</v>
      </c>
      <c r="J897">
        <v>31.469775873582002</v>
      </c>
      <c r="K897">
        <v>139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4.525285384221875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1.23323607367204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17.976821244834301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50.466691343277297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7" s="5">
        <f>IF((DiscreteStatsTable[[#This Row],[RepsRequested]]&gt;1),DiscreteStatsTable[[#This Row],[HalfWidth]],DiscreteStatsTable[[#This Row],[BatchMeansHalfWidth]])</f>
        <v>0.84516158931518892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9</v>
      </c>
      <c r="D898" t="s">
        <v>85</v>
      </c>
      <c r="E898" t="s">
        <v>86</v>
      </c>
      <c r="F898" t="s">
        <v>87</v>
      </c>
      <c r="G898">
        <v>0</v>
      </c>
      <c r="H898">
        <v>2E+20</v>
      </c>
      <c r="I898">
        <v>0</v>
      </c>
      <c r="J898">
        <v>0</v>
      </c>
      <c r="K898">
        <v>143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8" s="5">
        <f>IF((DiscreteStatsTable[[#This Row],[RepsRequested]]&gt;1),DiscreteStatsTable[[#This Row],[HalfWidth]],DiscreteStatsTable[[#This Row],[BatchMeansHalfWidth]])</f>
        <v>0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9</v>
      </c>
      <c r="D899" t="s">
        <v>85</v>
      </c>
      <c r="E899" t="s">
        <v>88</v>
      </c>
      <c r="F899" t="s">
        <v>87</v>
      </c>
      <c r="G899">
        <v>0</v>
      </c>
      <c r="H899">
        <v>2E+20</v>
      </c>
      <c r="I899">
        <v>0</v>
      </c>
      <c r="J899">
        <v>0</v>
      </c>
      <c r="K899">
        <v>143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9" s="5">
        <f>IF((DiscreteStatsTable[[#This Row],[RepsRequested]]&gt;1),DiscreteStatsTable[[#This Row],[HalfWidth]],DiscreteStatsTable[[#This Row],[BatchMeansHalfWidth]])</f>
        <v>0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9</v>
      </c>
      <c r="D900" t="s">
        <v>85</v>
      </c>
      <c r="E900" t="s">
        <v>89</v>
      </c>
      <c r="F900" t="s">
        <v>87</v>
      </c>
      <c r="G900">
        <v>0</v>
      </c>
      <c r="H900">
        <v>2E+20</v>
      </c>
      <c r="I900">
        <v>0</v>
      </c>
      <c r="J900">
        <v>0</v>
      </c>
      <c r="K900">
        <v>143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9</v>
      </c>
      <c r="D901" t="s">
        <v>85</v>
      </c>
      <c r="E901" t="s">
        <v>90</v>
      </c>
      <c r="F901" t="s">
        <v>87</v>
      </c>
      <c r="G901">
        <v>0</v>
      </c>
      <c r="H901">
        <v>2E+20</v>
      </c>
      <c r="I901">
        <v>0</v>
      </c>
      <c r="J901">
        <v>0</v>
      </c>
      <c r="K901">
        <v>143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1" s="5">
        <f>IF((DiscreteStatsTable[[#This Row],[RepsRequested]]&gt;1),DiscreteStatsTable[[#This Row],[HalfWidth]],DiscreteStatsTable[[#This Row],[BatchMeansHalfWidth]])</f>
        <v>0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9</v>
      </c>
      <c r="D902" t="s">
        <v>85</v>
      </c>
      <c r="E902" t="s">
        <v>91</v>
      </c>
      <c r="F902" t="s">
        <v>87</v>
      </c>
      <c r="G902">
        <v>0.326004655990909</v>
      </c>
      <c r="H902">
        <v>2E+20</v>
      </c>
      <c r="I902">
        <v>4.3659702141948697E-2</v>
      </c>
      <c r="J902">
        <v>1.50112692457564</v>
      </c>
      <c r="K902">
        <v>143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0.32564874174376213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0.28193271782235202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0.36617780685963403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1.58525057229175E-2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2.1175517718536101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2" s="5">
        <f>IF((DiscreteStatsTable[[#This Row],[RepsRequested]]&gt;1),DiscreteStatsTable[[#This Row],[HalfWidth]],DiscreteStatsTable[[#This Row],[BatchMeansHalfWidth]])</f>
        <v>5.49162075960516E-3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9</v>
      </c>
      <c r="D903" t="s">
        <v>85</v>
      </c>
      <c r="E903" t="s">
        <v>92</v>
      </c>
      <c r="F903" t="s">
        <v>87</v>
      </c>
      <c r="G903">
        <v>16.481266483143699</v>
      </c>
      <c r="H903">
        <v>2E+20</v>
      </c>
      <c r="I903">
        <v>2.6195821285169201</v>
      </c>
      <c r="J903">
        <v>59.354903212228699</v>
      </c>
      <c r="K903">
        <v>143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16.392768285824943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3.461115027788817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11.634550870980901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31.129812671522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0.951150343375048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80.135671330964698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3" s="5">
        <f>IF((DiscreteStatsTable[[#This Row],[RepsRequested]]&gt;1),DiscreteStatsTable[[#This Row],[HalfWidth]],DiscreteStatsTable[[#This Row],[BatchMeansHalfWidth]])</f>
        <v>0.98363800740659724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9</v>
      </c>
      <c r="D904" t="s">
        <v>85</v>
      </c>
      <c r="E904" t="s">
        <v>93</v>
      </c>
      <c r="F904" t="s">
        <v>87</v>
      </c>
      <c r="G904">
        <v>0</v>
      </c>
      <c r="H904">
        <v>2E+20</v>
      </c>
      <c r="I904">
        <v>0</v>
      </c>
      <c r="J904">
        <v>0</v>
      </c>
      <c r="K904">
        <v>143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9</v>
      </c>
      <c r="D905" t="s">
        <v>85</v>
      </c>
      <c r="E905" t="s">
        <v>94</v>
      </c>
      <c r="F905" t="s">
        <v>87</v>
      </c>
      <c r="G905">
        <v>0</v>
      </c>
      <c r="H905">
        <v>2E+20</v>
      </c>
      <c r="I905">
        <v>0</v>
      </c>
      <c r="J905">
        <v>0</v>
      </c>
      <c r="K905">
        <v>143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9</v>
      </c>
      <c r="D906" t="s">
        <v>85</v>
      </c>
      <c r="E906" t="s">
        <v>95</v>
      </c>
      <c r="F906" t="s">
        <v>87</v>
      </c>
      <c r="G906">
        <v>0.326004655990909</v>
      </c>
      <c r="H906">
        <v>2E+20</v>
      </c>
      <c r="I906">
        <v>4.3659702141948697E-2</v>
      </c>
      <c r="J906">
        <v>1.50112692457564</v>
      </c>
      <c r="K906">
        <v>143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0.32564874174376213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0.28193271782235202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0.36617780685963403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1.58525057229175E-2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2.1175517718536101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6" s="5">
        <f>IF((DiscreteStatsTable[[#This Row],[RepsRequested]]&gt;1),DiscreteStatsTable[[#This Row],[HalfWidth]],DiscreteStatsTable[[#This Row],[BatchMeansHalfWidth]])</f>
        <v>5.49162075960516E-3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9</v>
      </c>
      <c r="D907" t="s">
        <v>85</v>
      </c>
      <c r="E907" t="s">
        <v>96</v>
      </c>
      <c r="F907" t="s">
        <v>87</v>
      </c>
      <c r="G907">
        <v>11.882522722714199</v>
      </c>
      <c r="H907">
        <v>2E+20</v>
      </c>
      <c r="I907">
        <v>2.6195821285169201</v>
      </c>
      <c r="J907">
        <v>51.822295358959998</v>
      </c>
      <c r="K907">
        <v>143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11.86748290160307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10.2980486720769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13.3192515431285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0.951150343375048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73.975672714302206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7" s="5">
        <f>IF((DiscreteStatsTable[[#This Row],[RepsRequested]]&gt;1),DiscreteStatsTable[[#This Row],[HalfWidth]],DiscreteStatsTable[[#This Row],[BatchMeansHalfWidth]])</f>
        <v>0.19673048476405045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9</v>
      </c>
      <c r="D908" t="s">
        <v>85</v>
      </c>
      <c r="E908" t="s">
        <v>97</v>
      </c>
      <c r="F908" t="s">
        <v>87</v>
      </c>
      <c r="G908">
        <v>0</v>
      </c>
      <c r="H908">
        <v>2E+20</v>
      </c>
      <c r="I908">
        <v>0</v>
      </c>
      <c r="J908">
        <v>0</v>
      </c>
      <c r="K908">
        <v>143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9</v>
      </c>
      <c r="D909" t="s">
        <v>85</v>
      </c>
      <c r="E909" t="s">
        <v>98</v>
      </c>
      <c r="F909" t="s">
        <v>87</v>
      </c>
      <c r="G909">
        <v>4.5987437604295698</v>
      </c>
      <c r="H909">
        <v>2E+20</v>
      </c>
      <c r="I909">
        <v>0</v>
      </c>
      <c r="J909">
        <v>37.876882572335802</v>
      </c>
      <c r="K909">
        <v>143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4.525285384221875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1.23323607367204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17.976821244834301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50.466691343277297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9" s="5">
        <f>IF((DiscreteStatsTable[[#This Row],[RepsRequested]]&gt;1),DiscreteStatsTable[[#This Row],[HalfWidth]],DiscreteStatsTable[[#This Row],[BatchMeansHalfWidth]])</f>
        <v>0.84516158931518892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10</v>
      </c>
      <c r="D910" t="s">
        <v>85</v>
      </c>
      <c r="E910" t="s">
        <v>86</v>
      </c>
      <c r="F910" t="s">
        <v>87</v>
      </c>
      <c r="G910">
        <v>0</v>
      </c>
      <c r="H910">
        <v>2E+20</v>
      </c>
      <c r="I910">
        <v>0</v>
      </c>
      <c r="J910">
        <v>0</v>
      </c>
      <c r="K910">
        <v>141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0" s="5">
        <f>IF((DiscreteStatsTable[[#This Row],[RepsRequested]]&gt;1),DiscreteStatsTable[[#This Row],[HalfWidth]],DiscreteStatsTable[[#This Row],[BatchMeansHalfWidth]])</f>
        <v>0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10</v>
      </c>
      <c r="D911" t="s">
        <v>85</v>
      </c>
      <c r="E911" t="s">
        <v>88</v>
      </c>
      <c r="F911" t="s">
        <v>87</v>
      </c>
      <c r="G911">
        <v>0</v>
      </c>
      <c r="H911">
        <v>2E+20</v>
      </c>
      <c r="I911">
        <v>0</v>
      </c>
      <c r="J911">
        <v>0</v>
      </c>
      <c r="K911">
        <v>141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1" s="5">
        <f>IF((DiscreteStatsTable[[#This Row],[RepsRequested]]&gt;1),DiscreteStatsTable[[#This Row],[HalfWidth]],DiscreteStatsTable[[#This Row],[BatchMeansHalfWidth]])</f>
        <v>0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10</v>
      </c>
      <c r="D912" t="s">
        <v>85</v>
      </c>
      <c r="E912" t="s">
        <v>89</v>
      </c>
      <c r="F912" t="s">
        <v>87</v>
      </c>
      <c r="G912">
        <v>0</v>
      </c>
      <c r="H912">
        <v>2E+20</v>
      </c>
      <c r="I912">
        <v>0</v>
      </c>
      <c r="J912">
        <v>0</v>
      </c>
      <c r="K912">
        <v>141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10</v>
      </c>
      <c r="D913" t="s">
        <v>85</v>
      </c>
      <c r="E913" t="s">
        <v>90</v>
      </c>
      <c r="F913" t="s">
        <v>87</v>
      </c>
      <c r="G913">
        <v>0</v>
      </c>
      <c r="H913">
        <v>2E+20</v>
      </c>
      <c r="I913">
        <v>0</v>
      </c>
      <c r="J913">
        <v>0</v>
      </c>
      <c r="K913">
        <v>141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3" s="5">
        <f>IF((DiscreteStatsTable[[#This Row],[RepsRequested]]&gt;1),DiscreteStatsTable[[#This Row],[HalfWidth]],DiscreteStatsTable[[#This Row],[BatchMeansHalfWidth]])</f>
        <v>0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10</v>
      </c>
      <c r="D914" t="s">
        <v>85</v>
      </c>
      <c r="E914" t="s">
        <v>91</v>
      </c>
      <c r="F914" t="s">
        <v>87</v>
      </c>
      <c r="G914">
        <v>0.33194780565281701</v>
      </c>
      <c r="H914">
        <v>2E+20</v>
      </c>
      <c r="I914">
        <v>1.6384333188195401E-2</v>
      </c>
      <c r="J914">
        <v>1.18201888556807</v>
      </c>
      <c r="K914">
        <v>141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0.32564874174376213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0.28193271782235202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0.36617780685963403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1.58525057229175E-2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2.1175517718536101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4" s="5">
        <f>IF((DiscreteStatsTable[[#This Row],[RepsRequested]]&gt;1),DiscreteStatsTable[[#This Row],[HalfWidth]],DiscreteStatsTable[[#This Row],[BatchMeansHalfWidth]])</f>
        <v>5.49162075960516E-3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10</v>
      </c>
      <c r="D915" t="s">
        <v>85</v>
      </c>
      <c r="E915" t="s">
        <v>92</v>
      </c>
      <c r="F915" t="s">
        <v>87</v>
      </c>
      <c r="G915">
        <v>16.391645783994999</v>
      </c>
      <c r="H915">
        <v>2E+20</v>
      </c>
      <c r="I915">
        <v>1.9881733412312901</v>
      </c>
      <c r="J915">
        <v>45.168764616676398</v>
      </c>
      <c r="K915">
        <v>141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16.392768285824943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3.461115027788817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11.634550870980901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31.129812671522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0.951150343375048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80.135671330964698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5" s="5">
        <f>IF((DiscreteStatsTable[[#This Row],[RepsRequested]]&gt;1),DiscreteStatsTable[[#This Row],[HalfWidth]],DiscreteStatsTable[[#This Row],[BatchMeansHalfWidth]])</f>
        <v>0.98363800740659724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10</v>
      </c>
      <c r="D916" t="s">
        <v>85</v>
      </c>
      <c r="E916" t="s">
        <v>93</v>
      </c>
      <c r="F916" t="s">
        <v>87</v>
      </c>
      <c r="G916">
        <v>0</v>
      </c>
      <c r="H916">
        <v>2E+20</v>
      </c>
      <c r="I916">
        <v>0</v>
      </c>
      <c r="J916">
        <v>0</v>
      </c>
      <c r="K916">
        <v>141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10</v>
      </c>
      <c r="D917" t="s">
        <v>85</v>
      </c>
      <c r="E917" t="s">
        <v>94</v>
      </c>
      <c r="F917" t="s">
        <v>87</v>
      </c>
      <c r="G917">
        <v>0</v>
      </c>
      <c r="H917">
        <v>2E+20</v>
      </c>
      <c r="I917">
        <v>0</v>
      </c>
      <c r="J917">
        <v>0</v>
      </c>
      <c r="K917">
        <v>141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10</v>
      </c>
      <c r="D918" t="s">
        <v>85</v>
      </c>
      <c r="E918" t="s">
        <v>95</v>
      </c>
      <c r="F918" t="s">
        <v>87</v>
      </c>
      <c r="G918">
        <v>0.33194780565281701</v>
      </c>
      <c r="H918">
        <v>2E+20</v>
      </c>
      <c r="I918">
        <v>1.6384333188195401E-2</v>
      </c>
      <c r="J918">
        <v>1.18201888556807</v>
      </c>
      <c r="K918">
        <v>141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0.32564874174376213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0.28193271782235202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0.36617780685963403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1.58525057229175E-2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2.1175517718536101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8" s="5">
        <f>IF((DiscreteStatsTable[[#This Row],[RepsRequested]]&gt;1),DiscreteStatsTable[[#This Row],[HalfWidth]],DiscreteStatsTable[[#This Row],[BatchMeansHalfWidth]])</f>
        <v>5.49162075960516E-3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10</v>
      </c>
      <c r="D919" t="s">
        <v>85</v>
      </c>
      <c r="E919" t="s">
        <v>96</v>
      </c>
      <c r="F919" t="s">
        <v>87</v>
      </c>
      <c r="G919">
        <v>12.068358306660601</v>
      </c>
      <c r="H919">
        <v>2E+20</v>
      </c>
      <c r="I919">
        <v>0.98305999129172505</v>
      </c>
      <c r="J919">
        <v>42.9778145789425</v>
      </c>
      <c r="K919">
        <v>141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11.86748290160307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10.2980486720769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13.3192515431285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0.951150343375048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73.975672714302206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9" s="5">
        <f>IF((DiscreteStatsTable[[#This Row],[RepsRequested]]&gt;1),DiscreteStatsTable[[#This Row],[HalfWidth]],DiscreteStatsTable[[#This Row],[BatchMeansHalfWidth]])</f>
        <v>0.19673048476405045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10</v>
      </c>
      <c r="D920" t="s">
        <v>85</v>
      </c>
      <c r="E920" t="s">
        <v>97</v>
      </c>
      <c r="F920" t="s">
        <v>87</v>
      </c>
      <c r="G920">
        <v>0</v>
      </c>
      <c r="H920">
        <v>2E+20</v>
      </c>
      <c r="I920">
        <v>0</v>
      </c>
      <c r="J920">
        <v>0</v>
      </c>
      <c r="K920">
        <v>141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10</v>
      </c>
      <c r="D921" t="s">
        <v>85</v>
      </c>
      <c r="E921" t="s">
        <v>98</v>
      </c>
      <c r="F921" t="s">
        <v>87</v>
      </c>
      <c r="G921">
        <v>4.3232874773343699</v>
      </c>
      <c r="H921">
        <v>2E+20</v>
      </c>
      <c r="I921">
        <v>0</v>
      </c>
      <c r="J921">
        <v>23.021036502811601</v>
      </c>
      <c r="K921">
        <v>141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4.525285384221875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1.23323607367204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17.976821244834301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50.466691343277297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1" s="5">
        <f>IF((DiscreteStatsTable[[#This Row],[RepsRequested]]&gt;1),DiscreteStatsTable[[#This Row],[HalfWidth]],DiscreteStatsTable[[#This Row],[BatchMeansHalfWidth]])</f>
        <v>0.84516158931518892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11</v>
      </c>
      <c r="D922" t="s">
        <v>85</v>
      </c>
      <c r="E922" t="s">
        <v>86</v>
      </c>
      <c r="F922" t="s">
        <v>87</v>
      </c>
      <c r="G922">
        <v>0</v>
      </c>
      <c r="H922">
        <v>2E+20</v>
      </c>
      <c r="I922">
        <v>0</v>
      </c>
      <c r="J922">
        <v>0</v>
      </c>
      <c r="K922">
        <v>141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2" s="5">
        <f>IF((DiscreteStatsTable[[#This Row],[RepsRequested]]&gt;1),DiscreteStatsTable[[#This Row],[HalfWidth]],DiscreteStatsTable[[#This Row],[BatchMeansHalfWidth]])</f>
        <v>0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11</v>
      </c>
      <c r="D923" t="s">
        <v>85</v>
      </c>
      <c r="E923" t="s">
        <v>88</v>
      </c>
      <c r="F923" t="s">
        <v>87</v>
      </c>
      <c r="G923">
        <v>0</v>
      </c>
      <c r="H923">
        <v>2E+20</v>
      </c>
      <c r="I923">
        <v>0</v>
      </c>
      <c r="J923">
        <v>0</v>
      </c>
      <c r="K923">
        <v>141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3" s="5">
        <f>IF((DiscreteStatsTable[[#This Row],[RepsRequested]]&gt;1),DiscreteStatsTable[[#This Row],[HalfWidth]],DiscreteStatsTable[[#This Row],[BatchMeansHalfWidth]])</f>
        <v>0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11</v>
      </c>
      <c r="D924" t="s">
        <v>85</v>
      </c>
      <c r="E924" t="s">
        <v>89</v>
      </c>
      <c r="F924" t="s">
        <v>87</v>
      </c>
      <c r="G924">
        <v>0</v>
      </c>
      <c r="H924">
        <v>2E+20</v>
      </c>
      <c r="I924">
        <v>0</v>
      </c>
      <c r="J924">
        <v>0</v>
      </c>
      <c r="K924">
        <v>141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11</v>
      </c>
      <c r="D925" t="s">
        <v>85</v>
      </c>
      <c r="E925" t="s">
        <v>90</v>
      </c>
      <c r="F925" t="s">
        <v>87</v>
      </c>
      <c r="G925">
        <v>0</v>
      </c>
      <c r="H925">
        <v>2E+20</v>
      </c>
      <c r="I925">
        <v>0</v>
      </c>
      <c r="J925">
        <v>0</v>
      </c>
      <c r="K925">
        <v>141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5" s="5">
        <f>IF((DiscreteStatsTable[[#This Row],[RepsRequested]]&gt;1),DiscreteStatsTable[[#This Row],[HalfWidth]],DiscreteStatsTable[[#This Row],[BatchMeansHalfWidth]])</f>
        <v>0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11</v>
      </c>
      <c r="D926" t="s">
        <v>85</v>
      </c>
      <c r="E926" t="s">
        <v>91</v>
      </c>
      <c r="F926" t="s">
        <v>87</v>
      </c>
      <c r="G926">
        <v>0.34483665056148899</v>
      </c>
      <c r="H926">
        <v>2E+20</v>
      </c>
      <c r="I926">
        <v>3.1534210808462602E-2</v>
      </c>
      <c r="J926">
        <v>1.6898571263542299</v>
      </c>
      <c r="K926">
        <v>141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0.32564874174376213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0.28193271782235202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0.36617780685963403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1.58525057229175E-2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2.1175517718536101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6" s="5">
        <f>IF((DiscreteStatsTable[[#This Row],[RepsRequested]]&gt;1),DiscreteStatsTable[[#This Row],[HalfWidth]],DiscreteStatsTable[[#This Row],[BatchMeansHalfWidth]])</f>
        <v>5.49162075960516E-3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11</v>
      </c>
      <c r="D927" t="s">
        <v>85</v>
      </c>
      <c r="E927" t="s">
        <v>92</v>
      </c>
      <c r="F927" t="s">
        <v>87</v>
      </c>
      <c r="G927">
        <v>18.690956474920799</v>
      </c>
      <c r="H927">
        <v>2E+20</v>
      </c>
      <c r="I927">
        <v>1.89205264850776</v>
      </c>
      <c r="J927">
        <v>61.684389328395199</v>
      </c>
      <c r="K927">
        <v>141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16.392768285824943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3.461115027788817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11.634550870980901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31.129812671522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0.951150343375048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80.135671330964698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7" s="5">
        <f>IF((DiscreteStatsTable[[#This Row],[RepsRequested]]&gt;1),DiscreteStatsTable[[#This Row],[HalfWidth]],DiscreteStatsTable[[#This Row],[BatchMeansHalfWidth]])</f>
        <v>0.98363800740659724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11</v>
      </c>
      <c r="D928" t="s">
        <v>85</v>
      </c>
      <c r="E928" t="s">
        <v>93</v>
      </c>
      <c r="F928" t="s">
        <v>87</v>
      </c>
      <c r="G928">
        <v>0</v>
      </c>
      <c r="H928">
        <v>2E+20</v>
      </c>
      <c r="I928">
        <v>0</v>
      </c>
      <c r="J928">
        <v>0</v>
      </c>
      <c r="K928">
        <v>141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11</v>
      </c>
      <c r="D929" t="s">
        <v>85</v>
      </c>
      <c r="E929" t="s">
        <v>94</v>
      </c>
      <c r="F929" t="s">
        <v>87</v>
      </c>
      <c r="G929">
        <v>0</v>
      </c>
      <c r="H929">
        <v>2E+20</v>
      </c>
      <c r="I929">
        <v>0</v>
      </c>
      <c r="J929">
        <v>0</v>
      </c>
      <c r="K929">
        <v>141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11</v>
      </c>
      <c r="D930" t="s">
        <v>85</v>
      </c>
      <c r="E930" t="s">
        <v>95</v>
      </c>
      <c r="F930" t="s">
        <v>87</v>
      </c>
      <c r="G930">
        <v>0.34483665056148899</v>
      </c>
      <c r="H930">
        <v>2E+20</v>
      </c>
      <c r="I930">
        <v>3.1534210808462602E-2</v>
      </c>
      <c r="J930">
        <v>1.6898571263542299</v>
      </c>
      <c r="K930">
        <v>141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0.32564874174376213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0.28193271782235202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0.36617780685963403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1.58525057229175E-2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2.1175517718536101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0" s="5">
        <f>IF((DiscreteStatsTable[[#This Row],[RepsRequested]]&gt;1),DiscreteStatsTable[[#This Row],[HalfWidth]],DiscreteStatsTable[[#This Row],[BatchMeansHalfWidth]])</f>
        <v>5.49162075960516E-3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11</v>
      </c>
      <c r="D931" t="s">
        <v>85</v>
      </c>
      <c r="E931" t="s">
        <v>96</v>
      </c>
      <c r="F931" t="s">
        <v>87</v>
      </c>
      <c r="G931">
        <v>12.6101202650896</v>
      </c>
      <c r="H931">
        <v>2E+20</v>
      </c>
      <c r="I931">
        <v>1.89205264850776</v>
      </c>
      <c r="J931">
        <v>57.3645727909797</v>
      </c>
      <c r="K931">
        <v>141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11.86748290160307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10.2980486720769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13.3192515431285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0.951150343375048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73.975672714302206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1" s="5">
        <f>IF((DiscreteStatsTable[[#This Row],[RepsRequested]]&gt;1),DiscreteStatsTable[[#This Row],[HalfWidth]],DiscreteStatsTable[[#This Row],[BatchMeansHalfWidth]])</f>
        <v>0.19673048476405045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11</v>
      </c>
      <c r="D932" t="s">
        <v>85</v>
      </c>
      <c r="E932" t="s">
        <v>97</v>
      </c>
      <c r="F932" t="s">
        <v>87</v>
      </c>
      <c r="G932">
        <v>0</v>
      </c>
      <c r="H932">
        <v>2E+20</v>
      </c>
      <c r="I932">
        <v>0</v>
      </c>
      <c r="J932">
        <v>0</v>
      </c>
      <c r="K932">
        <v>141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11</v>
      </c>
      <c r="D933" t="s">
        <v>85</v>
      </c>
      <c r="E933" t="s">
        <v>98</v>
      </c>
      <c r="F933" t="s">
        <v>87</v>
      </c>
      <c r="G933">
        <v>6.0808362098312596</v>
      </c>
      <c r="H933">
        <v>2E+20</v>
      </c>
      <c r="I933">
        <v>0</v>
      </c>
      <c r="J933">
        <v>33.937710765865504</v>
      </c>
      <c r="K933">
        <v>141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4.525285384221875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1.23323607367204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17.976821244834301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50.466691343277297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3" s="5">
        <f>IF((DiscreteStatsTable[[#This Row],[RepsRequested]]&gt;1),DiscreteStatsTable[[#This Row],[HalfWidth]],DiscreteStatsTable[[#This Row],[BatchMeansHalfWidth]])</f>
        <v>0.84516158931518892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12</v>
      </c>
      <c r="D934" t="s">
        <v>85</v>
      </c>
      <c r="E934" t="s">
        <v>86</v>
      </c>
      <c r="F934" t="s">
        <v>87</v>
      </c>
      <c r="G934">
        <v>0</v>
      </c>
      <c r="H934">
        <v>2E+20</v>
      </c>
      <c r="I934">
        <v>0</v>
      </c>
      <c r="J934">
        <v>0</v>
      </c>
      <c r="K934">
        <v>140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4" s="5">
        <f>IF((DiscreteStatsTable[[#This Row],[RepsRequested]]&gt;1),DiscreteStatsTable[[#This Row],[HalfWidth]],DiscreteStatsTable[[#This Row],[BatchMeansHalfWidth]])</f>
        <v>0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12</v>
      </c>
      <c r="D935" t="s">
        <v>85</v>
      </c>
      <c r="E935" t="s">
        <v>88</v>
      </c>
      <c r="F935" t="s">
        <v>87</v>
      </c>
      <c r="G935">
        <v>0</v>
      </c>
      <c r="H935">
        <v>2E+20</v>
      </c>
      <c r="I935">
        <v>0</v>
      </c>
      <c r="J935">
        <v>0</v>
      </c>
      <c r="K935">
        <v>140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5" s="5">
        <f>IF((DiscreteStatsTable[[#This Row],[RepsRequested]]&gt;1),DiscreteStatsTable[[#This Row],[HalfWidth]],DiscreteStatsTable[[#This Row],[BatchMeansHalfWidth]])</f>
        <v>0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12</v>
      </c>
      <c r="D936" t="s">
        <v>85</v>
      </c>
      <c r="E936" t="s">
        <v>89</v>
      </c>
      <c r="F936" t="s">
        <v>87</v>
      </c>
      <c r="G936">
        <v>0</v>
      </c>
      <c r="H936">
        <v>2E+20</v>
      </c>
      <c r="I936">
        <v>0</v>
      </c>
      <c r="J936">
        <v>0</v>
      </c>
      <c r="K936">
        <v>140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12</v>
      </c>
      <c r="D937" t="s">
        <v>85</v>
      </c>
      <c r="E937" t="s">
        <v>90</v>
      </c>
      <c r="F937" t="s">
        <v>87</v>
      </c>
      <c r="G937">
        <v>0</v>
      </c>
      <c r="H937">
        <v>2E+20</v>
      </c>
      <c r="I937">
        <v>0</v>
      </c>
      <c r="J937">
        <v>0</v>
      </c>
      <c r="K937">
        <v>140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7" s="5">
        <f>IF((DiscreteStatsTable[[#This Row],[RepsRequested]]&gt;1),DiscreteStatsTable[[#This Row],[HalfWidth]],DiscreteStatsTable[[#This Row],[BatchMeansHalfWidth]])</f>
        <v>0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12</v>
      </c>
      <c r="D938" t="s">
        <v>85</v>
      </c>
      <c r="E938" t="s">
        <v>91</v>
      </c>
      <c r="F938" t="s">
        <v>87</v>
      </c>
      <c r="G938">
        <v>0.31481261893166201</v>
      </c>
      <c r="H938">
        <v>2E+20</v>
      </c>
      <c r="I938">
        <v>5.0767816579313299E-2</v>
      </c>
      <c r="J938">
        <v>1.18741248006486</v>
      </c>
      <c r="K938">
        <v>140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0.32564874174376213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0.28193271782235202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0.36617780685963403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1.58525057229175E-2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2.1175517718536101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8" s="5">
        <f>IF((DiscreteStatsTable[[#This Row],[RepsRequested]]&gt;1),DiscreteStatsTable[[#This Row],[HalfWidth]],DiscreteStatsTable[[#This Row],[BatchMeansHalfWidth]])</f>
        <v>5.49162075960516E-3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12</v>
      </c>
      <c r="D939" t="s">
        <v>85</v>
      </c>
      <c r="E939" t="s">
        <v>92</v>
      </c>
      <c r="F939" t="s">
        <v>87</v>
      </c>
      <c r="G939">
        <v>14.2277667037872</v>
      </c>
      <c r="H939">
        <v>2E+20</v>
      </c>
      <c r="I939">
        <v>3.0695691177917901</v>
      </c>
      <c r="J939">
        <v>45.286735560346997</v>
      </c>
      <c r="K939">
        <v>140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16.392768285824943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3.461115027788817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11.634550870980901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31.129812671522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0.951150343375048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80.135671330964698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9" s="5">
        <f>IF((DiscreteStatsTable[[#This Row],[RepsRequested]]&gt;1),DiscreteStatsTable[[#This Row],[HalfWidth]],DiscreteStatsTable[[#This Row],[BatchMeansHalfWidth]])</f>
        <v>0.98363800740659724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12</v>
      </c>
      <c r="D940" t="s">
        <v>85</v>
      </c>
      <c r="E940" t="s">
        <v>93</v>
      </c>
      <c r="F940" t="s">
        <v>87</v>
      </c>
      <c r="G940">
        <v>0</v>
      </c>
      <c r="H940">
        <v>2E+20</v>
      </c>
      <c r="I940">
        <v>0</v>
      </c>
      <c r="J940">
        <v>0</v>
      </c>
      <c r="K940">
        <v>140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12</v>
      </c>
      <c r="D941" t="s">
        <v>85</v>
      </c>
      <c r="E941" t="s">
        <v>94</v>
      </c>
      <c r="F941" t="s">
        <v>87</v>
      </c>
      <c r="G941">
        <v>0</v>
      </c>
      <c r="H941">
        <v>2E+20</v>
      </c>
      <c r="I941">
        <v>0</v>
      </c>
      <c r="J941">
        <v>0</v>
      </c>
      <c r="K941">
        <v>140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12</v>
      </c>
      <c r="D942" t="s">
        <v>85</v>
      </c>
      <c r="E942" t="s">
        <v>95</v>
      </c>
      <c r="F942" t="s">
        <v>87</v>
      </c>
      <c r="G942">
        <v>0.31481261893166201</v>
      </c>
      <c r="H942">
        <v>2E+20</v>
      </c>
      <c r="I942">
        <v>5.0767816579313299E-2</v>
      </c>
      <c r="J942">
        <v>1.18741248006486</v>
      </c>
      <c r="K942">
        <v>140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0.32564874174376213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0.28193271782235202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0.36617780685963403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1.58525057229175E-2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2.1175517718536101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2" s="5">
        <f>IF((DiscreteStatsTable[[#This Row],[RepsRequested]]&gt;1),DiscreteStatsTable[[#This Row],[HalfWidth]],DiscreteStatsTable[[#This Row],[BatchMeansHalfWidth]])</f>
        <v>5.49162075960516E-3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12</v>
      </c>
      <c r="D943" t="s">
        <v>85</v>
      </c>
      <c r="E943" t="s">
        <v>96</v>
      </c>
      <c r="F943" t="s">
        <v>87</v>
      </c>
      <c r="G943">
        <v>11.479203803293601</v>
      </c>
      <c r="H943">
        <v>2E+20</v>
      </c>
      <c r="I943">
        <v>3.0460689947588002</v>
      </c>
      <c r="J943">
        <v>45.286735560346997</v>
      </c>
      <c r="K943">
        <v>140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11.86748290160307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10.2980486720769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13.3192515431285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0.951150343375048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73.975672714302206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3" s="5">
        <f>IF((DiscreteStatsTable[[#This Row],[RepsRequested]]&gt;1),DiscreteStatsTable[[#This Row],[HalfWidth]],DiscreteStatsTable[[#This Row],[BatchMeansHalfWidth]])</f>
        <v>0.19673048476405045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12</v>
      </c>
      <c r="D944" t="s">
        <v>85</v>
      </c>
      <c r="E944" t="s">
        <v>97</v>
      </c>
      <c r="F944" t="s">
        <v>87</v>
      </c>
      <c r="G944">
        <v>0</v>
      </c>
      <c r="H944">
        <v>2E+20</v>
      </c>
      <c r="I944">
        <v>0</v>
      </c>
      <c r="J944">
        <v>0</v>
      </c>
      <c r="K944">
        <v>140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12</v>
      </c>
      <c r="D945" t="s">
        <v>85</v>
      </c>
      <c r="E945" t="s">
        <v>98</v>
      </c>
      <c r="F945" t="s">
        <v>87</v>
      </c>
      <c r="G945">
        <v>2.74856290049365</v>
      </c>
      <c r="H945">
        <v>2E+20</v>
      </c>
      <c r="I945">
        <v>0</v>
      </c>
      <c r="J945">
        <v>19.5194179234656</v>
      </c>
      <c r="K945">
        <v>140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4.525285384221875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1.23323607367204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17.976821244834301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50.466691343277297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5" s="5">
        <f>IF((DiscreteStatsTable[[#This Row],[RepsRequested]]&gt;1),DiscreteStatsTable[[#This Row],[HalfWidth]],DiscreteStatsTable[[#This Row],[BatchMeansHalfWidth]])</f>
        <v>0.84516158931518892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13</v>
      </c>
      <c r="D946" t="s">
        <v>85</v>
      </c>
      <c r="E946" t="s">
        <v>86</v>
      </c>
      <c r="F946" t="s">
        <v>87</v>
      </c>
      <c r="G946">
        <v>0</v>
      </c>
      <c r="H946">
        <v>2E+20</v>
      </c>
      <c r="I946">
        <v>0</v>
      </c>
      <c r="J946">
        <v>0</v>
      </c>
      <c r="K946">
        <v>141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6" s="5">
        <f>IF((DiscreteStatsTable[[#This Row],[RepsRequested]]&gt;1),DiscreteStatsTable[[#This Row],[HalfWidth]],DiscreteStatsTable[[#This Row],[BatchMeansHalfWidth]])</f>
        <v>0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13</v>
      </c>
      <c r="D947" t="s">
        <v>85</v>
      </c>
      <c r="E947" t="s">
        <v>88</v>
      </c>
      <c r="F947" t="s">
        <v>87</v>
      </c>
      <c r="G947">
        <v>0</v>
      </c>
      <c r="H947">
        <v>2E+20</v>
      </c>
      <c r="I947">
        <v>0</v>
      </c>
      <c r="J947">
        <v>0</v>
      </c>
      <c r="K947">
        <v>141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7" s="5">
        <f>IF((DiscreteStatsTable[[#This Row],[RepsRequested]]&gt;1),DiscreteStatsTable[[#This Row],[HalfWidth]],DiscreteStatsTable[[#This Row],[BatchMeansHalfWidth]])</f>
        <v>0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13</v>
      </c>
      <c r="D948" t="s">
        <v>85</v>
      </c>
      <c r="E948" t="s">
        <v>89</v>
      </c>
      <c r="F948" t="s">
        <v>87</v>
      </c>
      <c r="G948">
        <v>0</v>
      </c>
      <c r="H948">
        <v>2E+20</v>
      </c>
      <c r="I948">
        <v>0</v>
      </c>
      <c r="J948">
        <v>0</v>
      </c>
      <c r="K948">
        <v>141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13</v>
      </c>
      <c r="D949" t="s">
        <v>85</v>
      </c>
      <c r="E949" t="s">
        <v>90</v>
      </c>
      <c r="F949" t="s">
        <v>87</v>
      </c>
      <c r="G949">
        <v>0</v>
      </c>
      <c r="H949">
        <v>2E+20</v>
      </c>
      <c r="I949">
        <v>0</v>
      </c>
      <c r="J949">
        <v>0</v>
      </c>
      <c r="K949">
        <v>141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9" s="5">
        <f>IF((DiscreteStatsTable[[#This Row],[RepsRequested]]&gt;1),DiscreteStatsTable[[#This Row],[HalfWidth]],DiscreteStatsTable[[#This Row],[BatchMeansHalfWidth]])</f>
        <v>0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13</v>
      </c>
      <c r="D950" t="s">
        <v>85</v>
      </c>
      <c r="E950" t="s">
        <v>91</v>
      </c>
      <c r="F950" t="s">
        <v>87</v>
      </c>
      <c r="G950">
        <v>0.34688233936698798</v>
      </c>
      <c r="H950">
        <v>2E+20</v>
      </c>
      <c r="I950">
        <v>2.8304912338217001E-2</v>
      </c>
      <c r="J950">
        <v>1.50667459524307</v>
      </c>
      <c r="K950">
        <v>141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0.32564874174376213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0.28193271782235202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0.36617780685963403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1.58525057229175E-2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2.1175517718536101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0" s="5">
        <f>IF((DiscreteStatsTable[[#This Row],[RepsRequested]]&gt;1),DiscreteStatsTable[[#This Row],[HalfWidth]],DiscreteStatsTable[[#This Row],[BatchMeansHalfWidth]])</f>
        <v>5.49162075960516E-3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13</v>
      </c>
      <c r="D951" t="s">
        <v>85</v>
      </c>
      <c r="E951" t="s">
        <v>92</v>
      </c>
      <c r="F951" t="s">
        <v>87</v>
      </c>
      <c r="G951">
        <v>21.5712007004465</v>
      </c>
      <c r="H951">
        <v>2E+20</v>
      </c>
      <c r="I951">
        <v>1.69829474029302</v>
      </c>
      <c r="J951">
        <v>72.965523413562806</v>
      </c>
      <c r="K951">
        <v>141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16.392768285824943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3.461115027788817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11.634550870980901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31.129812671522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0.951150343375048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80.135671330964698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1" s="5">
        <f>IF((DiscreteStatsTable[[#This Row],[RepsRequested]]&gt;1),DiscreteStatsTable[[#This Row],[HalfWidth]],DiscreteStatsTable[[#This Row],[BatchMeansHalfWidth]])</f>
        <v>0.98363800740659724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13</v>
      </c>
      <c r="D952" t="s">
        <v>85</v>
      </c>
      <c r="E952" t="s">
        <v>93</v>
      </c>
      <c r="F952" t="s">
        <v>87</v>
      </c>
      <c r="G952">
        <v>0</v>
      </c>
      <c r="H952">
        <v>2E+20</v>
      </c>
      <c r="I952">
        <v>0</v>
      </c>
      <c r="J952">
        <v>0</v>
      </c>
      <c r="K952">
        <v>141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13</v>
      </c>
      <c r="D953" t="s">
        <v>85</v>
      </c>
      <c r="E953" t="s">
        <v>94</v>
      </c>
      <c r="F953" t="s">
        <v>87</v>
      </c>
      <c r="G953">
        <v>0</v>
      </c>
      <c r="H953">
        <v>2E+20</v>
      </c>
      <c r="I953">
        <v>0</v>
      </c>
      <c r="J953">
        <v>0</v>
      </c>
      <c r="K953">
        <v>141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13</v>
      </c>
      <c r="D954" t="s">
        <v>85</v>
      </c>
      <c r="E954" t="s">
        <v>95</v>
      </c>
      <c r="F954" t="s">
        <v>87</v>
      </c>
      <c r="G954">
        <v>0.34688233936698798</v>
      </c>
      <c r="H954">
        <v>2E+20</v>
      </c>
      <c r="I954">
        <v>2.8304912338217001E-2</v>
      </c>
      <c r="J954">
        <v>1.50667459524307</v>
      </c>
      <c r="K954">
        <v>141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0.32564874174376213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0.28193271782235202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0.36617780685963403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1.58525057229175E-2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2.1175517718536101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4" s="5">
        <f>IF((DiscreteStatsTable[[#This Row],[RepsRequested]]&gt;1),DiscreteStatsTable[[#This Row],[HalfWidth]],DiscreteStatsTable[[#This Row],[BatchMeansHalfWidth]])</f>
        <v>5.49162075960516E-3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13</v>
      </c>
      <c r="D955" t="s">
        <v>85</v>
      </c>
      <c r="E955" t="s">
        <v>96</v>
      </c>
      <c r="F955" t="s">
        <v>87</v>
      </c>
      <c r="G955">
        <v>12.543551964302999</v>
      </c>
      <c r="H955">
        <v>2E+20</v>
      </c>
      <c r="I955">
        <v>1.69829474029302</v>
      </c>
      <c r="J955">
        <v>49.943249963743497</v>
      </c>
      <c r="K955">
        <v>141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11.86748290160307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10.2980486720769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13.3192515431285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0.951150343375048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73.975672714302206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5" s="5">
        <f>IF((DiscreteStatsTable[[#This Row],[RepsRequested]]&gt;1),DiscreteStatsTable[[#This Row],[HalfWidth]],DiscreteStatsTable[[#This Row],[BatchMeansHalfWidth]])</f>
        <v>0.19673048476405045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13</v>
      </c>
      <c r="D956" t="s">
        <v>85</v>
      </c>
      <c r="E956" t="s">
        <v>97</v>
      </c>
      <c r="F956" t="s">
        <v>87</v>
      </c>
      <c r="G956">
        <v>0</v>
      </c>
      <c r="H956">
        <v>2E+20</v>
      </c>
      <c r="I956">
        <v>0</v>
      </c>
      <c r="J956">
        <v>0</v>
      </c>
      <c r="K956">
        <v>141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13</v>
      </c>
      <c r="D957" t="s">
        <v>85</v>
      </c>
      <c r="E957" t="s">
        <v>98</v>
      </c>
      <c r="F957" t="s">
        <v>87</v>
      </c>
      <c r="G957">
        <v>9.0276487361435205</v>
      </c>
      <c r="H957">
        <v>2E+20</v>
      </c>
      <c r="I957">
        <v>0</v>
      </c>
      <c r="J957">
        <v>41.8002302081388</v>
      </c>
      <c r="K957">
        <v>141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4.525285384221875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1.23323607367204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17.976821244834301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50.466691343277297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7" s="5">
        <f>IF((DiscreteStatsTable[[#This Row],[RepsRequested]]&gt;1),DiscreteStatsTable[[#This Row],[HalfWidth]],DiscreteStatsTable[[#This Row],[BatchMeansHalfWidth]])</f>
        <v>0.84516158931518892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14</v>
      </c>
      <c r="D958" t="s">
        <v>85</v>
      </c>
      <c r="E958" t="s">
        <v>86</v>
      </c>
      <c r="F958" t="s">
        <v>87</v>
      </c>
      <c r="G958">
        <v>0</v>
      </c>
      <c r="H958">
        <v>2E+20</v>
      </c>
      <c r="I958">
        <v>0</v>
      </c>
      <c r="J958">
        <v>0</v>
      </c>
      <c r="K958">
        <v>140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8" s="5">
        <f>IF((DiscreteStatsTable[[#This Row],[RepsRequested]]&gt;1),DiscreteStatsTable[[#This Row],[HalfWidth]],DiscreteStatsTable[[#This Row],[BatchMeansHalfWidth]])</f>
        <v>0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14</v>
      </c>
      <c r="D959" t="s">
        <v>85</v>
      </c>
      <c r="E959" t="s">
        <v>88</v>
      </c>
      <c r="F959" t="s">
        <v>87</v>
      </c>
      <c r="G959">
        <v>0</v>
      </c>
      <c r="H959">
        <v>2E+20</v>
      </c>
      <c r="I959">
        <v>0</v>
      </c>
      <c r="J959">
        <v>0</v>
      </c>
      <c r="K959">
        <v>140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9" s="5">
        <f>IF((DiscreteStatsTable[[#This Row],[RepsRequested]]&gt;1),DiscreteStatsTable[[#This Row],[HalfWidth]],DiscreteStatsTable[[#This Row],[BatchMeansHalfWidth]])</f>
        <v>0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14</v>
      </c>
      <c r="D960" t="s">
        <v>85</v>
      </c>
      <c r="E960" t="s">
        <v>89</v>
      </c>
      <c r="F960" t="s">
        <v>87</v>
      </c>
      <c r="G960">
        <v>0</v>
      </c>
      <c r="H960">
        <v>2E+20</v>
      </c>
      <c r="I960">
        <v>0</v>
      </c>
      <c r="J960">
        <v>0</v>
      </c>
      <c r="K960">
        <v>140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14</v>
      </c>
      <c r="D961" t="s">
        <v>85</v>
      </c>
      <c r="E961" t="s">
        <v>90</v>
      </c>
      <c r="F961" t="s">
        <v>87</v>
      </c>
      <c r="G961">
        <v>0</v>
      </c>
      <c r="H961">
        <v>2E+20</v>
      </c>
      <c r="I961">
        <v>0</v>
      </c>
      <c r="J961">
        <v>0</v>
      </c>
      <c r="K961">
        <v>140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1" s="5">
        <f>IF((DiscreteStatsTable[[#This Row],[RepsRequested]]&gt;1),DiscreteStatsTable[[#This Row],[HalfWidth]],DiscreteStatsTable[[#This Row],[BatchMeansHalfWidth]])</f>
        <v>0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14</v>
      </c>
      <c r="D962" t="s">
        <v>85</v>
      </c>
      <c r="E962" t="s">
        <v>91</v>
      </c>
      <c r="F962" t="s">
        <v>87</v>
      </c>
      <c r="G962">
        <v>0.340462476372551</v>
      </c>
      <c r="H962">
        <v>2E+20</v>
      </c>
      <c r="I962">
        <v>1.9397056863226101E-2</v>
      </c>
      <c r="J962">
        <v>1.0505198459293901</v>
      </c>
      <c r="K962">
        <v>140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0.32564874174376213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0.28193271782235202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0.36617780685963403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1.58525057229175E-2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2.1175517718536101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2" s="5">
        <f>IF((DiscreteStatsTable[[#This Row],[RepsRequested]]&gt;1),DiscreteStatsTable[[#This Row],[HalfWidth]],DiscreteStatsTable[[#This Row],[BatchMeansHalfWidth]])</f>
        <v>5.49162075960516E-3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14</v>
      </c>
      <c r="D963" t="s">
        <v>85</v>
      </c>
      <c r="E963" t="s">
        <v>92</v>
      </c>
      <c r="F963" t="s">
        <v>87</v>
      </c>
      <c r="G963">
        <v>15.4091141589979</v>
      </c>
      <c r="H963">
        <v>2E+20</v>
      </c>
      <c r="I963">
        <v>1.16382341179357</v>
      </c>
      <c r="J963">
        <v>37.697146172000799</v>
      </c>
      <c r="K963">
        <v>140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16.392768285824943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3.461115027788817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11.634550870980901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31.129812671522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0.951150343375048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80.135671330964698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3" s="5">
        <f>IF((DiscreteStatsTable[[#This Row],[RepsRequested]]&gt;1),DiscreteStatsTable[[#This Row],[HalfWidth]],DiscreteStatsTable[[#This Row],[BatchMeansHalfWidth]])</f>
        <v>0.98363800740659724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14</v>
      </c>
      <c r="D964" t="s">
        <v>85</v>
      </c>
      <c r="E964" t="s">
        <v>93</v>
      </c>
      <c r="F964" t="s">
        <v>87</v>
      </c>
      <c r="G964">
        <v>0</v>
      </c>
      <c r="H964">
        <v>2E+20</v>
      </c>
      <c r="I964">
        <v>0</v>
      </c>
      <c r="J964">
        <v>0</v>
      </c>
      <c r="K964">
        <v>140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14</v>
      </c>
      <c r="D965" t="s">
        <v>85</v>
      </c>
      <c r="E965" t="s">
        <v>94</v>
      </c>
      <c r="F965" t="s">
        <v>87</v>
      </c>
      <c r="G965">
        <v>0</v>
      </c>
      <c r="H965">
        <v>2E+20</v>
      </c>
      <c r="I965">
        <v>0</v>
      </c>
      <c r="J965">
        <v>0</v>
      </c>
      <c r="K965">
        <v>140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14</v>
      </c>
      <c r="D966" t="s">
        <v>85</v>
      </c>
      <c r="E966" t="s">
        <v>95</v>
      </c>
      <c r="F966" t="s">
        <v>87</v>
      </c>
      <c r="G966">
        <v>0.340462476372551</v>
      </c>
      <c r="H966">
        <v>2E+20</v>
      </c>
      <c r="I966">
        <v>1.9397056863226101E-2</v>
      </c>
      <c r="J966">
        <v>1.0505198459293901</v>
      </c>
      <c r="K966">
        <v>140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0.32564874174376213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0.28193271782235202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0.36617780685963403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1.58525057229175E-2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2.1175517718536101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6" s="5">
        <f>IF((DiscreteStatsTable[[#This Row],[RepsRequested]]&gt;1),DiscreteStatsTable[[#This Row],[HalfWidth]],DiscreteStatsTable[[#This Row],[BatchMeansHalfWidth]])</f>
        <v>5.49162075960516E-3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14</v>
      </c>
      <c r="D967" t="s">
        <v>85</v>
      </c>
      <c r="E967" t="s">
        <v>96</v>
      </c>
      <c r="F967" t="s">
        <v>87</v>
      </c>
      <c r="G967">
        <v>12.54810644176</v>
      </c>
      <c r="H967">
        <v>2E+20</v>
      </c>
      <c r="I967">
        <v>1.16382341179357</v>
      </c>
      <c r="J967">
        <v>36.273087044651298</v>
      </c>
      <c r="K967">
        <v>140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11.86748290160307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10.2980486720769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13.3192515431285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0.951150343375048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73.975672714302206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7" s="5">
        <f>IF((DiscreteStatsTable[[#This Row],[RepsRequested]]&gt;1),DiscreteStatsTable[[#This Row],[HalfWidth]],DiscreteStatsTable[[#This Row],[BatchMeansHalfWidth]])</f>
        <v>0.19673048476405045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14</v>
      </c>
      <c r="D968" t="s">
        <v>85</v>
      </c>
      <c r="E968" t="s">
        <v>97</v>
      </c>
      <c r="F968" t="s">
        <v>87</v>
      </c>
      <c r="G968">
        <v>0</v>
      </c>
      <c r="H968">
        <v>2E+20</v>
      </c>
      <c r="I968">
        <v>0</v>
      </c>
      <c r="J968">
        <v>0</v>
      </c>
      <c r="K968">
        <v>140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14</v>
      </c>
      <c r="D969" t="s">
        <v>85</v>
      </c>
      <c r="E969" t="s">
        <v>98</v>
      </c>
      <c r="F969" t="s">
        <v>87</v>
      </c>
      <c r="G969">
        <v>2.86100771723794</v>
      </c>
      <c r="H969">
        <v>2E+20</v>
      </c>
      <c r="I969">
        <v>0</v>
      </c>
      <c r="J969">
        <v>16.123113349178901</v>
      </c>
      <c r="K969">
        <v>140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4.525285384221875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1.23323607367204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17.976821244834301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50.466691343277297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9" s="5">
        <f>IF((DiscreteStatsTable[[#This Row],[RepsRequested]]&gt;1),DiscreteStatsTable[[#This Row],[HalfWidth]],DiscreteStatsTable[[#This Row],[BatchMeansHalfWidth]])</f>
        <v>0.84516158931518892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15</v>
      </c>
      <c r="D970" t="s">
        <v>85</v>
      </c>
      <c r="E970" t="s">
        <v>86</v>
      </c>
      <c r="F970" t="s">
        <v>87</v>
      </c>
      <c r="G970">
        <v>0</v>
      </c>
      <c r="H970">
        <v>2E+20</v>
      </c>
      <c r="I970">
        <v>0</v>
      </c>
      <c r="J970">
        <v>0</v>
      </c>
      <c r="K970">
        <v>139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0" s="5">
        <f>IF((DiscreteStatsTable[[#This Row],[RepsRequested]]&gt;1),DiscreteStatsTable[[#This Row],[HalfWidth]],DiscreteStatsTable[[#This Row],[BatchMeansHalfWidth]])</f>
        <v>0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15</v>
      </c>
      <c r="D971" t="s">
        <v>85</v>
      </c>
      <c r="E971" t="s">
        <v>88</v>
      </c>
      <c r="F971" t="s">
        <v>87</v>
      </c>
      <c r="G971">
        <v>0</v>
      </c>
      <c r="H971">
        <v>2E+20</v>
      </c>
      <c r="I971">
        <v>0</v>
      </c>
      <c r="J971">
        <v>0</v>
      </c>
      <c r="K971">
        <v>139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1" s="5">
        <f>IF((DiscreteStatsTable[[#This Row],[RepsRequested]]&gt;1),DiscreteStatsTable[[#This Row],[HalfWidth]],DiscreteStatsTable[[#This Row],[BatchMeansHalfWidth]])</f>
        <v>0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15</v>
      </c>
      <c r="D972" t="s">
        <v>85</v>
      </c>
      <c r="E972" t="s">
        <v>89</v>
      </c>
      <c r="F972" t="s">
        <v>87</v>
      </c>
      <c r="G972">
        <v>0</v>
      </c>
      <c r="H972">
        <v>2E+20</v>
      </c>
      <c r="I972">
        <v>0</v>
      </c>
      <c r="J972">
        <v>0</v>
      </c>
      <c r="K972">
        <v>139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15</v>
      </c>
      <c r="D973" t="s">
        <v>85</v>
      </c>
      <c r="E973" t="s">
        <v>90</v>
      </c>
      <c r="F973" t="s">
        <v>87</v>
      </c>
      <c r="G973">
        <v>0</v>
      </c>
      <c r="H973">
        <v>2E+20</v>
      </c>
      <c r="I973">
        <v>0</v>
      </c>
      <c r="J973">
        <v>0</v>
      </c>
      <c r="K973">
        <v>139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3" s="5">
        <f>IF((DiscreteStatsTable[[#This Row],[RepsRequested]]&gt;1),DiscreteStatsTable[[#This Row],[HalfWidth]],DiscreteStatsTable[[#This Row],[BatchMeansHalfWidth]])</f>
        <v>0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15</v>
      </c>
      <c r="D974" t="s">
        <v>85</v>
      </c>
      <c r="E974" t="s">
        <v>91</v>
      </c>
      <c r="F974" t="s">
        <v>87</v>
      </c>
      <c r="G974">
        <v>0.332147553822637</v>
      </c>
      <c r="H974">
        <v>2E+20</v>
      </c>
      <c r="I974">
        <v>1.7512654516898301E-2</v>
      </c>
      <c r="J974">
        <v>1.18833107890121</v>
      </c>
      <c r="K974">
        <v>139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0.32564874174376213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0.28193271782235202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0.36617780685963403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1.58525057229175E-2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2.1175517718536101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4" s="5">
        <f>IF((DiscreteStatsTable[[#This Row],[RepsRequested]]&gt;1),DiscreteStatsTable[[#This Row],[HalfWidth]],DiscreteStatsTable[[#This Row],[BatchMeansHalfWidth]])</f>
        <v>5.49162075960516E-3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15</v>
      </c>
      <c r="D975" t="s">
        <v>85</v>
      </c>
      <c r="E975" t="s">
        <v>92</v>
      </c>
      <c r="F975" t="s">
        <v>87</v>
      </c>
      <c r="G975">
        <v>15.249219034215701</v>
      </c>
      <c r="H975">
        <v>2E+20</v>
      </c>
      <c r="I975">
        <v>1.0507592710139</v>
      </c>
      <c r="J975">
        <v>39.247431878041098</v>
      </c>
      <c r="K975">
        <v>139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16.392768285824943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3.461115027788817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11.634550870980901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31.129812671522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0.951150343375048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80.135671330964698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5" s="5">
        <f>IF((DiscreteStatsTable[[#This Row],[RepsRequested]]&gt;1),DiscreteStatsTable[[#This Row],[HalfWidth]],DiscreteStatsTable[[#This Row],[BatchMeansHalfWidth]])</f>
        <v>0.98363800740659724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15</v>
      </c>
      <c r="D976" t="s">
        <v>85</v>
      </c>
      <c r="E976" t="s">
        <v>93</v>
      </c>
      <c r="F976" t="s">
        <v>87</v>
      </c>
      <c r="G976">
        <v>0</v>
      </c>
      <c r="H976">
        <v>2E+20</v>
      </c>
      <c r="I976">
        <v>0</v>
      </c>
      <c r="J976">
        <v>0</v>
      </c>
      <c r="K976">
        <v>139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15</v>
      </c>
      <c r="D977" t="s">
        <v>85</v>
      </c>
      <c r="E977" t="s">
        <v>94</v>
      </c>
      <c r="F977" t="s">
        <v>87</v>
      </c>
      <c r="G977">
        <v>0</v>
      </c>
      <c r="H977">
        <v>2E+20</v>
      </c>
      <c r="I977">
        <v>0</v>
      </c>
      <c r="J977">
        <v>0</v>
      </c>
      <c r="K977">
        <v>139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15</v>
      </c>
      <c r="D978" t="s">
        <v>85</v>
      </c>
      <c r="E978" t="s">
        <v>95</v>
      </c>
      <c r="F978" t="s">
        <v>87</v>
      </c>
      <c r="G978">
        <v>0.332147553822637</v>
      </c>
      <c r="H978">
        <v>2E+20</v>
      </c>
      <c r="I978">
        <v>1.7512654516898301E-2</v>
      </c>
      <c r="J978">
        <v>1.18833107890121</v>
      </c>
      <c r="K978">
        <v>139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0.32564874174376213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0.28193271782235202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0.36617780685963403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1.58525057229175E-2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2.1175517718536101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8" s="5">
        <f>IF((DiscreteStatsTable[[#This Row],[RepsRequested]]&gt;1),DiscreteStatsTable[[#This Row],[HalfWidth]],DiscreteStatsTable[[#This Row],[BatchMeansHalfWidth]])</f>
        <v>5.49162075960516E-3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15</v>
      </c>
      <c r="D979" t="s">
        <v>85</v>
      </c>
      <c r="E979" t="s">
        <v>96</v>
      </c>
      <c r="F979" t="s">
        <v>87</v>
      </c>
      <c r="G979">
        <v>12.0559180376043</v>
      </c>
      <c r="H979">
        <v>2E+20</v>
      </c>
      <c r="I979">
        <v>1.0507592710139</v>
      </c>
      <c r="J979">
        <v>39.247431878041098</v>
      </c>
      <c r="K979">
        <v>139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11.86748290160307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10.2980486720769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13.3192515431285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0.951150343375048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73.975672714302206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9" s="5">
        <f>IF((DiscreteStatsTable[[#This Row],[RepsRequested]]&gt;1),DiscreteStatsTable[[#This Row],[HalfWidth]],DiscreteStatsTable[[#This Row],[BatchMeansHalfWidth]])</f>
        <v>0.19673048476405045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15</v>
      </c>
      <c r="D980" t="s">
        <v>85</v>
      </c>
      <c r="E980" t="s">
        <v>97</v>
      </c>
      <c r="F980" t="s">
        <v>87</v>
      </c>
      <c r="G980">
        <v>0</v>
      </c>
      <c r="H980">
        <v>2E+20</v>
      </c>
      <c r="I980">
        <v>0</v>
      </c>
      <c r="J980">
        <v>0</v>
      </c>
      <c r="K980">
        <v>139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15</v>
      </c>
      <c r="D981" t="s">
        <v>85</v>
      </c>
      <c r="E981" t="s">
        <v>98</v>
      </c>
      <c r="F981" t="s">
        <v>87</v>
      </c>
      <c r="G981">
        <v>3.1933009966113302</v>
      </c>
      <c r="H981">
        <v>2E+20</v>
      </c>
      <c r="I981">
        <v>0</v>
      </c>
      <c r="J981">
        <v>18.687090552985701</v>
      </c>
      <c r="K981">
        <v>139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4.525285384221875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1.23323607367204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17.976821244834301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50.466691343277297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1" s="5">
        <f>IF((DiscreteStatsTable[[#This Row],[RepsRequested]]&gt;1),DiscreteStatsTable[[#This Row],[HalfWidth]],DiscreteStatsTable[[#This Row],[BatchMeansHalfWidth]])</f>
        <v>0.84516158931518892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16</v>
      </c>
      <c r="D982" t="s">
        <v>85</v>
      </c>
      <c r="E982" t="s">
        <v>86</v>
      </c>
      <c r="F982" t="s">
        <v>87</v>
      </c>
      <c r="G982">
        <v>0</v>
      </c>
      <c r="H982">
        <v>2E+20</v>
      </c>
      <c r="I982">
        <v>0</v>
      </c>
      <c r="J982">
        <v>0</v>
      </c>
      <c r="K982">
        <v>141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2" s="5">
        <f>IF((DiscreteStatsTable[[#This Row],[RepsRequested]]&gt;1),DiscreteStatsTable[[#This Row],[HalfWidth]],DiscreteStatsTable[[#This Row],[BatchMeansHalfWidth]])</f>
        <v>0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16</v>
      </c>
      <c r="D983" t="s">
        <v>85</v>
      </c>
      <c r="E983" t="s">
        <v>88</v>
      </c>
      <c r="F983" t="s">
        <v>87</v>
      </c>
      <c r="G983">
        <v>0</v>
      </c>
      <c r="H983">
        <v>2E+20</v>
      </c>
      <c r="I983">
        <v>0</v>
      </c>
      <c r="J983">
        <v>0</v>
      </c>
      <c r="K983">
        <v>141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3" s="5">
        <f>IF((DiscreteStatsTable[[#This Row],[RepsRequested]]&gt;1),DiscreteStatsTable[[#This Row],[HalfWidth]],DiscreteStatsTable[[#This Row],[BatchMeansHalfWidth]])</f>
        <v>0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16</v>
      </c>
      <c r="D984" t="s">
        <v>85</v>
      </c>
      <c r="E984" t="s">
        <v>89</v>
      </c>
      <c r="F984" t="s">
        <v>87</v>
      </c>
      <c r="G984">
        <v>0</v>
      </c>
      <c r="H984">
        <v>2E+20</v>
      </c>
      <c r="I984">
        <v>0</v>
      </c>
      <c r="J984">
        <v>0</v>
      </c>
      <c r="K984">
        <v>141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16</v>
      </c>
      <c r="D985" t="s">
        <v>85</v>
      </c>
      <c r="E985" t="s">
        <v>90</v>
      </c>
      <c r="F985" t="s">
        <v>87</v>
      </c>
      <c r="G985">
        <v>0</v>
      </c>
      <c r="H985">
        <v>2E+20</v>
      </c>
      <c r="I985">
        <v>0</v>
      </c>
      <c r="J985">
        <v>0</v>
      </c>
      <c r="K985">
        <v>141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5" s="5">
        <f>IF((DiscreteStatsTable[[#This Row],[RepsRequested]]&gt;1),DiscreteStatsTable[[#This Row],[HalfWidth]],DiscreteStatsTable[[#This Row],[BatchMeansHalfWidth]])</f>
        <v>0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16</v>
      </c>
      <c r="D986" t="s">
        <v>85</v>
      </c>
      <c r="E986" t="s">
        <v>91</v>
      </c>
      <c r="F986" t="s">
        <v>87</v>
      </c>
      <c r="G986">
        <v>0.34269090951594</v>
      </c>
      <c r="H986">
        <v>2E+20</v>
      </c>
      <c r="I986">
        <v>2.09728569623659E-2</v>
      </c>
      <c r="J986">
        <v>1.9396112656565201</v>
      </c>
      <c r="K986">
        <v>141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0.32564874174376213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0.28193271782235202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0.36617780685963403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1.58525057229175E-2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2.1175517718536101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6" s="5">
        <f>IF((DiscreteStatsTable[[#This Row],[RepsRequested]]&gt;1),DiscreteStatsTable[[#This Row],[HalfWidth]],DiscreteStatsTable[[#This Row],[BatchMeansHalfWidth]])</f>
        <v>5.49162075960516E-3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16</v>
      </c>
      <c r="D987" t="s">
        <v>85</v>
      </c>
      <c r="E987" t="s">
        <v>92</v>
      </c>
      <c r="F987" t="s">
        <v>87</v>
      </c>
      <c r="G987">
        <v>18.412555598415199</v>
      </c>
      <c r="H987">
        <v>2E+20</v>
      </c>
      <c r="I987">
        <v>1.25837141774196</v>
      </c>
      <c r="J987">
        <v>70.395314257783397</v>
      </c>
      <c r="K987">
        <v>141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16.392768285824943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3.461115027788817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11.634550870980901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31.129812671522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0.951150343375048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80.135671330964698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7" s="5">
        <f>IF((DiscreteStatsTable[[#This Row],[RepsRequested]]&gt;1),DiscreteStatsTable[[#This Row],[HalfWidth]],DiscreteStatsTable[[#This Row],[BatchMeansHalfWidth]])</f>
        <v>0.98363800740659724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16</v>
      </c>
      <c r="D988" t="s">
        <v>85</v>
      </c>
      <c r="E988" t="s">
        <v>93</v>
      </c>
      <c r="F988" t="s">
        <v>87</v>
      </c>
      <c r="G988">
        <v>0</v>
      </c>
      <c r="H988">
        <v>2E+20</v>
      </c>
      <c r="I988">
        <v>0</v>
      </c>
      <c r="J988">
        <v>0</v>
      </c>
      <c r="K988">
        <v>141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16</v>
      </c>
      <c r="D989" t="s">
        <v>85</v>
      </c>
      <c r="E989" t="s">
        <v>94</v>
      </c>
      <c r="F989" t="s">
        <v>87</v>
      </c>
      <c r="G989">
        <v>0</v>
      </c>
      <c r="H989">
        <v>2E+20</v>
      </c>
      <c r="I989">
        <v>0</v>
      </c>
      <c r="J989">
        <v>0</v>
      </c>
      <c r="K989">
        <v>141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16</v>
      </c>
      <c r="D990" t="s">
        <v>85</v>
      </c>
      <c r="E990" t="s">
        <v>95</v>
      </c>
      <c r="F990" t="s">
        <v>87</v>
      </c>
      <c r="G990">
        <v>0.34269090951594</v>
      </c>
      <c r="H990">
        <v>2E+20</v>
      </c>
      <c r="I990">
        <v>2.09728569623659E-2</v>
      </c>
      <c r="J990">
        <v>1.9396112656565201</v>
      </c>
      <c r="K990">
        <v>141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0.32564874174376213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0.28193271782235202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0.36617780685963403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1.58525057229175E-2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2.1175517718536101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0" s="5">
        <f>IF((DiscreteStatsTable[[#This Row],[RepsRequested]]&gt;1),DiscreteStatsTable[[#This Row],[HalfWidth]],DiscreteStatsTable[[#This Row],[BatchMeansHalfWidth]])</f>
        <v>5.49162075960516E-3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16</v>
      </c>
      <c r="D991" t="s">
        <v>85</v>
      </c>
      <c r="E991" t="s">
        <v>96</v>
      </c>
      <c r="F991" t="s">
        <v>87</v>
      </c>
      <c r="G991">
        <v>12.509417996944901</v>
      </c>
      <c r="H991">
        <v>2E+20</v>
      </c>
      <c r="I991">
        <v>1.25837141774196</v>
      </c>
      <c r="J991">
        <v>69.857910068072798</v>
      </c>
      <c r="K991">
        <v>141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11.86748290160307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10.2980486720769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13.3192515431285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0.951150343375048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73.975672714302206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1" s="5">
        <f>IF((DiscreteStatsTable[[#This Row],[RepsRequested]]&gt;1),DiscreteStatsTable[[#This Row],[HalfWidth]],DiscreteStatsTable[[#This Row],[BatchMeansHalfWidth]])</f>
        <v>0.19673048476405045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16</v>
      </c>
      <c r="D992" t="s">
        <v>85</v>
      </c>
      <c r="E992" t="s">
        <v>97</v>
      </c>
      <c r="F992" t="s">
        <v>87</v>
      </c>
      <c r="G992">
        <v>0</v>
      </c>
      <c r="H992">
        <v>2E+20</v>
      </c>
      <c r="I992">
        <v>0</v>
      </c>
      <c r="J992">
        <v>0</v>
      </c>
      <c r="K992">
        <v>141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16</v>
      </c>
      <c r="D993" t="s">
        <v>85</v>
      </c>
      <c r="E993" t="s">
        <v>98</v>
      </c>
      <c r="F993" t="s">
        <v>87</v>
      </c>
      <c r="G993">
        <v>5.90313760147035</v>
      </c>
      <c r="H993">
        <v>2E+20</v>
      </c>
      <c r="I993">
        <v>0</v>
      </c>
      <c r="J993">
        <v>42.274931428201199</v>
      </c>
      <c r="K993">
        <v>141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4.525285384221875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1.23323607367204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17.976821244834301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50.466691343277297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3" s="5">
        <f>IF((DiscreteStatsTable[[#This Row],[RepsRequested]]&gt;1),DiscreteStatsTable[[#This Row],[HalfWidth]],DiscreteStatsTable[[#This Row],[BatchMeansHalfWidth]])</f>
        <v>0.84516158931518892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17</v>
      </c>
      <c r="D994" t="s">
        <v>85</v>
      </c>
      <c r="E994" t="s">
        <v>86</v>
      </c>
      <c r="F994" t="s">
        <v>87</v>
      </c>
      <c r="G994">
        <v>0</v>
      </c>
      <c r="H994">
        <v>2E+20</v>
      </c>
      <c r="I994">
        <v>0</v>
      </c>
      <c r="J994">
        <v>0</v>
      </c>
      <c r="K994">
        <v>140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4" s="5">
        <f>IF((DiscreteStatsTable[[#This Row],[RepsRequested]]&gt;1),DiscreteStatsTable[[#This Row],[HalfWidth]],DiscreteStatsTable[[#This Row],[BatchMeansHalfWidth]])</f>
        <v>0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17</v>
      </c>
      <c r="D995" t="s">
        <v>85</v>
      </c>
      <c r="E995" t="s">
        <v>88</v>
      </c>
      <c r="F995" t="s">
        <v>87</v>
      </c>
      <c r="G995">
        <v>0</v>
      </c>
      <c r="H995">
        <v>2E+20</v>
      </c>
      <c r="I995">
        <v>0</v>
      </c>
      <c r="J995">
        <v>0</v>
      </c>
      <c r="K995">
        <v>140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5" s="5">
        <f>IF((DiscreteStatsTable[[#This Row],[RepsRequested]]&gt;1),DiscreteStatsTable[[#This Row],[HalfWidth]],DiscreteStatsTable[[#This Row],[BatchMeansHalfWidth]])</f>
        <v>0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17</v>
      </c>
      <c r="D996" t="s">
        <v>85</v>
      </c>
      <c r="E996" t="s">
        <v>89</v>
      </c>
      <c r="F996" t="s">
        <v>87</v>
      </c>
      <c r="G996">
        <v>0</v>
      </c>
      <c r="H996">
        <v>2E+20</v>
      </c>
      <c r="I996">
        <v>0</v>
      </c>
      <c r="J996">
        <v>0</v>
      </c>
      <c r="K996">
        <v>140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17</v>
      </c>
      <c r="D997" t="s">
        <v>85</v>
      </c>
      <c r="E997" t="s">
        <v>90</v>
      </c>
      <c r="F997" t="s">
        <v>87</v>
      </c>
      <c r="G997">
        <v>0</v>
      </c>
      <c r="H997">
        <v>2E+20</v>
      </c>
      <c r="I997">
        <v>0</v>
      </c>
      <c r="J997">
        <v>0</v>
      </c>
      <c r="K997">
        <v>140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7" s="5">
        <f>IF((DiscreteStatsTable[[#This Row],[RepsRequested]]&gt;1),DiscreteStatsTable[[#This Row],[HalfWidth]],DiscreteStatsTable[[#This Row],[BatchMeansHalfWidth]])</f>
        <v>0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17</v>
      </c>
      <c r="D998" t="s">
        <v>85</v>
      </c>
      <c r="E998" t="s">
        <v>91</v>
      </c>
      <c r="F998" t="s">
        <v>87</v>
      </c>
      <c r="G998">
        <v>0.329407714380409</v>
      </c>
      <c r="H998">
        <v>2E+20</v>
      </c>
      <c r="I998">
        <v>2.55355205284549E-2</v>
      </c>
      <c r="J998">
        <v>1.06411320019167</v>
      </c>
      <c r="K998">
        <v>140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0.32564874174376213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0.28193271782235202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0.36617780685963403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1.58525057229175E-2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2.1175517718536101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8" s="5">
        <f>IF((DiscreteStatsTable[[#This Row],[RepsRequested]]&gt;1),DiscreteStatsTable[[#This Row],[HalfWidth]],DiscreteStatsTable[[#This Row],[BatchMeansHalfWidth]])</f>
        <v>5.49162075960516E-3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17</v>
      </c>
      <c r="D999" t="s">
        <v>85</v>
      </c>
      <c r="E999" t="s">
        <v>92</v>
      </c>
      <c r="F999" t="s">
        <v>87</v>
      </c>
      <c r="G999">
        <v>15.2073724714493</v>
      </c>
      <c r="H999">
        <v>2E+20</v>
      </c>
      <c r="I999">
        <v>1.5321312317072999</v>
      </c>
      <c r="J999">
        <v>46.196922644003102</v>
      </c>
      <c r="K999">
        <v>140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16.392768285824943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3.461115027788817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11.634550870980901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31.129812671522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0.951150343375048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80.135671330964698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9" s="5">
        <f>IF((DiscreteStatsTable[[#This Row],[RepsRequested]]&gt;1),DiscreteStatsTable[[#This Row],[HalfWidth]],DiscreteStatsTable[[#This Row],[BatchMeansHalfWidth]])</f>
        <v>0.98363800740659724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17</v>
      </c>
      <c r="D1000" t="s">
        <v>85</v>
      </c>
      <c r="E1000" t="s">
        <v>93</v>
      </c>
      <c r="F1000" t="s">
        <v>87</v>
      </c>
      <c r="G1000">
        <v>0</v>
      </c>
      <c r="H1000">
        <v>2E+20</v>
      </c>
      <c r="I1000">
        <v>0</v>
      </c>
      <c r="J1000">
        <v>0</v>
      </c>
      <c r="K1000">
        <v>140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17</v>
      </c>
      <c r="D1001" t="s">
        <v>85</v>
      </c>
      <c r="E1001" t="s">
        <v>94</v>
      </c>
      <c r="F1001" t="s">
        <v>87</v>
      </c>
      <c r="G1001">
        <v>0</v>
      </c>
      <c r="H1001">
        <v>2E+20</v>
      </c>
      <c r="I1001">
        <v>0</v>
      </c>
      <c r="J1001">
        <v>0</v>
      </c>
      <c r="K1001">
        <v>140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17</v>
      </c>
      <c r="D1002" t="s">
        <v>85</v>
      </c>
      <c r="E1002" t="s">
        <v>95</v>
      </c>
      <c r="F1002" t="s">
        <v>87</v>
      </c>
      <c r="G1002">
        <v>0.329407714380409</v>
      </c>
      <c r="H1002">
        <v>2E+20</v>
      </c>
      <c r="I1002">
        <v>2.55355205284549E-2</v>
      </c>
      <c r="J1002">
        <v>1.06411320019167</v>
      </c>
      <c r="K1002">
        <v>140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0.32564874174376213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0.28193271782235202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0.36617780685963403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1.58525057229175E-2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2.1175517718536101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2" s="5">
        <f>IF((DiscreteStatsTable[[#This Row],[RepsRequested]]&gt;1),DiscreteStatsTable[[#This Row],[HalfWidth]],DiscreteStatsTable[[#This Row],[BatchMeansHalfWidth]])</f>
        <v>5.49162075960516E-3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17</v>
      </c>
      <c r="D1003" t="s">
        <v>85</v>
      </c>
      <c r="E1003" t="s">
        <v>96</v>
      </c>
      <c r="F1003" t="s">
        <v>87</v>
      </c>
      <c r="G1003">
        <v>12.2325801331083</v>
      </c>
      <c r="H1003">
        <v>2E+20</v>
      </c>
      <c r="I1003">
        <v>1.5321312317072999</v>
      </c>
      <c r="J1003">
        <v>37.3673514224391</v>
      </c>
      <c r="K1003">
        <v>140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11.86748290160307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10.2980486720769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13.3192515431285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0.951150343375048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73.975672714302206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3" s="5">
        <f>IF((DiscreteStatsTable[[#This Row],[RepsRequested]]&gt;1),DiscreteStatsTable[[#This Row],[HalfWidth]],DiscreteStatsTable[[#This Row],[BatchMeansHalfWidth]])</f>
        <v>0.19673048476405045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17</v>
      </c>
      <c r="D1004" t="s">
        <v>85</v>
      </c>
      <c r="E1004" t="s">
        <v>97</v>
      </c>
      <c r="F1004" t="s">
        <v>87</v>
      </c>
      <c r="G1004">
        <v>0</v>
      </c>
      <c r="H1004">
        <v>2E+20</v>
      </c>
      <c r="I1004">
        <v>0</v>
      </c>
      <c r="J1004">
        <v>0</v>
      </c>
      <c r="K1004">
        <v>140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17</v>
      </c>
      <c r="D1005" t="s">
        <v>85</v>
      </c>
      <c r="E1005" t="s">
        <v>98</v>
      </c>
      <c r="F1005" t="s">
        <v>87</v>
      </c>
      <c r="G1005">
        <v>2.9747923383409201</v>
      </c>
      <c r="H1005">
        <v>2E+20</v>
      </c>
      <c r="I1005">
        <v>0</v>
      </c>
      <c r="J1005">
        <v>22.843688394457001</v>
      </c>
      <c r="K1005">
        <v>140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4.525285384221875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1.23323607367204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17.976821244834301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50.466691343277297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5" s="5">
        <f>IF((DiscreteStatsTable[[#This Row],[RepsRequested]]&gt;1),DiscreteStatsTable[[#This Row],[HalfWidth]],DiscreteStatsTable[[#This Row],[BatchMeansHalfWidth]])</f>
        <v>0.84516158931518892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18</v>
      </c>
      <c r="D1006" t="s">
        <v>85</v>
      </c>
      <c r="E1006" t="s">
        <v>86</v>
      </c>
      <c r="F1006" t="s">
        <v>87</v>
      </c>
      <c r="G1006">
        <v>0</v>
      </c>
      <c r="H1006">
        <v>2E+20</v>
      </c>
      <c r="I1006">
        <v>0</v>
      </c>
      <c r="J1006">
        <v>0</v>
      </c>
      <c r="K1006">
        <v>140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6" s="5">
        <f>IF((DiscreteStatsTable[[#This Row],[RepsRequested]]&gt;1),DiscreteStatsTable[[#This Row],[HalfWidth]],DiscreteStatsTable[[#This Row],[BatchMeansHalfWidth]])</f>
        <v>0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18</v>
      </c>
      <c r="D1007" t="s">
        <v>85</v>
      </c>
      <c r="E1007" t="s">
        <v>88</v>
      </c>
      <c r="F1007" t="s">
        <v>87</v>
      </c>
      <c r="G1007">
        <v>0</v>
      </c>
      <c r="H1007">
        <v>2E+20</v>
      </c>
      <c r="I1007">
        <v>0</v>
      </c>
      <c r="J1007">
        <v>0</v>
      </c>
      <c r="K1007">
        <v>140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7" s="5">
        <f>IF((DiscreteStatsTable[[#This Row],[RepsRequested]]&gt;1),DiscreteStatsTable[[#This Row],[HalfWidth]],DiscreteStatsTable[[#This Row],[BatchMeansHalfWidth]])</f>
        <v>0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18</v>
      </c>
      <c r="D1008" t="s">
        <v>85</v>
      </c>
      <c r="E1008" t="s">
        <v>89</v>
      </c>
      <c r="F1008" t="s">
        <v>87</v>
      </c>
      <c r="G1008">
        <v>0</v>
      </c>
      <c r="H1008">
        <v>2E+20</v>
      </c>
      <c r="I1008">
        <v>0</v>
      </c>
      <c r="J1008">
        <v>0</v>
      </c>
      <c r="K1008">
        <v>140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18</v>
      </c>
      <c r="D1009" t="s">
        <v>85</v>
      </c>
      <c r="E1009" t="s">
        <v>90</v>
      </c>
      <c r="F1009" t="s">
        <v>87</v>
      </c>
      <c r="G1009">
        <v>0</v>
      </c>
      <c r="H1009">
        <v>2E+20</v>
      </c>
      <c r="I1009">
        <v>0</v>
      </c>
      <c r="J1009">
        <v>0</v>
      </c>
      <c r="K1009">
        <v>140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9" s="5">
        <f>IF((DiscreteStatsTable[[#This Row],[RepsRequested]]&gt;1),DiscreteStatsTable[[#This Row],[HalfWidth]],DiscreteStatsTable[[#This Row],[BatchMeansHalfWidth]])</f>
        <v>0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18</v>
      </c>
      <c r="D1010" t="s">
        <v>85</v>
      </c>
      <c r="E1010" t="s">
        <v>91</v>
      </c>
      <c r="F1010" t="s">
        <v>87</v>
      </c>
      <c r="G1010">
        <v>0.30208204215200701</v>
      </c>
      <c r="H1010">
        <v>2E+20</v>
      </c>
      <c r="I1010">
        <v>1.8508620925985E-2</v>
      </c>
      <c r="J1010">
        <v>1.5080415515256</v>
      </c>
      <c r="K1010">
        <v>140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0.32564874174376213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0.28193271782235202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0.36617780685963403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1.58525057229175E-2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2.1175517718536101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0" s="5">
        <f>IF((DiscreteStatsTable[[#This Row],[RepsRequested]]&gt;1),DiscreteStatsTable[[#This Row],[HalfWidth]],DiscreteStatsTable[[#This Row],[BatchMeansHalfWidth]])</f>
        <v>5.49162075960516E-3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18</v>
      </c>
      <c r="D1011" t="s">
        <v>85</v>
      </c>
      <c r="E1011" t="s">
        <v>92</v>
      </c>
      <c r="F1011" t="s">
        <v>87</v>
      </c>
      <c r="G1011">
        <v>13.6603725257915</v>
      </c>
      <c r="H1011">
        <v>2E+20</v>
      </c>
      <c r="I1011">
        <v>1.1105172555591001</v>
      </c>
      <c r="J1011">
        <v>50.901631628561802</v>
      </c>
      <c r="K1011">
        <v>140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16.392768285824943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11.634550870980901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31.129812671522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0.951150343375048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80.135671330964698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1" s="5">
        <f>IF((DiscreteStatsTable[[#This Row],[RepsRequested]]&gt;1),DiscreteStatsTable[[#This Row],[HalfWidth]],DiscreteStatsTable[[#This Row],[BatchMeansHalfWidth]])</f>
        <v>0.98363800740659724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18</v>
      </c>
      <c r="D1012" t="s">
        <v>85</v>
      </c>
      <c r="E1012" t="s">
        <v>93</v>
      </c>
      <c r="F1012" t="s">
        <v>87</v>
      </c>
      <c r="G1012">
        <v>0</v>
      </c>
      <c r="H1012">
        <v>2E+20</v>
      </c>
      <c r="I1012">
        <v>0</v>
      </c>
      <c r="J1012">
        <v>0</v>
      </c>
      <c r="K1012">
        <v>140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18</v>
      </c>
      <c r="D1013" t="s">
        <v>85</v>
      </c>
      <c r="E1013" t="s">
        <v>94</v>
      </c>
      <c r="F1013" t="s">
        <v>87</v>
      </c>
      <c r="G1013">
        <v>0</v>
      </c>
      <c r="H1013">
        <v>2E+20</v>
      </c>
      <c r="I1013">
        <v>0</v>
      </c>
      <c r="J1013">
        <v>0</v>
      </c>
      <c r="K1013">
        <v>140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18</v>
      </c>
      <c r="D1014" t="s">
        <v>85</v>
      </c>
      <c r="E1014" t="s">
        <v>95</v>
      </c>
      <c r="F1014" t="s">
        <v>87</v>
      </c>
      <c r="G1014">
        <v>0.30208204215200701</v>
      </c>
      <c r="H1014">
        <v>2E+20</v>
      </c>
      <c r="I1014">
        <v>1.8508620925985E-2</v>
      </c>
      <c r="J1014">
        <v>1.5080415515256</v>
      </c>
      <c r="K1014">
        <v>140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0.32564874174376213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0.28193271782235202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0.36617780685963403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1.58525057229175E-2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2.1175517718536101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4" s="5">
        <f>IF((DiscreteStatsTable[[#This Row],[RepsRequested]]&gt;1),DiscreteStatsTable[[#This Row],[HalfWidth]],DiscreteStatsTable[[#This Row],[BatchMeansHalfWidth]])</f>
        <v>5.49162075960516E-3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18</v>
      </c>
      <c r="D1015" t="s">
        <v>85</v>
      </c>
      <c r="E1015" t="s">
        <v>96</v>
      </c>
      <c r="F1015" t="s">
        <v>87</v>
      </c>
      <c r="G1015">
        <v>11.049426209161</v>
      </c>
      <c r="H1015">
        <v>2E+20</v>
      </c>
      <c r="I1015">
        <v>1.1105172555591001</v>
      </c>
      <c r="J1015">
        <v>50.901631628561802</v>
      </c>
      <c r="K1015">
        <v>140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11.86748290160307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10.2980486720769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13.3192515431285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0.951150343375048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73.975672714302206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5" s="5">
        <f>IF((DiscreteStatsTable[[#This Row],[RepsRequested]]&gt;1),DiscreteStatsTable[[#This Row],[HalfWidth]],DiscreteStatsTable[[#This Row],[BatchMeansHalfWidth]])</f>
        <v>0.19673048476405045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18</v>
      </c>
      <c r="D1016" t="s">
        <v>85</v>
      </c>
      <c r="E1016" t="s">
        <v>97</v>
      </c>
      <c r="F1016" t="s">
        <v>87</v>
      </c>
      <c r="G1016">
        <v>0</v>
      </c>
      <c r="H1016">
        <v>2E+20</v>
      </c>
      <c r="I1016">
        <v>0</v>
      </c>
      <c r="J1016">
        <v>0</v>
      </c>
      <c r="K1016">
        <v>140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18</v>
      </c>
      <c r="D1017" t="s">
        <v>85</v>
      </c>
      <c r="E1017" t="s">
        <v>98</v>
      </c>
      <c r="F1017" t="s">
        <v>87</v>
      </c>
      <c r="G1017">
        <v>2.61094631663049</v>
      </c>
      <c r="H1017">
        <v>2E+20</v>
      </c>
      <c r="I1017">
        <v>0</v>
      </c>
      <c r="J1017">
        <v>16.469439521521899</v>
      </c>
      <c r="K1017">
        <v>140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4.525285384221875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1.23323607367204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17.976821244834301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50.466691343277297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7" s="5">
        <f>IF((DiscreteStatsTable[[#This Row],[RepsRequested]]&gt;1),DiscreteStatsTable[[#This Row],[HalfWidth]],DiscreteStatsTable[[#This Row],[BatchMeansHalfWidth]])</f>
        <v>0.84516158931518892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19</v>
      </c>
      <c r="D1018" t="s">
        <v>85</v>
      </c>
      <c r="E1018" t="s">
        <v>86</v>
      </c>
      <c r="F1018" t="s">
        <v>87</v>
      </c>
      <c r="G1018">
        <v>0</v>
      </c>
      <c r="H1018">
        <v>2E+20</v>
      </c>
      <c r="I1018">
        <v>0</v>
      </c>
      <c r="J1018">
        <v>0</v>
      </c>
      <c r="K1018">
        <v>143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8" s="5">
        <f>IF((DiscreteStatsTable[[#This Row],[RepsRequested]]&gt;1),DiscreteStatsTable[[#This Row],[HalfWidth]],DiscreteStatsTable[[#This Row],[BatchMeansHalfWidth]])</f>
        <v>0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19</v>
      </c>
      <c r="D1019" t="s">
        <v>85</v>
      </c>
      <c r="E1019" t="s">
        <v>88</v>
      </c>
      <c r="F1019" t="s">
        <v>87</v>
      </c>
      <c r="G1019">
        <v>0</v>
      </c>
      <c r="H1019">
        <v>2E+20</v>
      </c>
      <c r="I1019">
        <v>0</v>
      </c>
      <c r="J1019">
        <v>0</v>
      </c>
      <c r="K1019">
        <v>143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9" s="5">
        <f>IF((DiscreteStatsTable[[#This Row],[RepsRequested]]&gt;1),DiscreteStatsTable[[#This Row],[HalfWidth]],DiscreteStatsTable[[#This Row],[BatchMeansHalfWidth]])</f>
        <v>0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19</v>
      </c>
      <c r="D1020" t="s">
        <v>85</v>
      </c>
      <c r="E1020" t="s">
        <v>89</v>
      </c>
      <c r="F1020" t="s">
        <v>87</v>
      </c>
      <c r="G1020">
        <v>0</v>
      </c>
      <c r="H1020">
        <v>2E+20</v>
      </c>
      <c r="I1020">
        <v>0</v>
      </c>
      <c r="J1020">
        <v>0</v>
      </c>
      <c r="K1020">
        <v>143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19</v>
      </c>
      <c r="D1021" t="s">
        <v>85</v>
      </c>
      <c r="E1021" t="s">
        <v>90</v>
      </c>
      <c r="F1021" t="s">
        <v>87</v>
      </c>
      <c r="G1021">
        <v>0</v>
      </c>
      <c r="H1021">
        <v>2E+20</v>
      </c>
      <c r="I1021">
        <v>0</v>
      </c>
      <c r="J1021">
        <v>0</v>
      </c>
      <c r="K1021">
        <v>143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1" s="5">
        <f>IF((DiscreteStatsTable[[#This Row],[RepsRequested]]&gt;1),DiscreteStatsTable[[#This Row],[HalfWidth]],DiscreteStatsTable[[#This Row],[BatchMeansHalfWidth]])</f>
        <v>0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19</v>
      </c>
      <c r="D1022" t="s">
        <v>85</v>
      </c>
      <c r="E1022" t="s">
        <v>91</v>
      </c>
      <c r="F1022" t="s">
        <v>87</v>
      </c>
      <c r="G1022">
        <v>0.34572845827301302</v>
      </c>
      <c r="H1022">
        <v>2E+20</v>
      </c>
      <c r="I1022">
        <v>2.7730220800836501E-2</v>
      </c>
      <c r="J1022">
        <v>1.8366453298416501</v>
      </c>
      <c r="K1022">
        <v>143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0.32564874174376213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0.28193271782235202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0.36617780685963403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1.58525057229175E-2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2.1175517718536101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2" s="5">
        <f>IF((DiscreteStatsTable[[#This Row],[RepsRequested]]&gt;1),DiscreteStatsTable[[#This Row],[HalfWidth]],DiscreteStatsTable[[#This Row],[BatchMeansHalfWidth]])</f>
        <v>5.49162075960516E-3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19</v>
      </c>
      <c r="D1023" t="s">
        <v>85</v>
      </c>
      <c r="E1023" t="s">
        <v>92</v>
      </c>
      <c r="F1023" t="s">
        <v>87</v>
      </c>
      <c r="G1023">
        <v>20.117440362172299</v>
      </c>
      <c r="H1023">
        <v>2E+20</v>
      </c>
      <c r="I1023">
        <v>1.6638132480501899</v>
      </c>
      <c r="J1023">
        <v>59.593518342941799</v>
      </c>
      <c r="K1023">
        <v>143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16.392768285824943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11.634550870980901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31.129812671522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0.951150343375048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80.135671330964698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3" s="5">
        <f>IF((DiscreteStatsTable[[#This Row],[RepsRequested]]&gt;1),DiscreteStatsTable[[#This Row],[HalfWidth]],DiscreteStatsTable[[#This Row],[BatchMeansHalfWidth]])</f>
        <v>0.98363800740659724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19</v>
      </c>
      <c r="D1024" t="s">
        <v>85</v>
      </c>
      <c r="E1024" t="s">
        <v>93</v>
      </c>
      <c r="F1024" t="s">
        <v>87</v>
      </c>
      <c r="G1024">
        <v>0</v>
      </c>
      <c r="H1024">
        <v>2E+20</v>
      </c>
      <c r="I1024">
        <v>0</v>
      </c>
      <c r="J1024">
        <v>0</v>
      </c>
      <c r="K1024">
        <v>143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19</v>
      </c>
      <c r="D1025" t="s">
        <v>85</v>
      </c>
      <c r="E1025" t="s">
        <v>94</v>
      </c>
      <c r="F1025" t="s">
        <v>87</v>
      </c>
      <c r="G1025">
        <v>0</v>
      </c>
      <c r="H1025">
        <v>2E+20</v>
      </c>
      <c r="I1025">
        <v>0</v>
      </c>
      <c r="J1025">
        <v>0</v>
      </c>
      <c r="K1025">
        <v>143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19</v>
      </c>
      <c r="D1026" t="s">
        <v>85</v>
      </c>
      <c r="E1026" t="s">
        <v>95</v>
      </c>
      <c r="F1026" t="s">
        <v>87</v>
      </c>
      <c r="G1026">
        <v>0.34572845827301302</v>
      </c>
      <c r="H1026">
        <v>2E+20</v>
      </c>
      <c r="I1026">
        <v>2.7730220800836501E-2</v>
      </c>
      <c r="J1026">
        <v>1.8366453298416501</v>
      </c>
      <c r="K1026">
        <v>143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0.32564874174376213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0.28193271782235202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0.36617780685963403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1.58525057229175E-2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2.1175517718536101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6" s="5">
        <f>IF((DiscreteStatsTable[[#This Row],[RepsRequested]]&gt;1),DiscreteStatsTable[[#This Row],[HalfWidth]],DiscreteStatsTable[[#This Row],[BatchMeansHalfWidth]])</f>
        <v>5.49162075960516E-3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19</v>
      </c>
      <c r="D1027" t="s">
        <v>85</v>
      </c>
      <c r="E1027" t="s">
        <v>96</v>
      </c>
      <c r="F1027" t="s">
        <v>87</v>
      </c>
      <c r="G1027">
        <v>12.3920645279326</v>
      </c>
      <c r="H1027">
        <v>2E+20</v>
      </c>
      <c r="I1027">
        <v>1.6638132480501899</v>
      </c>
      <c r="J1027">
        <v>59.593518342941799</v>
      </c>
      <c r="K1027">
        <v>143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11.86748290160307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10.2980486720769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13.3192515431285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0.951150343375048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73.975672714302206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7" s="5">
        <f>IF((DiscreteStatsTable[[#This Row],[RepsRequested]]&gt;1),DiscreteStatsTable[[#This Row],[HalfWidth]],DiscreteStatsTable[[#This Row],[BatchMeansHalfWidth]])</f>
        <v>0.19673048476405045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19</v>
      </c>
      <c r="D1028" t="s">
        <v>85</v>
      </c>
      <c r="E1028" t="s">
        <v>97</v>
      </c>
      <c r="F1028" t="s">
        <v>87</v>
      </c>
      <c r="G1028">
        <v>0</v>
      </c>
      <c r="H1028">
        <v>2E+20</v>
      </c>
      <c r="I1028">
        <v>0</v>
      </c>
      <c r="J1028">
        <v>0</v>
      </c>
      <c r="K1028">
        <v>143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19</v>
      </c>
      <c r="D1029" t="s">
        <v>85</v>
      </c>
      <c r="E1029" t="s">
        <v>98</v>
      </c>
      <c r="F1029" t="s">
        <v>87</v>
      </c>
      <c r="G1029">
        <v>7.7253758342396903</v>
      </c>
      <c r="H1029">
        <v>2E+20</v>
      </c>
      <c r="I1029">
        <v>0</v>
      </c>
      <c r="J1029">
        <v>29.638460046626399</v>
      </c>
      <c r="K1029">
        <v>143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4.525285384221875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1.23323607367204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17.976821244834301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50.466691343277297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9" s="5">
        <f>IF((DiscreteStatsTable[[#This Row],[RepsRequested]]&gt;1),DiscreteStatsTable[[#This Row],[HalfWidth]],DiscreteStatsTable[[#This Row],[BatchMeansHalfWidth]])</f>
        <v>0.84516158931518892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20</v>
      </c>
      <c r="D1030" t="s">
        <v>85</v>
      </c>
      <c r="E1030" t="s">
        <v>86</v>
      </c>
      <c r="F1030" t="s">
        <v>87</v>
      </c>
      <c r="G1030">
        <v>0</v>
      </c>
      <c r="H1030">
        <v>2E+20</v>
      </c>
      <c r="I1030">
        <v>0</v>
      </c>
      <c r="J1030">
        <v>0</v>
      </c>
      <c r="K1030">
        <v>141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0" s="5">
        <f>IF((DiscreteStatsTable[[#This Row],[RepsRequested]]&gt;1),DiscreteStatsTable[[#This Row],[HalfWidth]],DiscreteStatsTable[[#This Row],[BatchMeansHalfWidth]])</f>
        <v>0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20</v>
      </c>
      <c r="D1031" t="s">
        <v>85</v>
      </c>
      <c r="E1031" t="s">
        <v>88</v>
      </c>
      <c r="F1031" t="s">
        <v>87</v>
      </c>
      <c r="G1031">
        <v>0</v>
      </c>
      <c r="H1031">
        <v>2E+20</v>
      </c>
      <c r="I1031">
        <v>0</v>
      </c>
      <c r="J1031">
        <v>0</v>
      </c>
      <c r="K1031">
        <v>141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1" s="5">
        <f>IF((DiscreteStatsTable[[#This Row],[RepsRequested]]&gt;1),DiscreteStatsTable[[#This Row],[HalfWidth]],DiscreteStatsTable[[#This Row],[BatchMeansHalfWidth]])</f>
        <v>0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20</v>
      </c>
      <c r="D1032" t="s">
        <v>85</v>
      </c>
      <c r="E1032" t="s">
        <v>89</v>
      </c>
      <c r="F1032" t="s">
        <v>87</v>
      </c>
      <c r="G1032">
        <v>0</v>
      </c>
      <c r="H1032">
        <v>2E+20</v>
      </c>
      <c r="I1032">
        <v>0</v>
      </c>
      <c r="J1032">
        <v>0</v>
      </c>
      <c r="K1032">
        <v>141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20</v>
      </c>
      <c r="D1033" t="s">
        <v>85</v>
      </c>
      <c r="E1033" t="s">
        <v>90</v>
      </c>
      <c r="F1033" t="s">
        <v>87</v>
      </c>
      <c r="G1033">
        <v>0</v>
      </c>
      <c r="H1033">
        <v>2E+20</v>
      </c>
      <c r="I1033">
        <v>0</v>
      </c>
      <c r="J1033">
        <v>0</v>
      </c>
      <c r="K1033">
        <v>141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3" s="5">
        <f>IF((DiscreteStatsTable[[#This Row],[RepsRequested]]&gt;1),DiscreteStatsTable[[#This Row],[HalfWidth]],DiscreteStatsTable[[#This Row],[BatchMeansHalfWidth]])</f>
        <v>0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20</v>
      </c>
      <c r="D1034" t="s">
        <v>85</v>
      </c>
      <c r="E1034" t="s">
        <v>91</v>
      </c>
      <c r="F1034" t="s">
        <v>87</v>
      </c>
      <c r="G1034">
        <v>0.29747448723481901</v>
      </c>
      <c r="H1034">
        <v>2E+20</v>
      </c>
      <c r="I1034">
        <v>2.2026488087143099E-2</v>
      </c>
      <c r="J1034">
        <v>0.96451666865130403</v>
      </c>
      <c r="K1034">
        <v>141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0.32564874174376213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0.28193271782235202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0.36617780685963403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1.58525057229175E-2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2.1175517718536101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4" s="5">
        <f>IF((DiscreteStatsTable[[#This Row],[RepsRequested]]&gt;1),DiscreteStatsTable[[#This Row],[HalfWidth]],DiscreteStatsTable[[#This Row],[BatchMeansHalfWidth]])</f>
        <v>5.49162075960516E-3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20</v>
      </c>
      <c r="D1035" t="s">
        <v>85</v>
      </c>
      <c r="E1035" t="s">
        <v>92</v>
      </c>
      <c r="F1035" t="s">
        <v>87</v>
      </c>
      <c r="G1035">
        <v>11.998562404319101</v>
      </c>
      <c r="H1035">
        <v>2E+20</v>
      </c>
      <c r="I1035">
        <v>1.32158928522858</v>
      </c>
      <c r="J1035">
        <v>37.6853142848015</v>
      </c>
      <c r="K1035">
        <v>141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16.392768285824943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11.634550870980901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31.129812671522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0.951150343375048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80.135671330964698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5" s="5">
        <f>IF((DiscreteStatsTable[[#This Row],[RepsRequested]]&gt;1),DiscreteStatsTable[[#This Row],[HalfWidth]],DiscreteStatsTable[[#This Row],[BatchMeansHalfWidth]])</f>
        <v>0.98363800740659724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20</v>
      </c>
      <c r="D1036" t="s">
        <v>85</v>
      </c>
      <c r="E1036" t="s">
        <v>93</v>
      </c>
      <c r="F1036" t="s">
        <v>87</v>
      </c>
      <c r="G1036">
        <v>0</v>
      </c>
      <c r="H1036">
        <v>2E+20</v>
      </c>
      <c r="I1036">
        <v>0</v>
      </c>
      <c r="J1036">
        <v>0</v>
      </c>
      <c r="K1036">
        <v>141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20</v>
      </c>
      <c r="D1037" t="s">
        <v>85</v>
      </c>
      <c r="E1037" t="s">
        <v>94</v>
      </c>
      <c r="F1037" t="s">
        <v>87</v>
      </c>
      <c r="G1037">
        <v>0</v>
      </c>
      <c r="H1037">
        <v>2E+20</v>
      </c>
      <c r="I1037">
        <v>0</v>
      </c>
      <c r="J1037">
        <v>0</v>
      </c>
      <c r="K1037">
        <v>141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20</v>
      </c>
      <c r="D1038" t="s">
        <v>85</v>
      </c>
      <c r="E1038" t="s">
        <v>95</v>
      </c>
      <c r="F1038" t="s">
        <v>87</v>
      </c>
      <c r="G1038">
        <v>0.29747448723481901</v>
      </c>
      <c r="H1038">
        <v>2E+20</v>
      </c>
      <c r="I1038">
        <v>2.2026488087143099E-2</v>
      </c>
      <c r="J1038">
        <v>0.96451666865130403</v>
      </c>
      <c r="K1038">
        <v>141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0.32564874174376213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0.28193271782235202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0.36617780685963403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1.58525057229175E-2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2.1175517718536101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8" s="5">
        <f>IF((DiscreteStatsTable[[#This Row],[RepsRequested]]&gt;1),DiscreteStatsTable[[#This Row],[HalfWidth]],DiscreteStatsTable[[#This Row],[BatchMeansHalfWidth]])</f>
        <v>5.49162075960516E-3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20</v>
      </c>
      <c r="D1039" t="s">
        <v>85</v>
      </c>
      <c r="E1039" t="s">
        <v>96</v>
      </c>
      <c r="F1039" t="s">
        <v>87</v>
      </c>
      <c r="G1039">
        <v>10.671945093873401</v>
      </c>
      <c r="H1039">
        <v>2E+20</v>
      </c>
      <c r="I1039">
        <v>1.32158928522858</v>
      </c>
      <c r="J1039">
        <v>37.6853142848015</v>
      </c>
      <c r="K1039">
        <v>141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11.86748290160307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10.2980486720769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13.3192515431285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0.951150343375048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73.975672714302206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9" s="5">
        <f>IF((DiscreteStatsTable[[#This Row],[RepsRequested]]&gt;1),DiscreteStatsTable[[#This Row],[HalfWidth]],DiscreteStatsTable[[#This Row],[BatchMeansHalfWidth]])</f>
        <v>0.19673048476405045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20</v>
      </c>
      <c r="D1040" t="s">
        <v>85</v>
      </c>
      <c r="E1040" t="s">
        <v>97</v>
      </c>
      <c r="F1040" t="s">
        <v>87</v>
      </c>
      <c r="G1040">
        <v>0</v>
      </c>
      <c r="H1040">
        <v>2E+20</v>
      </c>
      <c r="I1040">
        <v>0</v>
      </c>
      <c r="J1040">
        <v>0</v>
      </c>
      <c r="K1040">
        <v>141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20</v>
      </c>
      <c r="D1041" t="s">
        <v>85</v>
      </c>
      <c r="E1041" t="s">
        <v>98</v>
      </c>
      <c r="F1041" t="s">
        <v>87</v>
      </c>
      <c r="G1041">
        <v>1.32661731044567</v>
      </c>
      <c r="H1041">
        <v>2E+20</v>
      </c>
      <c r="I1041">
        <v>0</v>
      </c>
      <c r="J1041">
        <v>12.0999628851648</v>
      </c>
      <c r="K1041">
        <v>141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4.525285384221875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1.23323607367204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17.976821244834301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50.466691343277297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1" s="5">
        <f>IF((DiscreteStatsTable[[#This Row],[RepsRequested]]&gt;1),DiscreteStatsTable[[#This Row],[HalfWidth]],DiscreteStatsTable[[#This Row],[BatchMeansHalfWidth]])</f>
        <v>0.84516158931518892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21</v>
      </c>
      <c r="D1042" t="s">
        <v>85</v>
      </c>
      <c r="E1042" t="s">
        <v>86</v>
      </c>
      <c r="F1042" t="s">
        <v>87</v>
      </c>
      <c r="G1042">
        <v>0</v>
      </c>
      <c r="H1042">
        <v>2E+20</v>
      </c>
      <c r="I1042">
        <v>0</v>
      </c>
      <c r="J1042">
        <v>0</v>
      </c>
      <c r="K1042">
        <v>139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2" s="5">
        <f>IF((DiscreteStatsTable[[#This Row],[RepsRequested]]&gt;1),DiscreteStatsTable[[#This Row],[HalfWidth]],DiscreteStatsTable[[#This Row],[BatchMeansHalfWidth]])</f>
        <v>0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21</v>
      </c>
      <c r="D1043" t="s">
        <v>85</v>
      </c>
      <c r="E1043" t="s">
        <v>88</v>
      </c>
      <c r="F1043" t="s">
        <v>87</v>
      </c>
      <c r="G1043">
        <v>0</v>
      </c>
      <c r="H1043">
        <v>2E+20</v>
      </c>
      <c r="I1043">
        <v>0</v>
      </c>
      <c r="J1043">
        <v>0</v>
      </c>
      <c r="K1043">
        <v>139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3" s="5">
        <f>IF((DiscreteStatsTable[[#This Row],[RepsRequested]]&gt;1),DiscreteStatsTable[[#This Row],[HalfWidth]],DiscreteStatsTable[[#This Row],[BatchMeansHalfWidth]])</f>
        <v>0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21</v>
      </c>
      <c r="D1044" t="s">
        <v>85</v>
      </c>
      <c r="E1044" t="s">
        <v>89</v>
      </c>
      <c r="F1044" t="s">
        <v>87</v>
      </c>
      <c r="G1044">
        <v>0</v>
      </c>
      <c r="H1044">
        <v>2E+20</v>
      </c>
      <c r="I1044">
        <v>0</v>
      </c>
      <c r="J1044">
        <v>0</v>
      </c>
      <c r="K1044">
        <v>139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21</v>
      </c>
      <c r="D1045" t="s">
        <v>85</v>
      </c>
      <c r="E1045" t="s">
        <v>90</v>
      </c>
      <c r="F1045" t="s">
        <v>87</v>
      </c>
      <c r="G1045">
        <v>0</v>
      </c>
      <c r="H1045">
        <v>2E+20</v>
      </c>
      <c r="I1045">
        <v>0</v>
      </c>
      <c r="J1045">
        <v>0</v>
      </c>
      <c r="K1045">
        <v>139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5" s="5">
        <f>IF((DiscreteStatsTable[[#This Row],[RepsRequested]]&gt;1),DiscreteStatsTable[[#This Row],[HalfWidth]],DiscreteStatsTable[[#This Row],[BatchMeansHalfWidth]])</f>
        <v>0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21</v>
      </c>
      <c r="D1046" t="s">
        <v>85</v>
      </c>
      <c r="E1046" t="s">
        <v>91</v>
      </c>
      <c r="F1046" t="s">
        <v>87</v>
      </c>
      <c r="G1046">
        <v>0.32976697730517801</v>
      </c>
      <c r="H1046">
        <v>2E+20</v>
      </c>
      <c r="I1046">
        <v>4.1297952815830298E-2</v>
      </c>
      <c r="J1046">
        <v>1.3429417404608099</v>
      </c>
      <c r="K1046">
        <v>139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0.32564874174376213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0.28193271782235202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0.36617780685963403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1.58525057229175E-2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2.1175517718536101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6" s="5">
        <f>IF((DiscreteStatsTable[[#This Row],[RepsRequested]]&gt;1),DiscreteStatsTable[[#This Row],[HalfWidth]],DiscreteStatsTable[[#This Row],[BatchMeansHalfWidth]])</f>
        <v>5.49162075960516E-3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21</v>
      </c>
      <c r="D1047" t="s">
        <v>85</v>
      </c>
      <c r="E1047" t="s">
        <v>92</v>
      </c>
      <c r="F1047" t="s">
        <v>87</v>
      </c>
      <c r="G1047">
        <v>15.627403698119</v>
      </c>
      <c r="H1047">
        <v>2E+20</v>
      </c>
      <c r="I1047">
        <v>2.4778771689498198</v>
      </c>
      <c r="J1047">
        <v>47.4217996596281</v>
      </c>
      <c r="K1047">
        <v>139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16.392768285824943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11.634550870980901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31.129812671522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0.951150343375048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80.135671330964698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7" s="5">
        <f>IF((DiscreteStatsTable[[#This Row],[RepsRequested]]&gt;1),DiscreteStatsTable[[#This Row],[HalfWidth]],DiscreteStatsTable[[#This Row],[BatchMeansHalfWidth]])</f>
        <v>0.98363800740659724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21</v>
      </c>
      <c r="D1048" t="s">
        <v>85</v>
      </c>
      <c r="E1048" t="s">
        <v>93</v>
      </c>
      <c r="F1048" t="s">
        <v>87</v>
      </c>
      <c r="G1048">
        <v>0</v>
      </c>
      <c r="H1048">
        <v>2E+20</v>
      </c>
      <c r="I1048">
        <v>0</v>
      </c>
      <c r="J1048">
        <v>0</v>
      </c>
      <c r="K1048">
        <v>139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21</v>
      </c>
      <c r="D1049" t="s">
        <v>85</v>
      </c>
      <c r="E1049" t="s">
        <v>94</v>
      </c>
      <c r="F1049" t="s">
        <v>87</v>
      </c>
      <c r="G1049">
        <v>0</v>
      </c>
      <c r="H1049">
        <v>2E+20</v>
      </c>
      <c r="I1049">
        <v>0</v>
      </c>
      <c r="J1049">
        <v>0</v>
      </c>
      <c r="K1049">
        <v>139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21</v>
      </c>
      <c r="D1050" t="s">
        <v>85</v>
      </c>
      <c r="E1050" t="s">
        <v>95</v>
      </c>
      <c r="F1050" t="s">
        <v>87</v>
      </c>
      <c r="G1050">
        <v>0.32976697730517801</v>
      </c>
      <c r="H1050">
        <v>2E+20</v>
      </c>
      <c r="I1050">
        <v>4.1297952815830298E-2</v>
      </c>
      <c r="J1050">
        <v>1.3429417404608099</v>
      </c>
      <c r="K1050">
        <v>139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0.32564874174376213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0.28193271782235202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0.36617780685963403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1.58525057229175E-2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2.1175517718536101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0" s="5">
        <f>IF((DiscreteStatsTable[[#This Row],[RepsRequested]]&gt;1),DiscreteStatsTable[[#This Row],[HalfWidth]],DiscreteStatsTable[[#This Row],[BatchMeansHalfWidth]])</f>
        <v>5.49162075960516E-3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21</v>
      </c>
      <c r="D1051" t="s">
        <v>85</v>
      </c>
      <c r="E1051" t="s">
        <v>96</v>
      </c>
      <c r="F1051" t="s">
        <v>87</v>
      </c>
      <c r="G1051">
        <v>12.156951075221601</v>
      </c>
      <c r="H1051">
        <v>2E+20</v>
      </c>
      <c r="I1051">
        <v>2.4778771689498198</v>
      </c>
      <c r="J1051">
        <v>47.4217996596281</v>
      </c>
      <c r="K1051">
        <v>139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11.86748290160307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10.2980486720769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13.3192515431285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0.951150343375048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73.975672714302206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1" s="5">
        <f>IF((DiscreteStatsTable[[#This Row],[RepsRequested]]&gt;1),DiscreteStatsTable[[#This Row],[HalfWidth]],DiscreteStatsTable[[#This Row],[BatchMeansHalfWidth]])</f>
        <v>0.19673048476405045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21</v>
      </c>
      <c r="D1052" t="s">
        <v>85</v>
      </c>
      <c r="E1052" t="s">
        <v>97</v>
      </c>
      <c r="F1052" t="s">
        <v>87</v>
      </c>
      <c r="G1052">
        <v>0</v>
      </c>
      <c r="H1052">
        <v>2E+20</v>
      </c>
      <c r="I1052">
        <v>0</v>
      </c>
      <c r="J1052">
        <v>0</v>
      </c>
      <c r="K1052">
        <v>139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21</v>
      </c>
      <c r="D1053" t="s">
        <v>85</v>
      </c>
      <c r="E1053" t="s">
        <v>98</v>
      </c>
      <c r="F1053" t="s">
        <v>87</v>
      </c>
      <c r="G1053">
        <v>3.4704526228974402</v>
      </c>
      <c r="H1053">
        <v>2E+20</v>
      </c>
      <c r="I1053">
        <v>0</v>
      </c>
      <c r="J1053">
        <v>19.6441415695373</v>
      </c>
      <c r="K1053">
        <v>139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4.525285384221875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1.23323607367204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17.976821244834301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50.466691343277297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3" s="5">
        <f>IF((DiscreteStatsTable[[#This Row],[RepsRequested]]&gt;1),DiscreteStatsTable[[#This Row],[HalfWidth]],DiscreteStatsTable[[#This Row],[BatchMeansHalfWidth]])</f>
        <v>0.84516158931518892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22</v>
      </c>
      <c r="D1054" t="s">
        <v>85</v>
      </c>
      <c r="E1054" t="s">
        <v>86</v>
      </c>
      <c r="F1054" t="s">
        <v>87</v>
      </c>
      <c r="G1054">
        <v>0</v>
      </c>
      <c r="H1054">
        <v>2E+20</v>
      </c>
      <c r="I1054">
        <v>0</v>
      </c>
      <c r="J1054">
        <v>0</v>
      </c>
      <c r="K1054">
        <v>141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4" s="5">
        <f>IF((DiscreteStatsTable[[#This Row],[RepsRequested]]&gt;1),DiscreteStatsTable[[#This Row],[HalfWidth]],DiscreteStatsTable[[#This Row],[BatchMeansHalfWidth]])</f>
        <v>0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22</v>
      </c>
      <c r="D1055" t="s">
        <v>85</v>
      </c>
      <c r="E1055" t="s">
        <v>88</v>
      </c>
      <c r="F1055" t="s">
        <v>87</v>
      </c>
      <c r="G1055">
        <v>0</v>
      </c>
      <c r="H1055">
        <v>2E+20</v>
      </c>
      <c r="I1055">
        <v>0</v>
      </c>
      <c r="J1055">
        <v>0</v>
      </c>
      <c r="K1055">
        <v>141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5" s="5">
        <f>IF((DiscreteStatsTable[[#This Row],[RepsRequested]]&gt;1),DiscreteStatsTable[[#This Row],[HalfWidth]],DiscreteStatsTable[[#This Row],[BatchMeansHalfWidth]])</f>
        <v>0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22</v>
      </c>
      <c r="D1056" t="s">
        <v>85</v>
      </c>
      <c r="E1056" t="s">
        <v>89</v>
      </c>
      <c r="F1056" t="s">
        <v>87</v>
      </c>
      <c r="G1056">
        <v>0</v>
      </c>
      <c r="H1056">
        <v>2E+20</v>
      </c>
      <c r="I1056">
        <v>0</v>
      </c>
      <c r="J1056">
        <v>0</v>
      </c>
      <c r="K1056">
        <v>141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22</v>
      </c>
      <c r="D1057" t="s">
        <v>85</v>
      </c>
      <c r="E1057" t="s">
        <v>90</v>
      </c>
      <c r="F1057" t="s">
        <v>87</v>
      </c>
      <c r="G1057">
        <v>0</v>
      </c>
      <c r="H1057">
        <v>2E+20</v>
      </c>
      <c r="I1057">
        <v>0</v>
      </c>
      <c r="J1057">
        <v>0</v>
      </c>
      <c r="K1057">
        <v>141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7" s="5">
        <f>IF((DiscreteStatsTable[[#This Row],[RepsRequested]]&gt;1),DiscreteStatsTable[[#This Row],[HalfWidth]],DiscreteStatsTable[[#This Row],[BatchMeansHalfWidth]])</f>
        <v>0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22</v>
      </c>
      <c r="D1058" t="s">
        <v>85</v>
      </c>
      <c r="E1058" t="s">
        <v>91</v>
      </c>
      <c r="F1058" t="s">
        <v>87</v>
      </c>
      <c r="G1058">
        <v>0.31482427608868302</v>
      </c>
      <c r="H1058">
        <v>2E+20</v>
      </c>
      <c r="I1058">
        <v>4.1966097558643903E-2</v>
      </c>
      <c r="J1058">
        <v>1.2994740677485599</v>
      </c>
      <c r="K1058">
        <v>141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0.32564874174376213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0.28193271782235202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0.36617780685963403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1.58525057229175E-2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2.1175517718536101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8" s="5">
        <f>IF((DiscreteStatsTable[[#This Row],[RepsRequested]]&gt;1),DiscreteStatsTable[[#This Row],[HalfWidth]],DiscreteStatsTable[[#This Row],[BatchMeansHalfWidth]])</f>
        <v>5.49162075960516E-3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22</v>
      </c>
      <c r="D1059" t="s">
        <v>85</v>
      </c>
      <c r="E1059" t="s">
        <v>92</v>
      </c>
      <c r="F1059" t="s">
        <v>87</v>
      </c>
      <c r="G1059">
        <v>14.364191549873</v>
      </c>
      <c r="H1059">
        <v>2E+20</v>
      </c>
      <c r="I1059">
        <v>2.5179658535186298</v>
      </c>
      <c r="J1059">
        <v>44.2253846971497</v>
      </c>
      <c r="K1059">
        <v>141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16.392768285824943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11.634550870980901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31.129812671522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0.951150343375048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80.135671330964698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9" s="5">
        <f>IF((DiscreteStatsTable[[#This Row],[RepsRequested]]&gt;1),DiscreteStatsTable[[#This Row],[HalfWidth]],DiscreteStatsTable[[#This Row],[BatchMeansHalfWidth]])</f>
        <v>0.98363800740659724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22</v>
      </c>
      <c r="D1060" t="s">
        <v>85</v>
      </c>
      <c r="E1060" t="s">
        <v>93</v>
      </c>
      <c r="F1060" t="s">
        <v>87</v>
      </c>
      <c r="G1060">
        <v>0</v>
      </c>
      <c r="H1060">
        <v>2E+20</v>
      </c>
      <c r="I1060">
        <v>0</v>
      </c>
      <c r="J1060">
        <v>0</v>
      </c>
      <c r="K1060">
        <v>141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22</v>
      </c>
      <c r="D1061" t="s">
        <v>85</v>
      </c>
      <c r="E1061" t="s">
        <v>94</v>
      </c>
      <c r="F1061" t="s">
        <v>87</v>
      </c>
      <c r="G1061">
        <v>0</v>
      </c>
      <c r="H1061">
        <v>2E+20</v>
      </c>
      <c r="I1061">
        <v>0</v>
      </c>
      <c r="J1061">
        <v>0</v>
      </c>
      <c r="K1061">
        <v>141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22</v>
      </c>
      <c r="D1062" t="s">
        <v>85</v>
      </c>
      <c r="E1062" t="s">
        <v>95</v>
      </c>
      <c r="F1062" t="s">
        <v>87</v>
      </c>
      <c r="G1062">
        <v>0.31482427608868302</v>
      </c>
      <c r="H1062">
        <v>2E+20</v>
      </c>
      <c r="I1062">
        <v>4.1966097558643903E-2</v>
      </c>
      <c r="J1062">
        <v>1.2994740677485599</v>
      </c>
      <c r="K1062">
        <v>141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0.32564874174376213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0.28193271782235202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0.36617780685963403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1.58525057229175E-2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2.1175517718536101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2" s="5">
        <f>IF((DiscreteStatsTable[[#This Row],[RepsRequested]]&gt;1),DiscreteStatsTable[[#This Row],[HalfWidth]],DiscreteStatsTable[[#This Row],[BatchMeansHalfWidth]])</f>
        <v>5.49162075960516E-3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22</v>
      </c>
      <c r="D1063" t="s">
        <v>85</v>
      </c>
      <c r="E1063" t="s">
        <v>96</v>
      </c>
      <c r="F1063" t="s">
        <v>87</v>
      </c>
      <c r="G1063">
        <v>11.3580774270901</v>
      </c>
      <c r="H1063">
        <v>2E+20</v>
      </c>
      <c r="I1063">
        <v>2.5179658535186298</v>
      </c>
      <c r="J1063">
        <v>44.2253846971497</v>
      </c>
      <c r="K1063">
        <v>141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11.86748290160307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10.2980486720769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13.3192515431285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0.951150343375048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73.975672714302206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3" s="5">
        <f>IF((DiscreteStatsTable[[#This Row],[RepsRequested]]&gt;1),DiscreteStatsTable[[#This Row],[HalfWidth]],DiscreteStatsTable[[#This Row],[BatchMeansHalfWidth]])</f>
        <v>0.19673048476405045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22</v>
      </c>
      <c r="D1064" t="s">
        <v>85</v>
      </c>
      <c r="E1064" t="s">
        <v>97</v>
      </c>
      <c r="F1064" t="s">
        <v>87</v>
      </c>
      <c r="G1064">
        <v>0</v>
      </c>
      <c r="H1064">
        <v>2E+20</v>
      </c>
      <c r="I1064">
        <v>0</v>
      </c>
      <c r="J1064">
        <v>0</v>
      </c>
      <c r="K1064">
        <v>141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22</v>
      </c>
      <c r="D1065" t="s">
        <v>85</v>
      </c>
      <c r="E1065" t="s">
        <v>98</v>
      </c>
      <c r="F1065" t="s">
        <v>87</v>
      </c>
      <c r="G1065">
        <v>3.0061141227829098</v>
      </c>
      <c r="H1065">
        <v>2E+20</v>
      </c>
      <c r="I1065">
        <v>0</v>
      </c>
      <c r="J1065">
        <v>24.402276956397699</v>
      </c>
      <c r="K1065">
        <v>141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4.525285384221875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1.23323607367204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17.976821244834301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50.466691343277297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5" s="5">
        <f>IF((DiscreteStatsTable[[#This Row],[RepsRequested]]&gt;1),DiscreteStatsTable[[#This Row],[HalfWidth]],DiscreteStatsTable[[#This Row],[BatchMeansHalfWidth]])</f>
        <v>0.84516158931518892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23</v>
      </c>
      <c r="D1066" t="s">
        <v>85</v>
      </c>
      <c r="E1066" t="s">
        <v>86</v>
      </c>
      <c r="F1066" t="s">
        <v>87</v>
      </c>
      <c r="G1066">
        <v>0</v>
      </c>
      <c r="H1066">
        <v>2E+20</v>
      </c>
      <c r="I1066">
        <v>0</v>
      </c>
      <c r="J1066">
        <v>0</v>
      </c>
      <c r="K1066">
        <v>141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6" s="5">
        <f>IF((DiscreteStatsTable[[#This Row],[RepsRequested]]&gt;1),DiscreteStatsTable[[#This Row],[HalfWidth]],DiscreteStatsTable[[#This Row],[BatchMeansHalfWidth]])</f>
        <v>0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23</v>
      </c>
      <c r="D1067" t="s">
        <v>85</v>
      </c>
      <c r="E1067" t="s">
        <v>88</v>
      </c>
      <c r="F1067" t="s">
        <v>87</v>
      </c>
      <c r="G1067">
        <v>0</v>
      </c>
      <c r="H1067">
        <v>2E+20</v>
      </c>
      <c r="I1067">
        <v>0</v>
      </c>
      <c r="J1067">
        <v>0</v>
      </c>
      <c r="K1067">
        <v>141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7" s="5">
        <f>IF((DiscreteStatsTable[[#This Row],[RepsRequested]]&gt;1),DiscreteStatsTable[[#This Row],[HalfWidth]],DiscreteStatsTable[[#This Row],[BatchMeansHalfWidth]])</f>
        <v>0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23</v>
      </c>
      <c r="D1068" t="s">
        <v>85</v>
      </c>
      <c r="E1068" t="s">
        <v>89</v>
      </c>
      <c r="F1068" t="s">
        <v>87</v>
      </c>
      <c r="G1068">
        <v>0</v>
      </c>
      <c r="H1068">
        <v>2E+20</v>
      </c>
      <c r="I1068">
        <v>0</v>
      </c>
      <c r="J1068">
        <v>0</v>
      </c>
      <c r="K1068">
        <v>141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23</v>
      </c>
      <c r="D1069" t="s">
        <v>85</v>
      </c>
      <c r="E1069" t="s">
        <v>90</v>
      </c>
      <c r="F1069" t="s">
        <v>87</v>
      </c>
      <c r="G1069">
        <v>0</v>
      </c>
      <c r="H1069">
        <v>2E+20</v>
      </c>
      <c r="I1069">
        <v>0</v>
      </c>
      <c r="J1069">
        <v>0</v>
      </c>
      <c r="K1069">
        <v>141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9" s="5">
        <f>IF((DiscreteStatsTable[[#This Row],[RepsRequested]]&gt;1),DiscreteStatsTable[[#This Row],[HalfWidth]],DiscreteStatsTable[[#This Row],[BatchMeansHalfWidth]])</f>
        <v>0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23</v>
      </c>
      <c r="D1070" t="s">
        <v>85</v>
      </c>
      <c r="E1070" t="s">
        <v>91</v>
      </c>
      <c r="F1070" t="s">
        <v>87</v>
      </c>
      <c r="G1070">
        <v>0.35174605957362998</v>
      </c>
      <c r="H1070">
        <v>2E+20</v>
      </c>
      <c r="I1070">
        <v>3.6554688676100497E-2</v>
      </c>
      <c r="J1070">
        <v>1.34080667209399</v>
      </c>
      <c r="K1070">
        <v>141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0.32564874174376213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0.28193271782235202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0.36617780685963403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1.58525057229175E-2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2.1175517718536101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0" s="5">
        <f>IF((DiscreteStatsTable[[#This Row],[RepsRequested]]&gt;1),DiscreteStatsTable[[#This Row],[HalfWidth]],DiscreteStatsTable[[#This Row],[BatchMeansHalfWidth]])</f>
        <v>5.49162075960516E-3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23</v>
      </c>
      <c r="D1071" t="s">
        <v>85</v>
      </c>
      <c r="E1071" t="s">
        <v>92</v>
      </c>
      <c r="F1071" t="s">
        <v>87</v>
      </c>
      <c r="G1071">
        <v>19.6414143614811</v>
      </c>
      <c r="H1071">
        <v>2E+20</v>
      </c>
      <c r="I1071">
        <v>2.19328132056603</v>
      </c>
      <c r="J1071">
        <v>49.486722683478902</v>
      </c>
      <c r="K1071">
        <v>141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16.392768285824943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11.634550870980901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31.129812671522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0.951150343375048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80.135671330964698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1" s="5">
        <f>IF((DiscreteStatsTable[[#This Row],[RepsRequested]]&gt;1),DiscreteStatsTable[[#This Row],[HalfWidth]],DiscreteStatsTable[[#This Row],[BatchMeansHalfWidth]])</f>
        <v>0.98363800740659724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23</v>
      </c>
      <c r="D1072" t="s">
        <v>85</v>
      </c>
      <c r="E1072" t="s">
        <v>93</v>
      </c>
      <c r="F1072" t="s">
        <v>87</v>
      </c>
      <c r="G1072">
        <v>0</v>
      </c>
      <c r="H1072">
        <v>2E+20</v>
      </c>
      <c r="I1072">
        <v>0</v>
      </c>
      <c r="J1072">
        <v>0</v>
      </c>
      <c r="K1072">
        <v>141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23</v>
      </c>
      <c r="D1073" t="s">
        <v>85</v>
      </c>
      <c r="E1073" t="s">
        <v>94</v>
      </c>
      <c r="F1073" t="s">
        <v>87</v>
      </c>
      <c r="G1073">
        <v>0</v>
      </c>
      <c r="H1073">
        <v>2E+20</v>
      </c>
      <c r="I1073">
        <v>0</v>
      </c>
      <c r="J1073">
        <v>0</v>
      </c>
      <c r="K1073">
        <v>141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23</v>
      </c>
      <c r="D1074" t="s">
        <v>85</v>
      </c>
      <c r="E1074" t="s">
        <v>95</v>
      </c>
      <c r="F1074" t="s">
        <v>87</v>
      </c>
      <c r="G1074">
        <v>0.35174605957362998</v>
      </c>
      <c r="H1074">
        <v>2E+20</v>
      </c>
      <c r="I1074">
        <v>3.6554688676100497E-2</v>
      </c>
      <c r="J1074">
        <v>1.34080667209399</v>
      </c>
      <c r="K1074">
        <v>141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0.32564874174376213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0.28193271782235202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0.36617780685963403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1.58525057229175E-2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2.1175517718536101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4" s="5">
        <f>IF((DiscreteStatsTable[[#This Row],[RepsRequested]]&gt;1),DiscreteStatsTable[[#This Row],[HalfWidth]],DiscreteStatsTable[[#This Row],[BatchMeansHalfWidth]])</f>
        <v>5.49162075960516E-3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23</v>
      </c>
      <c r="D1075" t="s">
        <v>85</v>
      </c>
      <c r="E1075" t="s">
        <v>96</v>
      </c>
      <c r="F1075" t="s">
        <v>87</v>
      </c>
      <c r="G1075">
        <v>12.625659331566601</v>
      </c>
      <c r="H1075">
        <v>2E+20</v>
      </c>
      <c r="I1075">
        <v>2.19328132056603</v>
      </c>
      <c r="J1075">
        <v>46.076091363719897</v>
      </c>
      <c r="K1075">
        <v>141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11.86748290160307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10.2980486720769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13.3192515431285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0.951150343375048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73.975672714302206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5" s="5">
        <f>IF((DiscreteStatsTable[[#This Row],[RepsRequested]]&gt;1),DiscreteStatsTable[[#This Row],[HalfWidth]],DiscreteStatsTable[[#This Row],[BatchMeansHalfWidth]])</f>
        <v>0.19673048476405045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23</v>
      </c>
      <c r="D1076" t="s">
        <v>85</v>
      </c>
      <c r="E1076" t="s">
        <v>97</v>
      </c>
      <c r="F1076" t="s">
        <v>87</v>
      </c>
      <c r="G1076">
        <v>0</v>
      </c>
      <c r="H1076">
        <v>2E+20</v>
      </c>
      <c r="I1076">
        <v>0</v>
      </c>
      <c r="J1076">
        <v>0</v>
      </c>
      <c r="K1076">
        <v>141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23</v>
      </c>
      <c r="D1077" t="s">
        <v>85</v>
      </c>
      <c r="E1077" t="s">
        <v>98</v>
      </c>
      <c r="F1077" t="s">
        <v>87</v>
      </c>
      <c r="G1077">
        <v>7.0157550299144997</v>
      </c>
      <c r="H1077">
        <v>2E+20</v>
      </c>
      <c r="I1077">
        <v>0</v>
      </c>
      <c r="J1077">
        <v>27.683352590646798</v>
      </c>
      <c r="K1077">
        <v>141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4.525285384221875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1.23323607367204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17.976821244834301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50.466691343277297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7" s="5">
        <f>IF((DiscreteStatsTable[[#This Row],[RepsRequested]]&gt;1),DiscreteStatsTable[[#This Row],[HalfWidth]],DiscreteStatsTable[[#This Row],[BatchMeansHalfWidth]])</f>
        <v>0.84516158931518892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24</v>
      </c>
      <c r="D1078" t="s">
        <v>85</v>
      </c>
      <c r="E1078" t="s">
        <v>86</v>
      </c>
      <c r="F1078" t="s">
        <v>87</v>
      </c>
      <c r="G1078">
        <v>0</v>
      </c>
      <c r="H1078">
        <v>2E+20</v>
      </c>
      <c r="I1078">
        <v>0</v>
      </c>
      <c r="J1078">
        <v>0</v>
      </c>
      <c r="K1078">
        <v>141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8" s="5">
        <f>IF((DiscreteStatsTable[[#This Row],[RepsRequested]]&gt;1),DiscreteStatsTable[[#This Row],[HalfWidth]],DiscreteStatsTable[[#This Row],[BatchMeansHalfWidth]])</f>
        <v>0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24</v>
      </c>
      <c r="D1079" t="s">
        <v>85</v>
      </c>
      <c r="E1079" t="s">
        <v>88</v>
      </c>
      <c r="F1079" t="s">
        <v>87</v>
      </c>
      <c r="G1079">
        <v>0</v>
      </c>
      <c r="H1079">
        <v>2E+20</v>
      </c>
      <c r="I1079">
        <v>0</v>
      </c>
      <c r="J1079">
        <v>0</v>
      </c>
      <c r="K1079">
        <v>141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9" s="5">
        <f>IF((DiscreteStatsTable[[#This Row],[RepsRequested]]&gt;1),DiscreteStatsTable[[#This Row],[HalfWidth]],DiscreteStatsTable[[#This Row],[BatchMeansHalfWidth]])</f>
        <v>0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24</v>
      </c>
      <c r="D1080" t="s">
        <v>85</v>
      </c>
      <c r="E1080" t="s">
        <v>89</v>
      </c>
      <c r="F1080" t="s">
        <v>87</v>
      </c>
      <c r="G1080">
        <v>0</v>
      </c>
      <c r="H1080">
        <v>2E+20</v>
      </c>
      <c r="I1080">
        <v>0</v>
      </c>
      <c r="J1080">
        <v>0</v>
      </c>
      <c r="K1080">
        <v>141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24</v>
      </c>
      <c r="D1081" t="s">
        <v>85</v>
      </c>
      <c r="E1081" t="s">
        <v>90</v>
      </c>
      <c r="F1081" t="s">
        <v>87</v>
      </c>
      <c r="G1081">
        <v>0</v>
      </c>
      <c r="H1081">
        <v>2E+20</v>
      </c>
      <c r="I1081">
        <v>0</v>
      </c>
      <c r="J1081">
        <v>0</v>
      </c>
      <c r="K1081">
        <v>141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1" s="5">
        <f>IF((DiscreteStatsTable[[#This Row],[RepsRequested]]&gt;1),DiscreteStatsTable[[#This Row],[HalfWidth]],DiscreteStatsTable[[#This Row],[BatchMeansHalfWidth]])</f>
        <v>0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24</v>
      </c>
      <c r="D1082" t="s">
        <v>85</v>
      </c>
      <c r="E1082" t="s">
        <v>91</v>
      </c>
      <c r="F1082" t="s">
        <v>87</v>
      </c>
      <c r="G1082">
        <v>0.327900842064002</v>
      </c>
      <c r="H1082">
        <v>2E+20</v>
      </c>
      <c r="I1082">
        <v>4.0820788084629599E-2</v>
      </c>
      <c r="J1082">
        <v>1.1456239881782899</v>
      </c>
      <c r="K1082">
        <v>141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0.32564874174376213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0.28193271782235202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0.36617780685963403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1.58525057229175E-2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2.1175517718536101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2" s="5">
        <f>IF((DiscreteStatsTable[[#This Row],[RepsRequested]]&gt;1),DiscreteStatsTable[[#This Row],[HalfWidth]],DiscreteStatsTable[[#This Row],[BatchMeansHalfWidth]])</f>
        <v>5.49162075960516E-3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24</v>
      </c>
      <c r="D1083" t="s">
        <v>85</v>
      </c>
      <c r="E1083" t="s">
        <v>92</v>
      </c>
      <c r="F1083" t="s">
        <v>87</v>
      </c>
      <c r="G1083">
        <v>15.2984223033184</v>
      </c>
      <c r="H1083">
        <v>2E+20</v>
      </c>
      <c r="I1083">
        <v>3.17430770499044</v>
      </c>
      <c r="J1083">
        <v>45.574013536743301</v>
      </c>
      <c r="K1083">
        <v>141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16.392768285824943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11.634550870980901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31.129812671522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0.951150343375048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80.135671330964698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3" s="5">
        <f>IF((DiscreteStatsTable[[#This Row],[RepsRequested]]&gt;1),DiscreteStatsTable[[#This Row],[HalfWidth]],DiscreteStatsTable[[#This Row],[BatchMeansHalfWidth]])</f>
        <v>0.98363800740659724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24</v>
      </c>
      <c r="D1084" t="s">
        <v>85</v>
      </c>
      <c r="E1084" t="s">
        <v>93</v>
      </c>
      <c r="F1084" t="s">
        <v>87</v>
      </c>
      <c r="G1084">
        <v>0</v>
      </c>
      <c r="H1084">
        <v>2E+20</v>
      </c>
      <c r="I1084">
        <v>0</v>
      </c>
      <c r="J1084">
        <v>0</v>
      </c>
      <c r="K1084">
        <v>141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24</v>
      </c>
      <c r="D1085" t="s">
        <v>85</v>
      </c>
      <c r="E1085" t="s">
        <v>94</v>
      </c>
      <c r="F1085" t="s">
        <v>87</v>
      </c>
      <c r="G1085">
        <v>0</v>
      </c>
      <c r="H1085">
        <v>2E+20</v>
      </c>
      <c r="I1085">
        <v>0</v>
      </c>
      <c r="J1085">
        <v>0</v>
      </c>
      <c r="K1085">
        <v>141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24</v>
      </c>
      <c r="D1086" t="s">
        <v>85</v>
      </c>
      <c r="E1086" t="s">
        <v>95</v>
      </c>
      <c r="F1086" t="s">
        <v>87</v>
      </c>
      <c r="G1086">
        <v>0.327900842064002</v>
      </c>
      <c r="H1086">
        <v>2E+20</v>
      </c>
      <c r="I1086">
        <v>4.0820788084629599E-2</v>
      </c>
      <c r="J1086">
        <v>1.1456239881782899</v>
      </c>
      <c r="K1086">
        <v>141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0.32564874174376213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0.28193271782235202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0.36617780685963403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1.58525057229175E-2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2.1175517718536101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6" s="5">
        <f>IF((DiscreteStatsTable[[#This Row],[RepsRequested]]&gt;1),DiscreteStatsTable[[#This Row],[HalfWidth]],DiscreteStatsTable[[#This Row],[BatchMeansHalfWidth]])</f>
        <v>5.49162075960516E-3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24</v>
      </c>
      <c r="D1087" t="s">
        <v>85</v>
      </c>
      <c r="E1087" t="s">
        <v>96</v>
      </c>
      <c r="F1087" t="s">
        <v>87</v>
      </c>
      <c r="G1087">
        <v>12.0419599048082</v>
      </c>
      <c r="H1087">
        <v>2E+20</v>
      </c>
      <c r="I1087">
        <v>2.44924728507777</v>
      </c>
      <c r="J1087">
        <v>42.804080755493104</v>
      </c>
      <c r="K1087">
        <v>141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11.86748290160307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10.2980486720769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13.3192515431285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0.951150343375048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73.975672714302206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7" s="5">
        <f>IF((DiscreteStatsTable[[#This Row],[RepsRequested]]&gt;1),DiscreteStatsTable[[#This Row],[HalfWidth]],DiscreteStatsTable[[#This Row],[BatchMeansHalfWidth]])</f>
        <v>0.19673048476405045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24</v>
      </c>
      <c r="D1088" t="s">
        <v>85</v>
      </c>
      <c r="E1088" t="s">
        <v>97</v>
      </c>
      <c r="F1088" t="s">
        <v>87</v>
      </c>
      <c r="G1088">
        <v>0</v>
      </c>
      <c r="H1088">
        <v>2E+20</v>
      </c>
      <c r="I1088">
        <v>0</v>
      </c>
      <c r="J1088">
        <v>0</v>
      </c>
      <c r="K1088">
        <v>141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24</v>
      </c>
      <c r="D1089" t="s">
        <v>85</v>
      </c>
      <c r="E1089" t="s">
        <v>98</v>
      </c>
      <c r="F1089" t="s">
        <v>87</v>
      </c>
      <c r="G1089">
        <v>3.2564623985102301</v>
      </c>
      <c r="H1089">
        <v>2E+20</v>
      </c>
      <c r="I1089">
        <v>0</v>
      </c>
      <c r="J1089">
        <v>23.258468694456401</v>
      </c>
      <c r="K1089">
        <v>141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4.525285384221875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1.23323607367204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17.976821244834301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50.466691343277297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9" s="5">
        <f>IF((DiscreteStatsTable[[#This Row],[RepsRequested]]&gt;1),DiscreteStatsTable[[#This Row],[HalfWidth]],DiscreteStatsTable[[#This Row],[BatchMeansHalfWidth]])</f>
        <v>0.84516158931518892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25</v>
      </c>
      <c r="D1090" t="s">
        <v>85</v>
      </c>
      <c r="E1090" t="s">
        <v>86</v>
      </c>
      <c r="F1090" t="s">
        <v>87</v>
      </c>
      <c r="G1090">
        <v>0</v>
      </c>
      <c r="H1090">
        <v>2E+20</v>
      </c>
      <c r="I1090">
        <v>0</v>
      </c>
      <c r="J1090">
        <v>0</v>
      </c>
      <c r="K1090">
        <v>141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0" s="5">
        <f>IF((DiscreteStatsTable[[#This Row],[RepsRequested]]&gt;1),DiscreteStatsTable[[#This Row],[HalfWidth]],DiscreteStatsTable[[#This Row],[BatchMeansHalfWidth]])</f>
        <v>0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25</v>
      </c>
      <c r="D1091" t="s">
        <v>85</v>
      </c>
      <c r="E1091" t="s">
        <v>88</v>
      </c>
      <c r="F1091" t="s">
        <v>87</v>
      </c>
      <c r="G1091">
        <v>0</v>
      </c>
      <c r="H1091">
        <v>2E+20</v>
      </c>
      <c r="I1091">
        <v>0</v>
      </c>
      <c r="J1091">
        <v>0</v>
      </c>
      <c r="K1091">
        <v>141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1" s="5">
        <f>IF((DiscreteStatsTable[[#This Row],[RepsRequested]]&gt;1),DiscreteStatsTable[[#This Row],[HalfWidth]],DiscreteStatsTable[[#This Row],[BatchMeansHalfWidth]])</f>
        <v>0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25</v>
      </c>
      <c r="D1092" t="s">
        <v>85</v>
      </c>
      <c r="E1092" t="s">
        <v>89</v>
      </c>
      <c r="F1092" t="s">
        <v>87</v>
      </c>
      <c r="G1092">
        <v>0</v>
      </c>
      <c r="H1092">
        <v>2E+20</v>
      </c>
      <c r="I1092">
        <v>0</v>
      </c>
      <c r="J1092">
        <v>0</v>
      </c>
      <c r="K1092">
        <v>141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25</v>
      </c>
      <c r="D1093" t="s">
        <v>85</v>
      </c>
      <c r="E1093" t="s">
        <v>90</v>
      </c>
      <c r="F1093" t="s">
        <v>87</v>
      </c>
      <c r="G1093">
        <v>0</v>
      </c>
      <c r="H1093">
        <v>2E+20</v>
      </c>
      <c r="I1093">
        <v>0</v>
      </c>
      <c r="J1093">
        <v>0</v>
      </c>
      <c r="K1093">
        <v>141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3" s="5">
        <f>IF((DiscreteStatsTable[[#This Row],[RepsRequested]]&gt;1),DiscreteStatsTable[[#This Row],[HalfWidth]],DiscreteStatsTable[[#This Row],[BatchMeansHalfWidth]])</f>
        <v>0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25</v>
      </c>
      <c r="D1094" t="s">
        <v>85</v>
      </c>
      <c r="E1094" t="s">
        <v>91</v>
      </c>
      <c r="F1094" t="s">
        <v>87</v>
      </c>
      <c r="G1094">
        <v>0.32365025204449999</v>
      </c>
      <c r="H1094">
        <v>2E+20</v>
      </c>
      <c r="I1094">
        <v>2.50074050293402E-2</v>
      </c>
      <c r="J1094">
        <v>1.3245816553359699</v>
      </c>
      <c r="K1094">
        <v>141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0.32564874174376213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0.28193271782235202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0.36617780685963403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1.58525057229175E-2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2.1175517718536101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4" s="5">
        <f>IF((DiscreteStatsTable[[#This Row],[RepsRequested]]&gt;1),DiscreteStatsTable[[#This Row],[HalfWidth]],DiscreteStatsTable[[#This Row],[BatchMeansHalfWidth]])</f>
        <v>5.49162075960516E-3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25</v>
      </c>
      <c r="D1095" t="s">
        <v>85</v>
      </c>
      <c r="E1095" t="s">
        <v>92</v>
      </c>
      <c r="F1095" t="s">
        <v>87</v>
      </c>
      <c r="G1095">
        <v>15.4722810798617</v>
      </c>
      <c r="H1095">
        <v>2E+20</v>
      </c>
      <c r="I1095">
        <v>1.5004443017604101</v>
      </c>
      <c r="J1095">
        <v>50.735396931670898</v>
      </c>
      <c r="K1095">
        <v>141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16.392768285824943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11.634550870980901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31.129812671522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0.951150343375048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80.135671330964698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5" s="5">
        <f>IF((DiscreteStatsTable[[#This Row],[RepsRequested]]&gt;1),DiscreteStatsTable[[#This Row],[HalfWidth]],DiscreteStatsTable[[#This Row],[BatchMeansHalfWidth]])</f>
        <v>0.98363800740659724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25</v>
      </c>
      <c r="D1096" t="s">
        <v>85</v>
      </c>
      <c r="E1096" t="s">
        <v>93</v>
      </c>
      <c r="F1096" t="s">
        <v>87</v>
      </c>
      <c r="G1096">
        <v>0</v>
      </c>
      <c r="H1096">
        <v>2E+20</v>
      </c>
      <c r="I1096">
        <v>0</v>
      </c>
      <c r="J1096">
        <v>0</v>
      </c>
      <c r="K1096">
        <v>141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25</v>
      </c>
      <c r="D1097" t="s">
        <v>85</v>
      </c>
      <c r="E1097" t="s">
        <v>94</v>
      </c>
      <c r="F1097" t="s">
        <v>87</v>
      </c>
      <c r="G1097">
        <v>0</v>
      </c>
      <c r="H1097">
        <v>2E+20</v>
      </c>
      <c r="I1097">
        <v>0</v>
      </c>
      <c r="J1097">
        <v>0</v>
      </c>
      <c r="K1097">
        <v>141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25</v>
      </c>
      <c r="D1098" t="s">
        <v>85</v>
      </c>
      <c r="E1098" t="s">
        <v>95</v>
      </c>
      <c r="F1098" t="s">
        <v>87</v>
      </c>
      <c r="G1098">
        <v>0.32365025204449999</v>
      </c>
      <c r="H1098">
        <v>2E+20</v>
      </c>
      <c r="I1098">
        <v>2.50074050293402E-2</v>
      </c>
      <c r="J1098">
        <v>1.3245816553359699</v>
      </c>
      <c r="K1098">
        <v>141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0.32564874174376213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0.28193271782235202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0.36617780685963403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1.58525057229175E-2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2.1175517718536101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8" s="5">
        <f>IF((DiscreteStatsTable[[#This Row],[RepsRequested]]&gt;1),DiscreteStatsTable[[#This Row],[HalfWidth]],DiscreteStatsTable[[#This Row],[BatchMeansHalfWidth]])</f>
        <v>5.49162075960516E-3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25</v>
      </c>
      <c r="D1099" t="s">
        <v>85</v>
      </c>
      <c r="E1099" t="s">
        <v>96</v>
      </c>
      <c r="F1099" t="s">
        <v>87</v>
      </c>
      <c r="G1099">
        <v>11.847293700711999</v>
      </c>
      <c r="H1099">
        <v>2E+20</v>
      </c>
      <c r="I1099">
        <v>1.5004443017604101</v>
      </c>
      <c r="J1099">
        <v>47.173810510589703</v>
      </c>
      <c r="K1099">
        <v>141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11.86748290160307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10.2980486720769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13.3192515431285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0.951150343375048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73.975672714302206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9" s="5">
        <f>IF((DiscreteStatsTable[[#This Row],[RepsRequested]]&gt;1),DiscreteStatsTable[[#This Row],[HalfWidth]],DiscreteStatsTable[[#This Row],[BatchMeansHalfWidth]])</f>
        <v>0.19673048476405045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25</v>
      </c>
      <c r="D1100" t="s">
        <v>85</v>
      </c>
      <c r="E1100" t="s">
        <v>97</v>
      </c>
      <c r="F1100" t="s">
        <v>87</v>
      </c>
      <c r="G1100">
        <v>0</v>
      </c>
      <c r="H1100">
        <v>2E+20</v>
      </c>
      <c r="I1100">
        <v>0</v>
      </c>
      <c r="J1100">
        <v>0</v>
      </c>
      <c r="K1100">
        <v>141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25</v>
      </c>
      <c r="D1101" t="s">
        <v>85</v>
      </c>
      <c r="E1101" t="s">
        <v>98</v>
      </c>
      <c r="F1101" t="s">
        <v>87</v>
      </c>
      <c r="G1101">
        <v>3.6249873791497298</v>
      </c>
      <c r="H1101">
        <v>2E+20</v>
      </c>
      <c r="I1101">
        <v>0</v>
      </c>
      <c r="J1101">
        <v>20.339197103795801</v>
      </c>
      <c r="K1101">
        <v>141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4.525285384221875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1.23323607367204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17.976821244834301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50.466691343277297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1" s="5">
        <f>IF((DiscreteStatsTable[[#This Row],[RepsRequested]]&gt;1),DiscreteStatsTable[[#This Row],[HalfWidth]],DiscreteStatsTable[[#This Row],[BatchMeansHalfWidth]])</f>
        <v>0.84516158931518892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26</v>
      </c>
      <c r="D1102" t="s">
        <v>85</v>
      </c>
      <c r="E1102" t="s">
        <v>86</v>
      </c>
      <c r="F1102" t="s">
        <v>87</v>
      </c>
      <c r="G1102">
        <v>0</v>
      </c>
      <c r="H1102">
        <v>2E+20</v>
      </c>
      <c r="I1102">
        <v>0</v>
      </c>
      <c r="J1102">
        <v>0</v>
      </c>
      <c r="K1102">
        <v>139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2" s="5">
        <f>IF((DiscreteStatsTable[[#This Row],[RepsRequested]]&gt;1),DiscreteStatsTable[[#This Row],[HalfWidth]],DiscreteStatsTable[[#This Row],[BatchMeansHalfWidth]])</f>
        <v>0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26</v>
      </c>
      <c r="D1103" t="s">
        <v>85</v>
      </c>
      <c r="E1103" t="s">
        <v>88</v>
      </c>
      <c r="F1103" t="s">
        <v>87</v>
      </c>
      <c r="G1103">
        <v>0</v>
      </c>
      <c r="H1103">
        <v>2E+20</v>
      </c>
      <c r="I1103">
        <v>0</v>
      </c>
      <c r="J1103">
        <v>0</v>
      </c>
      <c r="K1103">
        <v>139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3" s="5">
        <f>IF((DiscreteStatsTable[[#This Row],[RepsRequested]]&gt;1),DiscreteStatsTable[[#This Row],[HalfWidth]],DiscreteStatsTable[[#This Row],[BatchMeansHalfWidth]])</f>
        <v>0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26</v>
      </c>
      <c r="D1104" t="s">
        <v>85</v>
      </c>
      <c r="E1104" t="s">
        <v>89</v>
      </c>
      <c r="F1104" t="s">
        <v>87</v>
      </c>
      <c r="G1104">
        <v>0</v>
      </c>
      <c r="H1104">
        <v>2E+20</v>
      </c>
      <c r="I1104">
        <v>0</v>
      </c>
      <c r="J1104">
        <v>0</v>
      </c>
      <c r="K1104">
        <v>139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26</v>
      </c>
      <c r="D1105" t="s">
        <v>85</v>
      </c>
      <c r="E1105" t="s">
        <v>90</v>
      </c>
      <c r="F1105" t="s">
        <v>87</v>
      </c>
      <c r="G1105">
        <v>0</v>
      </c>
      <c r="H1105">
        <v>2E+20</v>
      </c>
      <c r="I1105">
        <v>0</v>
      </c>
      <c r="J1105">
        <v>0</v>
      </c>
      <c r="K1105">
        <v>139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5" s="5">
        <f>IF((DiscreteStatsTable[[#This Row],[RepsRequested]]&gt;1),DiscreteStatsTable[[#This Row],[HalfWidth]],DiscreteStatsTable[[#This Row],[BatchMeansHalfWidth]])</f>
        <v>0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26</v>
      </c>
      <c r="D1106" t="s">
        <v>85</v>
      </c>
      <c r="E1106" t="s">
        <v>91</v>
      </c>
      <c r="F1106" t="s">
        <v>87</v>
      </c>
      <c r="G1106">
        <v>0.33957737404161598</v>
      </c>
      <c r="H1106">
        <v>2E+20</v>
      </c>
      <c r="I1106">
        <v>3.25691121828839E-2</v>
      </c>
      <c r="J1106">
        <v>1.3389709535872101</v>
      </c>
      <c r="K1106">
        <v>139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0.32564874174376213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0.28193271782235202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0.36617780685963403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1.58525057229175E-2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2.1175517718536101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6" s="5">
        <f>IF((DiscreteStatsTable[[#This Row],[RepsRequested]]&gt;1),DiscreteStatsTable[[#This Row],[HalfWidth]],DiscreteStatsTable[[#This Row],[BatchMeansHalfWidth]])</f>
        <v>5.49162075960516E-3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26</v>
      </c>
      <c r="D1107" t="s">
        <v>85</v>
      </c>
      <c r="E1107" t="s">
        <v>92</v>
      </c>
      <c r="F1107" t="s">
        <v>87</v>
      </c>
      <c r="G1107">
        <v>15.7790983743474</v>
      </c>
      <c r="H1107">
        <v>2E+20</v>
      </c>
      <c r="I1107">
        <v>1.95414673097304</v>
      </c>
      <c r="J1107">
        <v>49.181712266828001</v>
      </c>
      <c r="K1107">
        <v>139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16.392768285824943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11.634550870980901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31.129812671522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0.951150343375048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80.135671330964698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7" s="5">
        <f>IF((DiscreteStatsTable[[#This Row],[RepsRequested]]&gt;1),DiscreteStatsTable[[#This Row],[HalfWidth]],DiscreteStatsTable[[#This Row],[BatchMeansHalfWidth]])</f>
        <v>0.98363800740659724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26</v>
      </c>
      <c r="D1108" t="s">
        <v>85</v>
      </c>
      <c r="E1108" t="s">
        <v>93</v>
      </c>
      <c r="F1108" t="s">
        <v>87</v>
      </c>
      <c r="G1108">
        <v>0</v>
      </c>
      <c r="H1108">
        <v>2E+20</v>
      </c>
      <c r="I1108">
        <v>0</v>
      </c>
      <c r="J1108">
        <v>0</v>
      </c>
      <c r="K1108">
        <v>139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26</v>
      </c>
      <c r="D1109" t="s">
        <v>85</v>
      </c>
      <c r="E1109" t="s">
        <v>94</v>
      </c>
      <c r="F1109" t="s">
        <v>87</v>
      </c>
      <c r="G1109">
        <v>0</v>
      </c>
      <c r="H1109">
        <v>2E+20</v>
      </c>
      <c r="I1109">
        <v>0</v>
      </c>
      <c r="J1109">
        <v>0</v>
      </c>
      <c r="K1109">
        <v>139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26</v>
      </c>
      <c r="D1110" t="s">
        <v>85</v>
      </c>
      <c r="E1110" t="s">
        <v>95</v>
      </c>
      <c r="F1110" t="s">
        <v>87</v>
      </c>
      <c r="G1110">
        <v>0.33957737404161598</v>
      </c>
      <c r="H1110">
        <v>2E+20</v>
      </c>
      <c r="I1110">
        <v>3.25691121828839E-2</v>
      </c>
      <c r="J1110">
        <v>1.3389709535872101</v>
      </c>
      <c r="K1110">
        <v>139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0.32564874174376213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0.28193271782235202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0.36617780685963403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1.58525057229175E-2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2.1175517718536101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0" s="5">
        <f>IF((DiscreteStatsTable[[#This Row],[RepsRequested]]&gt;1),DiscreteStatsTable[[#This Row],[HalfWidth]],DiscreteStatsTable[[#This Row],[BatchMeansHalfWidth]])</f>
        <v>5.49162075960516E-3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26</v>
      </c>
      <c r="D1111" t="s">
        <v>85</v>
      </c>
      <c r="E1111" t="s">
        <v>96</v>
      </c>
      <c r="F1111" t="s">
        <v>87</v>
      </c>
      <c r="G1111">
        <v>12.383160544647</v>
      </c>
      <c r="H1111">
        <v>2E+20</v>
      </c>
      <c r="I1111">
        <v>1.95414673097304</v>
      </c>
      <c r="J1111">
        <v>46.559773436666397</v>
      </c>
      <c r="K1111">
        <v>139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11.86748290160307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10.2980486720769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13.3192515431285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0.951150343375048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73.975672714302206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1" s="5">
        <f>IF((DiscreteStatsTable[[#This Row],[RepsRequested]]&gt;1),DiscreteStatsTable[[#This Row],[HalfWidth]],DiscreteStatsTable[[#This Row],[BatchMeansHalfWidth]])</f>
        <v>0.19673048476405045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26</v>
      </c>
      <c r="D1112" t="s">
        <v>85</v>
      </c>
      <c r="E1112" t="s">
        <v>97</v>
      </c>
      <c r="F1112" t="s">
        <v>87</v>
      </c>
      <c r="G1112">
        <v>0</v>
      </c>
      <c r="H1112">
        <v>2E+20</v>
      </c>
      <c r="I1112">
        <v>0</v>
      </c>
      <c r="J1112">
        <v>0</v>
      </c>
      <c r="K1112">
        <v>139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26</v>
      </c>
      <c r="D1113" t="s">
        <v>85</v>
      </c>
      <c r="E1113" t="s">
        <v>98</v>
      </c>
      <c r="F1113" t="s">
        <v>87</v>
      </c>
      <c r="G1113">
        <v>3.3959378297003902</v>
      </c>
      <c r="H1113">
        <v>2E+20</v>
      </c>
      <c r="I1113">
        <v>0</v>
      </c>
      <c r="J1113">
        <v>17.493060770089102</v>
      </c>
      <c r="K1113">
        <v>139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4.525285384221875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1.23323607367204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17.976821244834301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50.466691343277297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3" s="5">
        <f>IF((DiscreteStatsTable[[#This Row],[RepsRequested]]&gt;1),DiscreteStatsTable[[#This Row],[HalfWidth]],DiscreteStatsTable[[#This Row],[BatchMeansHalfWidth]])</f>
        <v>0.84516158931518892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27</v>
      </c>
      <c r="D1114" t="s">
        <v>85</v>
      </c>
      <c r="E1114" t="s">
        <v>86</v>
      </c>
      <c r="F1114" t="s">
        <v>87</v>
      </c>
      <c r="G1114">
        <v>0</v>
      </c>
      <c r="H1114">
        <v>2E+20</v>
      </c>
      <c r="I1114">
        <v>0</v>
      </c>
      <c r="J1114">
        <v>0</v>
      </c>
      <c r="K1114">
        <v>136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4" s="5">
        <f>IF((DiscreteStatsTable[[#This Row],[RepsRequested]]&gt;1),DiscreteStatsTable[[#This Row],[HalfWidth]],DiscreteStatsTable[[#This Row],[BatchMeansHalfWidth]])</f>
        <v>0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27</v>
      </c>
      <c r="D1115" t="s">
        <v>85</v>
      </c>
      <c r="E1115" t="s">
        <v>88</v>
      </c>
      <c r="F1115" t="s">
        <v>87</v>
      </c>
      <c r="G1115">
        <v>0</v>
      </c>
      <c r="H1115">
        <v>2E+20</v>
      </c>
      <c r="I1115">
        <v>0</v>
      </c>
      <c r="J1115">
        <v>0</v>
      </c>
      <c r="K1115">
        <v>136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5" s="5">
        <f>IF((DiscreteStatsTable[[#This Row],[RepsRequested]]&gt;1),DiscreteStatsTable[[#This Row],[HalfWidth]],DiscreteStatsTable[[#This Row],[BatchMeansHalfWidth]])</f>
        <v>0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27</v>
      </c>
      <c r="D1116" t="s">
        <v>85</v>
      </c>
      <c r="E1116" t="s">
        <v>89</v>
      </c>
      <c r="F1116" t="s">
        <v>87</v>
      </c>
      <c r="G1116">
        <v>0</v>
      </c>
      <c r="H1116">
        <v>2E+20</v>
      </c>
      <c r="I1116">
        <v>0</v>
      </c>
      <c r="J1116">
        <v>0</v>
      </c>
      <c r="K1116">
        <v>136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27</v>
      </c>
      <c r="D1117" t="s">
        <v>85</v>
      </c>
      <c r="E1117" t="s">
        <v>90</v>
      </c>
      <c r="F1117" t="s">
        <v>87</v>
      </c>
      <c r="G1117">
        <v>0</v>
      </c>
      <c r="H1117">
        <v>2E+20</v>
      </c>
      <c r="I1117">
        <v>0</v>
      </c>
      <c r="J1117">
        <v>0</v>
      </c>
      <c r="K1117">
        <v>136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7" s="5">
        <f>IF((DiscreteStatsTable[[#This Row],[RepsRequested]]&gt;1),DiscreteStatsTable[[#This Row],[HalfWidth]],DiscreteStatsTable[[#This Row],[BatchMeansHalfWidth]])</f>
        <v>0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27</v>
      </c>
      <c r="D1118" t="s">
        <v>85</v>
      </c>
      <c r="E1118" t="s">
        <v>91</v>
      </c>
      <c r="F1118" t="s">
        <v>87</v>
      </c>
      <c r="G1118">
        <v>0.32433189453453898</v>
      </c>
      <c r="H1118">
        <v>2E+20</v>
      </c>
      <c r="I1118">
        <v>3.0462703402432099E-2</v>
      </c>
      <c r="J1118">
        <v>1.42636106937355</v>
      </c>
      <c r="K1118">
        <v>136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0.32564874174376213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0.28193271782235202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0.36617780685963403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1.58525057229175E-2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2.1175517718536101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8" s="5">
        <f>IF((DiscreteStatsTable[[#This Row],[RepsRequested]]&gt;1),DiscreteStatsTable[[#This Row],[HalfWidth]],DiscreteStatsTable[[#This Row],[BatchMeansHalfWidth]])</f>
        <v>5.49162075960516E-3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27</v>
      </c>
      <c r="D1119" t="s">
        <v>85</v>
      </c>
      <c r="E1119" t="s">
        <v>92</v>
      </c>
      <c r="F1119" t="s">
        <v>87</v>
      </c>
      <c r="G1119">
        <v>15.3437627771075</v>
      </c>
      <c r="H1119">
        <v>2E+20</v>
      </c>
      <c r="I1119">
        <v>1.82776220414593</v>
      </c>
      <c r="J1119">
        <v>53.421508008379099</v>
      </c>
      <c r="K1119">
        <v>136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16.392768285824943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11.634550870980901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31.129812671522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0.951150343375048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80.135671330964698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9" s="5">
        <f>IF((DiscreteStatsTable[[#This Row],[RepsRequested]]&gt;1),DiscreteStatsTable[[#This Row],[HalfWidth]],DiscreteStatsTable[[#This Row],[BatchMeansHalfWidth]])</f>
        <v>0.98363800740659724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27</v>
      </c>
      <c r="D1120" t="s">
        <v>85</v>
      </c>
      <c r="E1120" t="s">
        <v>93</v>
      </c>
      <c r="F1120" t="s">
        <v>87</v>
      </c>
      <c r="G1120">
        <v>0</v>
      </c>
      <c r="H1120">
        <v>2E+20</v>
      </c>
      <c r="I1120">
        <v>0</v>
      </c>
      <c r="J1120">
        <v>0</v>
      </c>
      <c r="K1120">
        <v>136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27</v>
      </c>
      <c r="D1121" t="s">
        <v>85</v>
      </c>
      <c r="E1121" t="s">
        <v>94</v>
      </c>
      <c r="F1121" t="s">
        <v>87</v>
      </c>
      <c r="G1121">
        <v>0</v>
      </c>
      <c r="H1121">
        <v>2E+20</v>
      </c>
      <c r="I1121">
        <v>0</v>
      </c>
      <c r="J1121">
        <v>0</v>
      </c>
      <c r="K1121">
        <v>136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27</v>
      </c>
      <c r="D1122" t="s">
        <v>85</v>
      </c>
      <c r="E1122" t="s">
        <v>95</v>
      </c>
      <c r="F1122" t="s">
        <v>87</v>
      </c>
      <c r="G1122">
        <v>0.32433189453453898</v>
      </c>
      <c r="H1122">
        <v>2E+20</v>
      </c>
      <c r="I1122">
        <v>3.0462703402432099E-2</v>
      </c>
      <c r="J1122">
        <v>1.42636106937355</v>
      </c>
      <c r="K1122">
        <v>136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0.32564874174376213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0.28193271782235202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0.36617780685963403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1.58525057229175E-2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2.1175517718536101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2" s="5">
        <f>IF((DiscreteStatsTable[[#This Row],[RepsRequested]]&gt;1),DiscreteStatsTable[[#This Row],[HalfWidth]],DiscreteStatsTable[[#This Row],[BatchMeansHalfWidth]])</f>
        <v>5.49162075960516E-3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27</v>
      </c>
      <c r="D1123" t="s">
        <v>85</v>
      </c>
      <c r="E1123" t="s">
        <v>96</v>
      </c>
      <c r="F1123" t="s">
        <v>87</v>
      </c>
      <c r="G1123">
        <v>11.905461793623701</v>
      </c>
      <c r="H1123">
        <v>2E+20</v>
      </c>
      <c r="I1123">
        <v>1.82776220414593</v>
      </c>
      <c r="J1123">
        <v>49.821793139076497</v>
      </c>
      <c r="K1123">
        <v>136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11.86748290160307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10.2980486720769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13.3192515431285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0.951150343375048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73.975672714302206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3" s="5">
        <f>IF((DiscreteStatsTable[[#This Row],[RepsRequested]]&gt;1),DiscreteStatsTable[[#This Row],[HalfWidth]],DiscreteStatsTable[[#This Row],[BatchMeansHalfWidth]])</f>
        <v>0.19673048476405045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27</v>
      </c>
      <c r="D1124" t="s">
        <v>85</v>
      </c>
      <c r="E1124" t="s">
        <v>97</v>
      </c>
      <c r="F1124" t="s">
        <v>87</v>
      </c>
      <c r="G1124">
        <v>0</v>
      </c>
      <c r="H1124">
        <v>2E+20</v>
      </c>
      <c r="I1124">
        <v>0</v>
      </c>
      <c r="J1124">
        <v>0</v>
      </c>
      <c r="K1124">
        <v>136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27</v>
      </c>
      <c r="D1125" t="s">
        <v>85</v>
      </c>
      <c r="E1125" t="s">
        <v>98</v>
      </c>
      <c r="F1125" t="s">
        <v>87</v>
      </c>
      <c r="G1125">
        <v>3.4383009834837699</v>
      </c>
      <c r="H1125">
        <v>2E+20</v>
      </c>
      <c r="I1125">
        <v>0</v>
      </c>
      <c r="J1125">
        <v>38.295654178556198</v>
      </c>
      <c r="K1125">
        <v>136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4.525285384221875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1.23323607367204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17.976821244834301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50.466691343277297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5" s="5">
        <f>IF((DiscreteStatsTable[[#This Row],[RepsRequested]]&gt;1),DiscreteStatsTable[[#This Row],[HalfWidth]],DiscreteStatsTable[[#This Row],[BatchMeansHalfWidth]])</f>
        <v>0.84516158931518892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28</v>
      </c>
      <c r="D1126" t="s">
        <v>85</v>
      </c>
      <c r="E1126" t="s">
        <v>86</v>
      </c>
      <c r="F1126" t="s">
        <v>87</v>
      </c>
      <c r="G1126">
        <v>0</v>
      </c>
      <c r="H1126">
        <v>2E+20</v>
      </c>
      <c r="I1126">
        <v>0</v>
      </c>
      <c r="J1126">
        <v>0</v>
      </c>
      <c r="K1126">
        <v>138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6" s="5">
        <f>IF((DiscreteStatsTable[[#This Row],[RepsRequested]]&gt;1),DiscreteStatsTable[[#This Row],[HalfWidth]],DiscreteStatsTable[[#This Row],[BatchMeansHalfWidth]])</f>
        <v>0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28</v>
      </c>
      <c r="D1127" t="s">
        <v>85</v>
      </c>
      <c r="E1127" t="s">
        <v>88</v>
      </c>
      <c r="F1127" t="s">
        <v>87</v>
      </c>
      <c r="G1127">
        <v>0</v>
      </c>
      <c r="H1127">
        <v>2E+20</v>
      </c>
      <c r="I1127">
        <v>0</v>
      </c>
      <c r="J1127">
        <v>0</v>
      </c>
      <c r="K1127">
        <v>138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7" s="5">
        <f>IF((DiscreteStatsTable[[#This Row],[RepsRequested]]&gt;1),DiscreteStatsTable[[#This Row],[HalfWidth]],DiscreteStatsTable[[#This Row],[BatchMeansHalfWidth]])</f>
        <v>0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28</v>
      </c>
      <c r="D1128" t="s">
        <v>85</v>
      </c>
      <c r="E1128" t="s">
        <v>89</v>
      </c>
      <c r="F1128" t="s">
        <v>87</v>
      </c>
      <c r="G1128">
        <v>0</v>
      </c>
      <c r="H1128">
        <v>2E+20</v>
      </c>
      <c r="I1128">
        <v>0</v>
      </c>
      <c r="J1128">
        <v>0</v>
      </c>
      <c r="K1128">
        <v>138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28</v>
      </c>
      <c r="D1129" t="s">
        <v>85</v>
      </c>
      <c r="E1129" t="s">
        <v>90</v>
      </c>
      <c r="F1129" t="s">
        <v>87</v>
      </c>
      <c r="G1129">
        <v>0</v>
      </c>
      <c r="H1129">
        <v>2E+20</v>
      </c>
      <c r="I1129">
        <v>0</v>
      </c>
      <c r="J1129">
        <v>0</v>
      </c>
      <c r="K1129">
        <v>138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9" s="5">
        <f>IF((DiscreteStatsTable[[#This Row],[RepsRequested]]&gt;1),DiscreteStatsTable[[#This Row],[HalfWidth]],DiscreteStatsTable[[#This Row],[BatchMeansHalfWidth]])</f>
        <v>0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28</v>
      </c>
      <c r="D1130" t="s">
        <v>85</v>
      </c>
      <c r="E1130" t="s">
        <v>91</v>
      </c>
      <c r="F1130" t="s">
        <v>87</v>
      </c>
      <c r="G1130">
        <v>0.36617780685963403</v>
      </c>
      <c r="H1130">
        <v>2E+20</v>
      </c>
      <c r="I1130">
        <v>3.2627139610655997E-2</v>
      </c>
      <c r="J1130">
        <v>1.8657330398259699</v>
      </c>
      <c r="K1130">
        <v>138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0.32564874174376213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0.28193271782235202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0.36617780685963403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1.58525057229175E-2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2.1175517718536101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0" s="5">
        <f>IF((DiscreteStatsTable[[#This Row],[RepsRequested]]&gt;1),DiscreteStatsTable[[#This Row],[HalfWidth]],DiscreteStatsTable[[#This Row],[BatchMeansHalfWidth]])</f>
        <v>5.49162075960516E-3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28</v>
      </c>
      <c r="D1131" t="s">
        <v>85</v>
      </c>
      <c r="E1131" t="s">
        <v>92</v>
      </c>
      <c r="F1131" t="s">
        <v>87</v>
      </c>
      <c r="G1131">
        <v>21.8522856435298</v>
      </c>
      <c r="H1131">
        <v>2E+20</v>
      </c>
      <c r="I1131">
        <v>1.9576283766393601</v>
      </c>
      <c r="J1131">
        <v>69.777952243860895</v>
      </c>
      <c r="K1131">
        <v>138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16.392768285824943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11.634550870980901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31.129812671522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0.951150343375048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80.135671330964698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1" s="5">
        <f>IF((DiscreteStatsTable[[#This Row],[RepsRequested]]&gt;1),DiscreteStatsTable[[#This Row],[HalfWidth]],DiscreteStatsTable[[#This Row],[BatchMeansHalfWidth]])</f>
        <v>0.98363800740659724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28</v>
      </c>
      <c r="D1132" t="s">
        <v>85</v>
      </c>
      <c r="E1132" t="s">
        <v>93</v>
      </c>
      <c r="F1132" t="s">
        <v>87</v>
      </c>
      <c r="G1132">
        <v>0</v>
      </c>
      <c r="H1132">
        <v>2E+20</v>
      </c>
      <c r="I1132">
        <v>0</v>
      </c>
      <c r="J1132">
        <v>0</v>
      </c>
      <c r="K1132">
        <v>138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28</v>
      </c>
      <c r="D1133" t="s">
        <v>85</v>
      </c>
      <c r="E1133" t="s">
        <v>94</v>
      </c>
      <c r="F1133" t="s">
        <v>87</v>
      </c>
      <c r="G1133">
        <v>0</v>
      </c>
      <c r="H1133">
        <v>2E+20</v>
      </c>
      <c r="I1133">
        <v>0</v>
      </c>
      <c r="J1133">
        <v>0</v>
      </c>
      <c r="K1133">
        <v>138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28</v>
      </c>
      <c r="D1134" t="s">
        <v>85</v>
      </c>
      <c r="E1134" t="s">
        <v>95</v>
      </c>
      <c r="F1134" t="s">
        <v>87</v>
      </c>
      <c r="G1134">
        <v>0.36617780685963403</v>
      </c>
      <c r="H1134">
        <v>2E+20</v>
      </c>
      <c r="I1134">
        <v>3.2627139610655997E-2</v>
      </c>
      <c r="J1134">
        <v>1.8657330398259699</v>
      </c>
      <c r="K1134">
        <v>138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0.32564874174376213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0.28193271782235202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0.36617780685963403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1.58525057229175E-2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2.1175517718536101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4" s="5">
        <f>IF((DiscreteStatsTable[[#This Row],[RepsRequested]]&gt;1),DiscreteStatsTable[[#This Row],[HalfWidth]],DiscreteStatsTable[[#This Row],[BatchMeansHalfWidth]])</f>
        <v>5.49162075960516E-3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28</v>
      </c>
      <c r="D1135" t="s">
        <v>85</v>
      </c>
      <c r="E1135" t="s">
        <v>96</v>
      </c>
      <c r="F1135" t="s">
        <v>87</v>
      </c>
      <c r="G1135">
        <v>13.3192515431285</v>
      </c>
      <c r="H1135">
        <v>2E+20</v>
      </c>
      <c r="I1135">
        <v>1.9576283766393601</v>
      </c>
      <c r="J1135">
        <v>61.397253028484997</v>
      </c>
      <c r="K1135">
        <v>138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11.86748290160307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10.2980486720769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13.3192515431285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0.951150343375048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73.975672714302206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5" s="5">
        <f>IF((DiscreteStatsTable[[#This Row],[RepsRequested]]&gt;1),DiscreteStatsTable[[#This Row],[HalfWidth]],DiscreteStatsTable[[#This Row],[BatchMeansHalfWidth]])</f>
        <v>0.19673048476405045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28</v>
      </c>
      <c r="D1136" t="s">
        <v>85</v>
      </c>
      <c r="E1136" t="s">
        <v>97</v>
      </c>
      <c r="F1136" t="s">
        <v>87</v>
      </c>
      <c r="G1136">
        <v>0</v>
      </c>
      <c r="H1136">
        <v>2E+20</v>
      </c>
      <c r="I1136">
        <v>0</v>
      </c>
      <c r="J1136">
        <v>0</v>
      </c>
      <c r="K1136">
        <v>138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28</v>
      </c>
      <c r="D1137" t="s">
        <v>85</v>
      </c>
      <c r="E1137" t="s">
        <v>98</v>
      </c>
      <c r="F1137" t="s">
        <v>87</v>
      </c>
      <c r="G1137">
        <v>8.5330341004012595</v>
      </c>
      <c r="H1137">
        <v>2E+20</v>
      </c>
      <c r="I1137">
        <v>0</v>
      </c>
      <c r="J1137">
        <v>34.675224999561401</v>
      </c>
      <c r="K1137">
        <v>138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4.525285384221875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1.23323607367204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17.976821244834301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50.466691343277297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7" s="5">
        <f>IF((DiscreteStatsTable[[#This Row],[RepsRequested]]&gt;1),DiscreteStatsTable[[#This Row],[HalfWidth]],DiscreteStatsTable[[#This Row],[BatchMeansHalfWidth]])</f>
        <v>0.84516158931518892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29</v>
      </c>
      <c r="D1138" t="s">
        <v>85</v>
      </c>
      <c r="E1138" t="s">
        <v>86</v>
      </c>
      <c r="F1138" t="s">
        <v>87</v>
      </c>
      <c r="G1138">
        <v>0</v>
      </c>
      <c r="H1138">
        <v>2E+20</v>
      </c>
      <c r="I1138">
        <v>0</v>
      </c>
      <c r="J1138">
        <v>0</v>
      </c>
      <c r="K1138">
        <v>142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8" s="5">
        <f>IF((DiscreteStatsTable[[#This Row],[RepsRequested]]&gt;1),DiscreteStatsTable[[#This Row],[HalfWidth]],DiscreteStatsTable[[#This Row],[BatchMeansHalfWidth]])</f>
        <v>0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29</v>
      </c>
      <c r="D1139" t="s">
        <v>85</v>
      </c>
      <c r="E1139" t="s">
        <v>88</v>
      </c>
      <c r="F1139" t="s">
        <v>87</v>
      </c>
      <c r="G1139">
        <v>0</v>
      </c>
      <c r="H1139">
        <v>2E+20</v>
      </c>
      <c r="I1139">
        <v>0</v>
      </c>
      <c r="J1139">
        <v>0</v>
      </c>
      <c r="K1139">
        <v>142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9" s="5">
        <f>IF((DiscreteStatsTable[[#This Row],[RepsRequested]]&gt;1),DiscreteStatsTable[[#This Row],[HalfWidth]],DiscreteStatsTable[[#This Row],[BatchMeansHalfWidth]])</f>
        <v>0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29</v>
      </c>
      <c r="D1140" t="s">
        <v>85</v>
      </c>
      <c r="E1140" t="s">
        <v>89</v>
      </c>
      <c r="F1140" t="s">
        <v>87</v>
      </c>
      <c r="G1140">
        <v>0</v>
      </c>
      <c r="H1140">
        <v>2E+20</v>
      </c>
      <c r="I1140">
        <v>0</v>
      </c>
      <c r="J1140">
        <v>0</v>
      </c>
      <c r="K1140">
        <v>142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29</v>
      </c>
      <c r="D1141" t="s">
        <v>85</v>
      </c>
      <c r="E1141" t="s">
        <v>90</v>
      </c>
      <c r="F1141" t="s">
        <v>87</v>
      </c>
      <c r="G1141">
        <v>0</v>
      </c>
      <c r="H1141">
        <v>2E+20</v>
      </c>
      <c r="I1141">
        <v>0</v>
      </c>
      <c r="J1141">
        <v>0</v>
      </c>
      <c r="K1141">
        <v>142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1" s="5">
        <f>IF((DiscreteStatsTable[[#This Row],[RepsRequested]]&gt;1),DiscreteStatsTable[[#This Row],[HalfWidth]],DiscreteStatsTable[[#This Row],[BatchMeansHalfWidth]])</f>
        <v>0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29</v>
      </c>
      <c r="D1142" t="s">
        <v>85</v>
      </c>
      <c r="E1142" t="s">
        <v>91</v>
      </c>
      <c r="F1142" t="s">
        <v>87</v>
      </c>
      <c r="G1142">
        <v>0.33317722214409101</v>
      </c>
      <c r="H1142">
        <v>2E+20</v>
      </c>
      <c r="I1142">
        <v>2.4954231884511801E-2</v>
      </c>
      <c r="J1142">
        <v>1.15625342209582</v>
      </c>
      <c r="K1142">
        <v>142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0.32564874174376213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0.28193271782235202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0.36617780685963403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1.58525057229175E-2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2.1175517718536101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2" s="5">
        <f>IF((DiscreteStatsTable[[#This Row],[RepsRequested]]&gt;1),DiscreteStatsTable[[#This Row],[HalfWidth]],DiscreteStatsTable[[#This Row],[BatchMeansHalfWidth]])</f>
        <v>5.49162075960516E-3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29</v>
      </c>
      <c r="D1143" t="s">
        <v>85</v>
      </c>
      <c r="E1143" t="s">
        <v>92</v>
      </c>
      <c r="F1143" t="s">
        <v>87</v>
      </c>
      <c r="G1143">
        <v>16.847238695715699</v>
      </c>
      <c r="H1143">
        <v>2E+20</v>
      </c>
      <c r="I1143">
        <v>1.4972539130707101</v>
      </c>
      <c r="J1143">
        <v>55.031848613862202</v>
      </c>
      <c r="K1143">
        <v>142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16.392768285824943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3.461115027788817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11.634550870980901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31.129812671522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0.951150343375048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80.135671330964698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3" s="5">
        <f>IF((DiscreteStatsTable[[#This Row],[RepsRequested]]&gt;1),DiscreteStatsTable[[#This Row],[HalfWidth]],DiscreteStatsTable[[#This Row],[BatchMeansHalfWidth]])</f>
        <v>0.98363800740659724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29</v>
      </c>
      <c r="D1144" t="s">
        <v>85</v>
      </c>
      <c r="E1144" t="s">
        <v>93</v>
      </c>
      <c r="F1144" t="s">
        <v>87</v>
      </c>
      <c r="G1144">
        <v>0</v>
      </c>
      <c r="H1144">
        <v>2E+20</v>
      </c>
      <c r="I1144">
        <v>0</v>
      </c>
      <c r="J1144">
        <v>0</v>
      </c>
      <c r="K1144">
        <v>142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29</v>
      </c>
      <c r="D1145" t="s">
        <v>85</v>
      </c>
      <c r="E1145" t="s">
        <v>94</v>
      </c>
      <c r="F1145" t="s">
        <v>87</v>
      </c>
      <c r="G1145">
        <v>0</v>
      </c>
      <c r="H1145">
        <v>2E+20</v>
      </c>
      <c r="I1145">
        <v>0</v>
      </c>
      <c r="J1145">
        <v>0</v>
      </c>
      <c r="K1145">
        <v>142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29</v>
      </c>
      <c r="D1146" t="s">
        <v>85</v>
      </c>
      <c r="E1146" t="s">
        <v>95</v>
      </c>
      <c r="F1146" t="s">
        <v>87</v>
      </c>
      <c r="G1146">
        <v>0.33317722214409101</v>
      </c>
      <c r="H1146">
        <v>2E+20</v>
      </c>
      <c r="I1146">
        <v>2.4954231884511801E-2</v>
      </c>
      <c r="J1146">
        <v>1.15625342209582</v>
      </c>
      <c r="K1146">
        <v>142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0.32564874174376213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0.28193271782235202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0.36617780685963403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1.58525057229175E-2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2.1175517718536101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6" s="5">
        <f>IF((DiscreteStatsTable[[#This Row],[RepsRequested]]&gt;1),DiscreteStatsTable[[#This Row],[HalfWidth]],DiscreteStatsTable[[#This Row],[BatchMeansHalfWidth]])</f>
        <v>5.49162075960516E-3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29</v>
      </c>
      <c r="D1147" t="s">
        <v>85</v>
      </c>
      <c r="E1147" t="s">
        <v>96</v>
      </c>
      <c r="F1147" t="s">
        <v>87</v>
      </c>
      <c r="G1147">
        <v>12.085238350819299</v>
      </c>
      <c r="H1147">
        <v>2E+20</v>
      </c>
      <c r="I1147">
        <v>1.4972539130707101</v>
      </c>
      <c r="J1147">
        <v>42.345287578625303</v>
      </c>
      <c r="K1147">
        <v>142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11.86748290160307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10.2980486720769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13.3192515431285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0.951150343375048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73.975672714302206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7" s="5">
        <f>IF((DiscreteStatsTable[[#This Row],[RepsRequested]]&gt;1),DiscreteStatsTable[[#This Row],[HalfWidth]],DiscreteStatsTable[[#This Row],[BatchMeansHalfWidth]])</f>
        <v>0.19673048476405045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29</v>
      </c>
      <c r="D1148" t="s">
        <v>85</v>
      </c>
      <c r="E1148" t="s">
        <v>97</v>
      </c>
      <c r="F1148" t="s">
        <v>87</v>
      </c>
      <c r="G1148">
        <v>0</v>
      </c>
      <c r="H1148">
        <v>2E+20</v>
      </c>
      <c r="I1148">
        <v>0</v>
      </c>
      <c r="J1148">
        <v>0</v>
      </c>
      <c r="K1148">
        <v>142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29</v>
      </c>
      <c r="D1149" t="s">
        <v>85</v>
      </c>
      <c r="E1149" t="s">
        <v>98</v>
      </c>
      <c r="F1149" t="s">
        <v>87</v>
      </c>
      <c r="G1149">
        <v>4.7620003448964701</v>
      </c>
      <c r="H1149">
        <v>2E+20</v>
      </c>
      <c r="I1149">
        <v>0</v>
      </c>
      <c r="J1149">
        <v>23.158555660353599</v>
      </c>
      <c r="K1149">
        <v>142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4.525285384221875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1.23323607367204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17.976821244834301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50.466691343277297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9" s="5">
        <f>IF((DiscreteStatsTable[[#This Row],[RepsRequested]]&gt;1),DiscreteStatsTable[[#This Row],[HalfWidth]],DiscreteStatsTable[[#This Row],[BatchMeansHalfWidth]])</f>
        <v>0.84516158931518892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30</v>
      </c>
      <c r="D1150" t="s">
        <v>85</v>
      </c>
      <c r="E1150" t="s">
        <v>86</v>
      </c>
      <c r="F1150" t="s">
        <v>87</v>
      </c>
      <c r="G1150">
        <v>0</v>
      </c>
      <c r="H1150">
        <v>2E+20</v>
      </c>
      <c r="I1150">
        <v>0</v>
      </c>
      <c r="J1150">
        <v>0</v>
      </c>
      <c r="K1150">
        <v>144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0" s="5">
        <f>IF((DiscreteStatsTable[[#This Row],[RepsRequested]]&gt;1),DiscreteStatsTable[[#This Row],[HalfWidth]],DiscreteStatsTable[[#This Row],[BatchMeansHalfWidth]])</f>
        <v>0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30</v>
      </c>
      <c r="D1151" t="s">
        <v>85</v>
      </c>
      <c r="E1151" t="s">
        <v>88</v>
      </c>
      <c r="F1151" t="s">
        <v>87</v>
      </c>
      <c r="G1151">
        <v>0</v>
      </c>
      <c r="H1151">
        <v>2E+20</v>
      </c>
      <c r="I1151">
        <v>0</v>
      </c>
      <c r="J1151">
        <v>0</v>
      </c>
      <c r="K1151">
        <v>144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1" s="5">
        <f>IF((DiscreteStatsTable[[#This Row],[RepsRequested]]&gt;1),DiscreteStatsTable[[#This Row],[HalfWidth]],DiscreteStatsTable[[#This Row],[BatchMeansHalfWidth]])</f>
        <v>0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30</v>
      </c>
      <c r="D1152" t="s">
        <v>85</v>
      </c>
      <c r="E1152" t="s">
        <v>89</v>
      </c>
      <c r="F1152" t="s">
        <v>87</v>
      </c>
      <c r="G1152">
        <v>0</v>
      </c>
      <c r="H1152">
        <v>2E+20</v>
      </c>
      <c r="I1152">
        <v>0</v>
      </c>
      <c r="J1152">
        <v>0</v>
      </c>
      <c r="K1152">
        <v>144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30</v>
      </c>
      <c r="D1153" t="s">
        <v>85</v>
      </c>
      <c r="E1153" t="s">
        <v>90</v>
      </c>
      <c r="F1153" t="s">
        <v>87</v>
      </c>
      <c r="G1153">
        <v>0</v>
      </c>
      <c r="H1153">
        <v>2E+20</v>
      </c>
      <c r="I1153">
        <v>0</v>
      </c>
      <c r="J1153">
        <v>0</v>
      </c>
      <c r="K1153">
        <v>144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3" s="5">
        <f>IF((DiscreteStatsTable[[#This Row],[RepsRequested]]&gt;1),DiscreteStatsTable[[#This Row],[HalfWidth]],DiscreteStatsTable[[#This Row],[BatchMeansHalfWidth]])</f>
        <v>0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30</v>
      </c>
      <c r="D1154" t="s">
        <v>85</v>
      </c>
      <c r="E1154" t="s">
        <v>91</v>
      </c>
      <c r="F1154" t="s">
        <v>87</v>
      </c>
      <c r="G1154">
        <v>0.28454546271192099</v>
      </c>
      <c r="H1154">
        <v>2E+20</v>
      </c>
      <c r="I1154">
        <v>2.3560119759250101E-2</v>
      </c>
      <c r="J1154">
        <v>1.0336127168703499</v>
      </c>
      <c r="K1154">
        <v>144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0.32564874174376213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0.28193271782235202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0.36617780685963403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1.58525057229175E-2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2.1175517718536101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4" s="5">
        <f>IF((DiscreteStatsTable[[#This Row],[RepsRequested]]&gt;1),DiscreteStatsTable[[#This Row],[HalfWidth]],DiscreteStatsTable[[#This Row],[BatchMeansHalfWidth]])</f>
        <v>5.49162075960516E-3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30</v>
      </c>
      <c r="D1155" t="s">
        <v>85</v>
      </c>
      <c r="E1155" t="s">
        <v>92</v>
      </c>
      <c r="F1155" t="s">
        <v>87</v>
      </c>
      <c r="G1155">
        <v>11.634550870980901</v>
      </c>
      <c r="H1155">
        <v>2E+20</v>
      </c>
      <c r="I1155">
        <v>1.4136071855550101</v>
      </c>
      <c r="J1155">
        <v>38.043925225023798</v>
      </c>
      <c r="K1155">
        <v>144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16.392768285824943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3.461115027788817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11.634550870980901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31.129812671522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0.951150343375048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80.135671330964698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5" s="5">
        <f>IF((DiscreteStatsTable[[#This Row],[RepsRequested]]&gt;1),DiscreteStatsTable[[#This Row],[HalfWidth]],DiscreteStatsTable[[#This Row],[BatchMeansHalfWidth]])</f>
        <v>0.98363800740659724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30</v>
      </c>
      <c r="D1156" t="s">
        <v>85</v>
      </c>
      <c r="E1156" t="s">
        <v>93</v>
      </c>
      <c r="F1156" t="s">
        <v>87</v>
      </c>
      <c r="G1156">
        <v>0</v>
      </c>
      <c r="H1156">
        <v>2E+20</v>
      </c>
      <c r="I1156">
        <v>0</v>
      </c>
      <c r="J1156">
        <v>0</v>
      </c>
      <c r="K1156">
        <v>144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30</v>
      </c>
      <c r="D1157" t="s">
        <v>85</v>
      </c>
      <c r="E1157" t="s">
        <v>94</v>
      </c>
      <c r="F1157" t="s">
        <v>87</v>
      </c>
      <c r="G1157">
        <v>0</v>
      </c>
      <c r="H1157">
        <v>2E+20</v>
      </c>
      <c r="I1157">
        <v>0</v>
      </c>
      <c r="J1157">
        <v>0</v>
      </c>
      <c r="K1157">
        <v>144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30</v>
      </c>
      <c r="D1158" t="s">
        <v>85</v>
      </c>
      <c r="E1158" t="s">
        <v>95</v>
      </c>
      <c r="F1158" t="s">
        <v>87</v>
      </c>
      <c r="G1158">
        <v>0.28454546271192099</v>
      </c>
      <c r="H1158">
        <v>2E+20</v>
      </c>
      <c r="I1158">
        <v>2.3560119759250101E-2</v>
      </c>
      <c r="J1158">
        <v>1.0336127168703499</v>
      </c>
      <c r="K1158">
        <v>144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0.32564874174376213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0.28193271782235202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0.36617780685963403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1.58525057229175E-2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2.1175517718536101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8" s="5">
        <f>IF((DiscreteStatsTable[[#This Row],[RepsRequested]]&gt;1),DiscreteStatsTable[[#This Row],[HalfWidth]],DiscreteStatsTable[[#This Row],[BatchMeansHalfWidth]])</f>
        <v>5.49162075960516E-3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30</v>
      </c>
      <c r="D1159" t="s">
        <v>85</v>
      </c>
      <c r="E1159" t="s">
        <v>96</v>
      </c>
      <c r="F1159" t="s">
        <v>87</v>
      </c>
      <c r="G1159">
        <v>10.4013147973088</v>
      </c>
      <c r="H1159">
        <v>2E+20</v>
      </c>
      <c r="I1159">
        <v>1.4136071855550101</v>
      </c>
      <c r="J1159">
        <v>36.266297751039701</v>
      </c>
      <c r="K1159">
        <v>144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11.86748290160307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10.2980486720769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13.3192515431285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0.951150343375048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73.975672714302206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9" s="5">
        <f>IF((DiscreteStatsTable[[#This Row],[RepsRequested]]&gt;1),DiscreteStatsTable[[#This Row],[HalfWidth]],DiscreteStatsTable[[#This Row],[BatchMeansHalfWidth]])</f>
        <v>0.19673048476405045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30</v>
      </c>
      <c r="D1160" t="s">
        <v>85</v>
      </c>
      <c r="E1160" t="s">
        <v>97</v>
      </c>
      <c r="F1160" t="s">
        <v>87</v>
      </c>
      <c r="G1160">
        <v>0</v>
      </c>
      <c r="H1160">
        <v>2E+20</v>
      </c>
      <c r="I1160">
        <v>0</v>
      </c>
      <c r="J1160">
        <v>0</v>
      </c>
      <c r="K1160">
        <v>144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30</v>
      </c>
      <c r="D1161" t="s">
        <v>85</v>
      </c>
      <c r="E1161" t="s">
        <v>98</v>
      </c>
      <c r="F1161" t="s">
        <v>87</v>
      </c>
      <c r="G1161">
        <v>1.23323607367204</v>
      </c>
      <c r="H1161">
        <v>2E+20</v>
      </c>
      <c r="I1161">
        <v>0</v>
      </c>
      <c r="J1161">
        <v>12.3146302356528</v>
      </c>
      <c r="K1161">
        <v>144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4.525285384221875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1.23323607367204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17.976821244834301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50.466691343277297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1" s="5">
        <f>IF((DiscreteStatsTable[[#This Row],[RepsRequested]]&gt;1),DiscreteStatsTable[[#This Row],[HalfWidth]],DiscreteStatsTable[[#This Row],[BatchMeansHalfWidth]])</f>
        <v>0.84516158931518892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31</v>
      </c>
      <c r="D1162" t="s">
        <v>85</v>
      </c>
      <c r="E1162" t="s">
        <v>86</v>
      </c>
      <c r="F1162" t="s">
        <v>87</v>
      </c>
      <c r="G1162">
        <v>0</v>
      </c>
      <c r="H1162">
        <v>2E+20</v>
      </c>
      <c r="I1162">
        <v>0</v>
      </c>
      <c r="J1162">
        <v>0</v>
      </c>
      <c r="K1162">
        <v>142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2" s="5">
        <f>IF((DiscreteStatsTable[[#This Row],[RepsRequested]]&gt;1),DiscreteStatsTable[[#This Row],[HalfWidth]],DiscreteStatsTable[[#This Row],[BatchMeansHalfWidth]])</f>
        <v>0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31</v>
      </c>
      <c r="D1163" t="s">
        <v>85</v>
      </c>
      <c r="E1163" t="s">
        <v>88</v>
      </c>
      <c r="F1163" t="s">
        <v>87</v>
      </c>
      <c r="G1163">
        <v>0</v>
      </c>
      <c r="H1163">
        <v>2E+20</v>
      </c>
      <c r="I1163">
        <v>0</v>
      </c>
      <c r="J1163">
        <v>0</v>
      </c>
      <c r="K1163">
        <v>142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3" s="5">
        <f>IF((DiscreteStatsTable[[#This Row],[RepsRequested]]&gt;1),DiscreteStatsTable[[#This Row],[HalfWidth]],DiscreteStatsTable[[#This Row],[BatchMeansHalfWidth]])</f>
        <v>0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31</v>
      </c>
      <c r="D1164" t="s">
        <v>85</v>
      </c>
      <c r="E1164" t="s">
        <v>89</v>
      </c>
      <c r="F1164" t="s">
        <v>87</v>
      </c>
      <c r="G1164">
        <v>0</v>
      </c>
      <c r="H1164">
        <v>2E+20</v>
      </c>
      <c r="I1164">
        <v>0</v>
      </c>
      <c r="J1164">
        <v>0</v>
      </c>
      <c r="K1164">
        <v>142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31</v>
      </c>
      <c r="D1165" t="s">
        <v>85</v>
      </c>
      <c r="E1165" t="s">
        <v>90</v>
      </c>
      <c r="F1165" t="s">
        <v>87</v>
      </c>
      <c r="G1165">
        <v>0</v>
      </c>
      <c r="H1165">
        <v>2E+20</v>
      </c>
      <c r="I1165">
        <v>0</v>
      </c>
      <c r="J1165">
        <v>0</v>
      </c>
      <c r="K1165">
        <v>142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5" s="5">
        <f>IF((DiscreteStatsTable[[#This Row],[RepsRequested]]&gt;1),DiscreteStatsTable[[#This Row],[HalfWidth]],DiscreteStatsTable[[#This Row],[BatchMeansHalfWidth]])</f>
        <v>0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31</v>
      </c>
      <c r="D1166" t="s">
        <v>85</v>
      </c>
      <c r="E1166" t="s">
        <v>91</v>
      </c>
      <c r="F1166" t="s">
        <v>87</v>
      </c>
      <c r="G1166">
        <v>0.33829774127717699</v>
      </c>
      <c r="H1166">
        <v>2E+20</v>
      </c>
      <c r="I1166">
        <v>6.3884325585909396E-2</v>
      </c>
      <c r="J1166">
        <v>1.8459731812340501</v>
      </c>
      <c r="K1166">
        <v>142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0.32564874174376213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0.28193271782235202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0.36617780685963403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1.58525057229175E-2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2.1175517718536101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6" s="5">
        <f>IF((DiscreteStatsTable[[#This Row],[RepsRequested]]&gt;1),DiscreteStatsTable[[#This Row],[HalfWidth]],DiscreteStatsTable[[#This Row],[BatchMeansHalfWidth]])</f>
        <v>5.49162075960516E-3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31</v>
      </c>
      <c r="D1167" t="s">
        <v>85</v>
      </c>
      <c r="E1167" t="s">
        <v>92</v>
      </c>
      <c r="F1167" t="s">
        <v>87</v>
      </c>
      <c r="G1167">
        <v>17.084398839335901</v>
      </c>
      <c r="H1167">
        <v>2E+20</v>
      </c>
      <c r="I1167">
        <v>4.1946941831096503</v>
      </c>
      <c r="J1167">
        <v>75.947767071112906</v>
      </c>
      <c r="K1167">
        <v>142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16.392768285824943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11.634550870980901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31.129812671522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0.951150343375048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80.135671330964698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7" s="5">
        <f>IF((DiscreteStatsTable[[#This Row],[RepsRequested]]&gt;1),DiscreteStatsTable[[#This Row],[HalfWidth]],DiscreteStatsTable[[#This Row],[BatchMeansHalfWidth]])</f>
        <v>0.98363800740659724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31</v>
      </c>
      <c r="D1168" t="s">
        <v>85</v>
      </c>
      <c r="E1168" t="s">
        <v>93</v>
      </c>
      <c r="F1168" t="s">
        <v>87</v>
      </c>
      <c r="G1168">
        <v>0</v>
      </c>
      <c r="H1168">
        <v>2E+20</v>
      </c>
      <c r="I1168">
        <v>0</v>
      </c>
      <c r="J1168">
        <v>0</v>
      </c>
      <c r="K1168">
        <v>142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31</v>
      </c>
      <c r="D1169" t="s">
        <v>85</v>
      </c>
      <c r="E1169" t="s">
        <v>94</v>
      </c>
      <c r="F1169" t="s">
        <v>87</v>
      </c>
      <c r="G1169">
        <v>0</v>
      </c>
      <c r="H1169">
        <v>2E+20</v>
      </c>
      <c r="I1169">
        <v>0</v>
      </c>
      <c r="J1169">
        <v>0</v>
      </c>
      <c r="K1169">
        <v>142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31</v>
      </c>
      <c r="D1170" t="s">
        <v>85</v>
      </c>
      <c r="E1170" t="s">
        <v>95</v>
      </c>
      <c r="F1170" t="s">
        <v>87</v>
      </c>
      <c r="G1170">
        <v>0.33829774127717699</v>
      </c>
      <c r="H1170">
        <v>2E+20</v>
      </c>
      <c r="I1170">
        <v>6.3884325585909396E-2</v>
      </c>
      <c r="J1170">
        <v>1.8459731812340501</v>
      </c>
      <c r="K1170">
        <v>142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0.32564874174376213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0.28193271782235202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0.36617780685963403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1.58525057229175E-2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2.1175517718536101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0" s="5">
        <f>IF((DiscreteStatsTable[[#This Row],[RepsRequested]]&gt;1),DiscreteStatsTable[[#This Row],[HalfWidth]],DiscreteStatsTable[[#This Row],[BatchMeansHalfWidth]])</f>
        <v>5.49162075960516E-3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31</v>
      </c>
      <c r="D1171" t="s">
        <v>85</v>
      </c>
      <c r="E1171" t="s">
        <v>96</v>
      </c>
      <c r="F1171" t="s">
        <v>87</v>
      </c>
      <c r="G1171">
        <v>12.2773554040067</v>
      </c>
      <c r="H1171">
        <v>2E+20</v>
      </c>
      <c r="I1171">
        <v>3.28545921251157</v>
      </c>
      <c r="J1171">
        <v>65.974792759908695</v>
      </c>
      <c r="K1171">
        <v>142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11.86748290160307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10.2980486720769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13.3192515431285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0.951150343375048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73.975672714302206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1" s="5">
        <f>IF((DiscreteStatsTable[[#This Row],[RepsRequested]]&gt;1),DiscreteStatsTable[[#This Row],[HalfWidth]],DiscreteStatsTable[[#This Row],[BatchMeansHalfWidth]])</f>
        <v>0.19673048476405045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31</v>
      </c>
      <c r="D1172" t="s">
        <v>85</v>
      </c>
      <c r="E1172" t="s">
        <v>97</v>
      </c>
      <c r="F1172" t="s">
        <v>87</v>
      </c>
      <c r="G1172">
        <v>0</v>
      </c>
      <c r="H1172">
        <v>2E+20</v>
      </c>
      <c r="I1172">
        <v>0</v>
      </c>
      <c r="J1172">
        <v>0</v>
      </c>
      <c r="K1172">
        <v>142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31</v>
      </c>
      <c r="D1173" t="s">
        <v>85</v>
      </c>
      <c r="E1173" t="s">
        <v>98</v>
      </c>
      <c r="F1173" t="s">
        <v>87</v>
      </c>
      <c r="G1173">
        <v>4.80704343532922</v>
      </c>
      <c r="H1173">
        <v>2E+20</v>
      </c>
      <c r="I1173">
        <v>0</v>
      </c>
      <c r="J1173">
        <v>22.712571713740399</v>
      </c>
      <c r="K1173">
        <v>142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4.525285384221875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1.23323607367204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17.976821244834301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50.466691343277297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3" s="5">
        <f>IF((DiscreteStatsTable[[#This Row],[RepsRequested]]&gt;1),DiscreteStatsTable[[#This Row],[HalfWidth]],DiscreteStatsTable[[#This Row],[BatchMeansHalfWidth]])</f>
        <v>0.84516158931518892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32</v>
      </c>
      <c r="D1174" t="s">
        <v>85</v>
      </c>
      <c r="E1174" t="s">
        <v>86</v>
      </c>
      <c r="F1174" t="s">
        <v>87</v>
      </c>
      <c r="G1174">
        <v>0</v>
      </c>
      <c r="H1174">
        <v>2E+20</v>
      </c>
      <c r="I1174">
        <v>0</v>
      </c>
      <c r="J1174">
        <v>0</v>
      </c>
      <c r="K1174">
        <v>143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4" s="5">
        <f>IF((DiscreteStatsTable[[#This Row],[RepsRequested]]&gt;1),DiscreteStatsTable[[#This Row],[HalfWidth]],DiscreteStatsTable[[#This Row],[BatchMeansHalfWidth]])</f>
        <v>0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32</v>
      </c>
      <c r="D1175" t="s">
        <v>85</v>
      </c>
      <c r="E1175" t="s">
        <v>88</v>
      </c>
      <c r="F1175" t="s">
        <v>87</v>
      </c>
      <c r="G1175">
        <v>0</v>
      </c>
      <c r="H1175">
        <v>2E+20</v>
      </c>
      <c r="I1175">
        <v>0</v>
      </c>
      <c r="J1175">
        <v>0</v>
      </c>
      <c r="K1175">
        <v>143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5" s="5">
        <f>IF((DiscreteStatsTable[[#This Row],[RepsRequested]]&gt;1),DiscreteStatsTable[[#This Row],[HalfWidth]],DiscreteStatsTable[[#This Row],[BatchMeansHalfWidth]])</f>
        <v>0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32</v>
      </c>
      <c r="D1176" t="s">
        <v>85</v>
      </c>
      <c r="E1176" t="s">
        <v>89</v>
      </c>
      <c r="F1176" t="s">
        <v>87</v>
      </c>
      <c r="G1176">
        <v>0</v>
      </c>
      <c r="H1176">
        <v>2E+20</v>
      </c>
      <c r="I1176">
        <v>0</v>
      </c>
      <c r="J1176">
        <v>0</v>
      </c>
      <c r="K1176">
        <v>143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32</v>
      </c>
      <c r="D1177" t="s">
        <v>85</v>
      </c>
      <c r="E1177" t="s">
        <v>90</v>
      </c>
      <c r="F1177" t="s">
        <v>87</v>
      </c>
      <c r="G1177">
        <v>0</v>
      </c>
      <c r="H1177">
        <v>2E+20</v>
      </c>
      <c r="I1177">
        <v>0</v>
      </c>
      <c r="J1177">
        <v>0</v>
      </c>
      <c r="K1177">
        <v>143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7" s="5">
        <f>IF((DiscreteStatsTable[[#This Row],[RepsRequested]]&gt;1),DiscreteStatsTable[[#This Row],[HalfWidth]],DiscreteStatsTable[[#This Row],[BatchMeansHalfWidth]])</f>
        <v>0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32</v>
      </c>
      <c r="D1178" t="s">
        <v>85</v>
      </c>
      <c r="E1178" t="s">
        <v>91</v>
      </c>
      <c r="F1178" t="s">
        <v>87</v>
      </c>
      <c r="G1178">
        <v>0.32445637676587202</v>
      </c>
      <c r="H1178">
        <v>2E+20</v>
      </c>
      <c r="I1178">
        <v>6.2013586502375498E-2</v>
      </c>
      <c r="J1178">
        <v>1.6933610843860001</v>
      </c>
      <c r="K1178">
        <v>143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0.32564874174376213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0.28193271782235202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0.36617780685963403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1.58525057229175E-2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2.1175517718536101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8" s="5">
        <f>IF((DiscreteStatsTable[[#This Row],[RepsRequested]]&gt;1),DiscreteStatsTable[[#This Row],[HalfWidth]],DiscreteStatsTable[[#This Row],[BatchMeansHalfWidth]])</f>
        <v>5.49162075960516E-3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32</v>
      </c>
      <c r="D1179" t="s">
        <v>85</v>
      </c>
      <c r="E1179" t="s">
        <v>92</v>
      </c>
      <c r="F1179" t="s">
        <v>87</v>
      </c>
      <c r="G1179">
        <v>15.317900816124601</v>
      </c>
      <c r="H1179">
        <v>2E+20</v>
      </c>
      <c r="I1179">
        <v>3.14355326055983</v>
      </c>
      <c r="J1179">
        <v>57.749218882062898</v>
      </c>
      <c r="K1179">
        <v>143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16.392768285824943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11.634550870980901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31.129812671522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0.951150343375048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80.135671330964698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9" s="5">
        <f>IF((DiscreteStatsTable[[#This Row],[RepsRequested]]&gt;1),DiscreteStatsTable[[#This Row],[HalfWidth]],DiscreteStatsTable[[#This Row],[BatchMeansHalfWidth]])</f>
        <v>0.98363800740659724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32</v>
      </c>
      <c r="D1180" t="s">
        <v>85</v>
      </c>
      <c r="E1180" t="s">
        <v>93</v>
      </c>
      <c r="F1180" t="s">
        <v>87</v>
      </c>
      <c r="G1180">
        <v>0</v>
      </c>
      <c r="H1180">
        <v>2E+20</v>
      </c>
      <c r="I1180">
        <v>0</v>
      </c>
      <c r="J1180">
        <v>0</v>
      </c>
      <c r="K1180">
        <v>143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32</v>
      </c>
      <c r="D1181" t="s">
        <v>85</v>
      </c>
      <c r="E1181" t="s">
        <v>94</v>
      </c>
      <c r="F1181" t="s">
        <v>87</v>
      </c>
      <c r="G1181">
        <v>0</v>
      </c>
      <c r="H1181">
        <v>2E+20</v>
      </c>
      <c r="I1181">
        <v>0</v>
      </c>
      <c r="J1181">
        <v>0</v>
      </c>
      <c r="K1181">
        <v>143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32</v>
      </c>
      <c r="D1182" t="s">
        <v>85</v>
      </c>
      <c r="E1182" t="s">
        <v>95</v>
      </c>
      <c r="F1182" t="s">
        <v>87</v>
      </c>
      <c r="G1182">
        <v>0.32445637676587202</v>
      </c>
      <c r="H1182">
        <v>2E+20</v>
      </c>
      <c r="I1182">
        <v>6.2013586502375498E-2</v>
      </c>
      <c r="J1182">
        <v>1.6933610843860001</v>
      </c>
      <c r="K1182">
        <v>143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0.32564874174376213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0.28193271782235202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0.36617780685963403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1.58525057229175E-2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2.1175517718536101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2" s="5">
        <f>IF((DiscreteStatsTable[[#This Row],[RepsRequested]]&gt;1),DiscreteStatsTable[[#This Row],[HalfWidth]],DiscreteStatsTable[[#This Row],[BatchMeansHalfWidth]])</f>
        <v>5.49162075960516E-3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32</v>
      </c>
      <c r="D1183" t="s">
        <v>85</v>
      </c>
      <c r="E1183" t="s">
        <v>96</v>
      </c>
      <c r="F1183" t="s">
        <v>87</v>
      </c>
      <c r="G1183">
        <v>11.9046872957629</v>
      </c>
      <c r="H1183">
        <v>2E+20</v>
      </c>
      <c r="I1183">
        <v>2.9816016833128498</v>
      </c>
      <c r="J1183">
        <v>57.749218882062898</v>
      </c>
      <c r="K1183">
        <v>143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11.86748290160307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10.2980486720769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13.3192515431285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0.951150343375048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73.975672714302206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3" s="5">
        <f>IF((DiscreteStatsTable[[#This Row],[RepsRequested]]&gt;1),DiscreteStatsTable[[#This Row],[HalfWidth]],DiscreteStatsTable[[#This Row],[BatchMeansHalfWidth]])</f>
        <v>0.19673048476405045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32</v>
      </c>
      <c r="D1184" t="s">
        <v>85</v>
      </c>
      <c r="E1184" t="s">
        <v>97</v>
      </c>
      <c r="F1184" t="s">
        <v>87</v>
      </c>
      <c r="G1184">
        <v>0</v>
      </c>
      <c r="H1184">
        <v>2E+20</v>
      </c>
      <c r="I1184">
        <v>0</v>
      </c>
      <c r="J1184">
        <v>0</v>
      </c>
      <c r="K1184">
        <v>143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32</v>
      </c>
      <c r="D1185" t="s">
        <v>85</v>
      </c>
      <c r="E1185" t="s">
        <v>98</v>
      </c>
      <c r="F1185" t="s">
        <v>87</v>
      </c>
      <c r="G1185">
        <v>3.41321352036171</v>
      </c>
      <c r="H1185">
        <v>2E+20</v>
      </c>
      <c r="I1185">
        <v>0</v>
      </c>
      <c r="J1185">
        <v>19.484001843286901</v>
      </c>
      <c r="K1185">
        <v>143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4.525285384221875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1.23323607367204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17.976821244834301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50.466691343277297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5" s="5">
        <f>IF((DiscreteStatsTable[[#This Row],[RepsRequested]]&gt;1),DiscreteStatsTable[[#This Row],[HalfWidth]],DiscreteStatsTable[[#This Row],[BatchMeansHalfWidth]])</f>
        <v>0.84516158931518892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33</v>
      </c>
      <c r="D1186" t="s">
        <v>85</v>
      </c>
      <c r="E1186" t="s">
        <v>86</v>
      </c>
      <c r="F1186" t="s">
        <v>87</v>
      </c>
      <c r="G1186">
        <v>0</v>
      </c>
      <c r="H1186">
        <v>2E+20</v>
      </c>
      <c r="I1186">
        <v>0</v>
      </c>
      <c r="J1186">
        <v>0</v>
      </c>
      <c r="K1186">
        <v>143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6" s="5">
        <f>IF((DiscreteStatsTable[[#This Row],[RepsRequested]]&gt;1),DiscreteStatsTable[[#This Row],[HalfWidth]],DiscreteStatsTable[[#This Row],[BatchMeansHalfWidth]])</f>
        <v>0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33</v>
      </c>
      <c r="D1187" t="s">
        <v>85</v>
      </c>
      <c r="E1187" t="s">
        <v>88</v>
      </c>
      <c r="F1187" t="s">
        <v>87</v>
      </c>
      <c r="G1187">
        <v>0</v>
      </c>
      <c r="H1187">
        <v>2E+20</v>
      </c>
      <c r="I1187">
        <v>0</v>
      </c>
      <c r="J1187">
        <v>0</v>
      </c>
      <c r="K1187">
        <v>143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7" s="5">
        <f>IF((DiscreteStatsTable[[#This Row],[RepsRequested]]&gt;1),DiscreteStatsTable[[#This Row],[HalfWidth]],DiscreteStatsTable[[#This Row],[BatchMeansHalfWidth]])</f>
        <v>0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33</v>
      </c>
      <c r="D1188" t="s">
        <v>85</v>
      </c>
      <c r="E1188" t="s">
        <v>89</v>
      </c>
      <c r="F1188" t="s">
        <v>87</v>
      </c>
      <c r="G1188">
        <v>0</v>
      </c>
      <c r="H1188">
        <v>2E+20</v>
      </c>
      <c r="I1188">
        <v>0</v>
      </c>
      <c r="J1188">
        <v>0</v>
      </c>
      <c r="K1188">
        <v>143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33</v>
      </c>
      <c r="D1189" t="s">
        <v>85</v>
      </c>
      <c r="E1189" t="s">
        <v>90</v>
      </c>
      <c r="F1189" t="s">
        <v>87</v>
      </c>
      <c r="G1189">
        <v>0</v>
      </c>
      <c r="H1189">
        <v>2E+20</v>
      </c>
      <c r="I1189">
        <v>0</v>
      </c>
      <c r="J1189">
        <v>0</v>
      </c>
      <c r="K1189">
        <v>143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9" s="5">
        <f>IF((DiscreteStatsTable[[#This Row],[RepsRequested]]&gt;1),DiscreteStatsTable[[#This Row],[HalfWidth]],DiscreteStatsTable[[#This Row],[BatchMeansHalfWidth]])</f>
        <v>0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33</v>
      </c>
      <c r="D1190" t="s">
        <v>85</v>
      </c>
      <c r="E1190" t="s">
        <v>91</v>
      </c>
      <c r="F1190" t="s">
        <v>87</v>
      </c>
      <c r="G1190">
        <v>0.30815089513849803</v>
      </c>
      <c r="H1190">
        <v>2E+20</v>
      </c>
      <c r="I1190">
        <v>3.43566419274604E-2</v>
      </c>
      <c r="J1190">
        <v>1.34259912472669</v>
      </c>
      <c r="K1190">
        <v>143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0.32564874174376213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0.28193271782235202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0.36617780685963403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1.58525057229175E-2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2.1175517718536101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0" s="5">
        <f>IF((DiscreteStatsTable[[#This Row],[RepsRequested]]&gt;1),DiscreteStatsTable[[#This Row],[HalfWidth]],DiscreteStatsTable[[#This Row],[BatchMeansHalfWidth]])</f>
        <v>5.49162075960516E-3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33</v>
      </c>
      <c r="D1191" t="s">
        <v>85</v>
      </c>
      <c r="E1191" t="s">
        <v>92</v>
      </c>
      <c r="F1191" t="s">
        <v>87</v>
      </c>
      <c r="G1191">
        <v>14.5536423753277</v>
      </c>
      <c r="H1191">
        <v>2E+20</v>
      </c>
      <c r="I1191">
        <v>2.0613985156476198</v>
      </c>
      <c r="J1191">
        <v>50.269376139292</v>
      </c>
      <c r="K1191">
        <v>143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16.392768285824943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11.634550870980901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31.129812671522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0.951150343375048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80.135671330964698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1" s="5">
        <f>IF((DiscreteStatsTable[[#This Row],[RepsRequested]]&gt;1),DiscreteStatsTable[[#This Row],[HalfWidth]],DiscreteStatsTable[[#This Row],[BatchMeansHalfWidth]])</f>
        <v>0.98363800740659724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33</v>
      </c>
      <c r="D1192" t="s">
        <v>85</v>
      </c>
      <c r="E1192" t="s">
        <v>93</v>
      </c>
      <c r="F1192" t="s">
        <v>87</v>
      </c>
      <c r="G1192">
        <v>0</v>
      </c>
      <c r="H1192">
        <v>2E+20</v>
      </c>
      <c r="I1192">
        <v>0</v>
      </c>
      <c r="J1192">
        <v>0</v>
      </c>
      <c r="K1192">
        <v>143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33</v>
      </c>
      <c r="D1193" t="s">
        <v>85</v>
      </c>
      <c r="E1193" t="s">
        <v>94</v>
      </c>
      <c r="F1193" t="s">
        <v>87</v>
      </c>
      <c r="G1193">
        <v>0</v>
      </c>
      <c r="H1193">
        <v>2E+20</v>
      </c>
      <c r="I1193">
        <v>0</v>
      </c>
      <c r="J1193">
        <v>0</v>
      </c>
      <c r="K1193">
        <v>143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33</v>
      </c>
      <c r="D1194" t="s">
        <v>85</v>
      </c>
      <c r="E1194" t="s">
        <v>95</v>
      </c>
      <c r="F1194" t="s">
        <v>87</v>
      </c>
      <c r="G1194">
        <v>0.30815089513849803</v>
      </c>
      <c r="H1194">
        <v>2E+20</v>
      </c>
      <c r="I1194">
        <v>3.43566419274604E-2</v>
      </c>
      <c r="J1194">
        <v>1.34259912472669</v>
      </c>
      <c r="K1194">
        <v>143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0.32564874174376213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0.28193271782235202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0.36617780685963403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1.58525057229175E-2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2.1175517718536101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4" s="5">
        <f>IF((DiscreteStatsTable[[#This Row],[RepsRequested]]&gt;1),DiscreteStatsTable[[#This Row],[HalfWidth]],DiscreteStatsTable[[#This Row],[BatchMeansHalfWidth]])</f>
        <v>5.49162075960516E-3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33</v>
      </c>
      <c r="D1195" t="s">
        <v>85</v>
      </c>
      <c r="E1195" t="s">
        <v>96</v>
      </c>
      <c r="F1195" t="s">
        <v>87</v>
      </c>
      <c r="G1195">
        <v>11.315205961413501</v>
      </c>
      <c r="H1195">
        <v>2E+20</v>
      </c>
      <c r="I1195">
        <v>2.0613985156476198</v>
      </c>
      <c r="J1195">
        <v>47.876083565319902</v>
      </c>
      <c r="K1195">
        <v>143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11.86748290160307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10.2980486720769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13.3192515431285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0.951150343375048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73.975672714302206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5" s="5">
        <f>IF((DiscreteStatsTable[[#This Row],[RepsRequested]]&gt;1),DiscreteStatsTable[[#This Row],[HalfWidth]],DiscreteStatsTable[[#This Row],[BatchMeansHalfWidth]])</f>
        <v>0.19673048476405045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33</v>
      </c>
      <c r="D1196" t="s">
        <v>85</v>
      </c>
      <c r="E1196" t="s">
        <v>97</v>
      </c>
      <c r="F1196" t="s">
        <v>87</v>
      </c>
      <c r="G1196">
        <v>0</v>
      </c>
      <c r="H1196">
        <v>2E+20</v>
      </c>
      <c r="I1196">
        <v>0</v>
      </c>
      <c r="J1196">
        <v>0</v>
      </c>
      <c r="K1196">
        <v>143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33</v>
      </c>
      <c r="D1197" t="s">
        <v>85</v>
      </c>
      <c r="E1197" t="s">
        <v>98</v>
      </c>
      <c r="F1197" t="s">
        <v>87</v>
      </c>
      <c r="G1197">
        <v>3.2384364139142501</v>
      </c>
      <c r="H1197">
        <v>2E+20</v>
      </c>
      <c r="I1197">
        <v>0</v>
      </c>
      <c r="J1197">
        <v>18.008551222267101</v>
      </c>
      <c r="K1197">
        <v>143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4.525285384221875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1.23323607367204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17.976821244834301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50.466691343277297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7" s="5">
        <f>IF((DiscreteStatsTable[[#This Row],[RepsRequested]]&gt;1),DiscreteStatsTable[[#This Row],[HalfWidth]],DiscreteStatsTable[[#This Row],[BatchMeansHalfWidth]])</f>
        <v>0.84516158931518892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34</v>
      </c>
      <c r="D1198" t="s">
        <v>85</v>
      </c>
      <c r="E1198" t="s">
        <v>86</v>
      </c>
      <c r="F1198" t="s">
        <v>87</v>
      </c>
      <c r="G1198">
        <v>0</v>
      </c>
      <c r="H1198">
        <v>2E+20</v>
      </c>
      <c r="I1198">
        <v>0</v>
      </c>
      <c r="J1198">
        <v>0</v>
      </c>
      <c r="K1198">
        <v>141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8" s="5">
        <f>IF((DiscreteStatsTable[[#This Row],[RepsRequested]]&gt;1),DiscreteStatsTable[[#This Row],[HalfWidth]],DiscreteStatsTable[[#This Row],[BatchMeansHalfWidth]])</f>
        <v>0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34</v>
      </c>
      <c r="D1199" t="s">
        <v>85</v>
      </c>
      <c r="E1199" t="s">
        <v>88</v>
      </c>
      <c r="F1199" t="s">
        <v>87</v>
      </c>
      <c r="G1199">
        <v>0</v>
      </c>
      <c r="H1199">
        <v>2E+20</v>
      </c>
      <c r="I1199">
        <v>0</v>
      </c>
      <c r="J1199">
        <v>0</v>
      </c>
      <c r="K1199">
        <v>141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9" s="5">
        <f>IF((DiscreteStatsTable[[#This Row],[RepsRequested]]&gt;1),DiscreteStatsTable[[#This Row],[HalfWidth]],DiscreteStatsTable[[#This Row],[BatchMeansHalfWidth]])</f>
        <v>0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34</v>
      </c>
      <c r="D1200" t="s">
        <v>85</v>
      </c>
      <c r="E1200" t="s">
        <v>89</v>
      </c>
      <c r="F1200" t="s">
        <v>87</v>
      </c>
      <c r="G1200">
        <v>0</v>
      </c>
      <c r="H1200">
        <v>2E+20</v>
      </c>
      <c r="I1200">
        <v>0</v>
      </c>
      <c r="J1200">
        <v>0</v>
      </c>
      <c r="K1200">
        <v>141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34</v>
      </c>
      <c r="D1201" t="s">
        <v>85</v>
      </c>
      <c r="E1201" t="s">
        <v>90</v>
      </c>
      <c r="F1201" t="s">
        <v>87</v>
      </c>
      <c r="G1201">
        <v>0</v>
      </c>
      <c r="H1201">
        <v>2E+20</v>
      </c>
      <c r="I1201">
        <v>0</v>
      </c>
      <c r="J1201">
        <v>0</v>
      </c>
      <c r="K1201">
        <v>141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1" s="5">
        <f>IF((DiscreteStatsTable[[#This Row],[RepsRequested]]&gt;1),DiscreteStatsTable[[#This Row],[HalfWidth]],DiscreteStatsTable[[#This Row],[BatchMeansHalfWidth]])</f>
        <v>0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34</v>
      </c>
      <c r="D1202" t="s">
        <v>85</v>
      </c>
      <c r="E1202" t="s">
        <v>91</v>
      </c>
      <c r="F1202" t="s">
        <v>87</v>
      </c>
      <c r="G1202">
        <v>0.34712315032644397</v>
      </c>
      <c r="H1202">
        <v>2E+20</v>
      </c>
      <c r="I1202">
        <v>3.99794233129247E-2</v>
      </c>
      <c r="J1202">
        <v>1.4710482947735599</v>
      </c>
      <c r="K1202">
        <v>141</v>
      </c>
      <c r="L12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0.32564874174376213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0.28193271782235202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0.36617780685963403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1.58525057229175E-2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2.1175517718536101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2" s="5">
        <f>IF((DiscreteStatsTable[[#This Row],[RepsRequested]]&gt;1),DiscreteStatsTable[[#This Row],[HalfWidth]],DiscreteStatsTable[[#This Row],[BatchMeansHalfWidth]])</f>
        <v>5.49162075960516E-3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 s="5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70</v>
      </c>
      <c r="C1203">
        <v>34</v>
      </c>
      <c r="D1203" t="s">
        <v>85</v>
      </c>
      <c r="E1203" t="s">
        <v>92</v>
      </c>
      <c r="F1203" t="s">
        <v>87</v>
      </c>
      <c r="G1203">
        <v>20.24452633948</v>
      </c>
      <c r="H1203">
        <v>2E+20</v>
      </c>
      <c r="I1203">
        <v>2.3987653987754798</v>
      </c>
      <c r="J1203">
        <v>58.035177049210702</v>
      </c>
      <c r="K1203">
        <v>141</v>
      </c>
      <c r="L12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16.392768285824943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11.634550870980901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31.129812671522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0.951150343375048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80.135671330964698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3" s="5">
        <f>IF((DiscreteStatsTable[[#This Row],[RepsRequested]]&gt;1),DiscreteStatsTable[[#This Row],[HalfWidth]],DiscreteStatsTable[[#This Row],[BatchMeansHalfWidth]])</f>
        <v>0.98363800740659724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 s="5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70</v>
      </c>
      <c r="C1204">
        <v>34</v>
      </c>
      <c r="D1204" t="s">
        <v>85</v>
      </c>
      <c r="E1204" t="s">
        <v>93</v>
      </c>
      <c r="F1204" t="s">
        <v>87</v>
      </c>
      <c r="G1204">
        <v>0</v>
      </c>
      <c r="H1204">
        <v>2E+20</v>
      </c>
      <c r="I1204">
        <v>0</v>
      </c>
      <c r="J1204">
        <v>0</v>
      </c>
      <c r="K1204">
        <v>141</v>
      </c>
      <c r="L12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4" s="5">
        <f>IF((DiscreteStatsTable[[#This Row],[RepsRequested]]&gt;1),DiscreteStatsTable[[#This Row],[HalfWidth]],DiscreteStatsTable[[#This Row],[BatchMeansHalfWidth]])</f>
        <v>0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 s="5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70</v>
      </c>
      <c r="C1205">
        <v>34</v>
      </c>
      <c r="D1205" t="s">
        <v>85</v>
      </c>
      <c r="E1205" t="s">
        <v>94</v>
      </c>
      <c r="F1205" t="s">
        <v>87</v>
      </c>
      <c r="G1205">
        <v>0</v>
      </c>
      <c r="H1205">
        <v>2E+20</v>
      </c>
      <c r="I1205">
        <v>0</v>
      </c>
      <c r="J1205">
        <v>0</v>
      </c>
      <c r="K1205">
        <v>141</v>
      </c>
      <c r="L12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5" s="5">
        <f>IF((DiscreteStatsTable[[#This Row],[RepsRequested]]&gt;1),DiscreteStatsTable[[#This Row],[HalfWidth]],DiscreteStatsTable[[#This Row],[BatchMeansHalfWidth]])</f>
        <v>0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 s="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70</v>
      </c>
      <c r="C1206">
        <v>34</v>
      </c>
      <c r="D1206" t="s">
        <v>85</v>
      </c>
      <c r="E1206" t="s">
        <v>95</v>
      </c>
      <c r="F1206" t="s">
        <v>87</v>
      </c>
      <c r="G1206">
        <v>0.34712315032644397</v>
      </c>
      <c r="H1206">
        <v>2E+20</v>
      </c>
      <c r="I1206">
        <v>3.99794233129247E-2</v>
      </c>
      <c r="J1206">
        <v>1.4710482947735599</v>
      </c>
      <c r="K1206">
        <v>141</v>
      </c>
      <c r="L12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0.32564874174376213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0.28193271782235202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0.36617780685963403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1.58525057229175E-2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2.1175517718536101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6" s="5">
        <f>IF((DiscreteStatsTable[[#This Row],[RepsRequested]]&gt;1),DiscreteStatsTable[[#This Row],[HalfWidth]],DiscreteStatsTable[[#This Row],[BatchMeansHalfWidth]])</f>
        <v>5.49162075960516E-3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 s="5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70</v>
      </c>
      <c r="C1207">
        <v>34</v>
      </c>
      <c r="D1207" t="s">
        <v>85</v>
      </c>
      <c r="E1207" t="s">
        <v>96</v>
      </c>
      <c r="F1207" t="s">
        <v>87</v>
      </c>
      <c r="G1207">
        <v>12.508316154215301</v>
      </c>
      <c r="H1207">
        <v>2E+20</v>
      </c>
      <c r="I1207">
        <v>2.3987653987754798</v>
      </c>
      <c r="J1207">
        <v>52.407053028733998</v>
      </c>
      <c r="K1207">
        <v>141</v>
      </c>
      <c r="L12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11.86748290160307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10.2980486720769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13.3192515431285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0.951150343375048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73.975672714302206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7" s="5">
        <f>IF((DiscreteStatsTable[[#This Row],[RepsRequested]]&gt;1),DiscreteStatsTable[[#This Row],[HalfWidth]],DiscreteStatsTable[[#This Row],[BatchMeansHalfWidth]])</f>
        <v>0.19673048476405045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 s="5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70</v>
      </c>
      <c r="C1208">
        <v>34</v>
      </c>
      <c r="D1208" t="s">
        <v>85</v>
      </c>
      <c r="E1208" t="s">
        <v>97</v>
      </c>
      <c r="F1208" t="s">
        <v>87</v>
      </c>
      <c r="G1208">
        <v>0</v>
      </c>
      <c r="H1208">
        <v>2E+20</v>
      </c>
      <c r="I1208">
        <v>0</v>
      </c>
      <c r="J1208">
        <v>0</v>
      </c>
      <c r="K1208">
        <v>141</v>
      </c>
      <c r="L12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8" s="5">
        <f>IF((DiscreteStatsTable[[#This Row],[RepsRequested]]&gt;1),DiscreteStatsTable[[#This Row],[HalfWidth]],DiscreteStatsTable[[#This Row],[BatchMeansHalfWidth]])</f>
        <v>0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 s="5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70</v>
      </c>
      <c r="C1209">
        <v>34</v>
      </c>
      <c r="D1209" t="s">
        <v>85</v>
      </c>
      <c r="E1209" t="s">
        <v>98</v>
      </c>
      <c r="F1209" t="s">
        <v>87</v>
      </c>
      <c r="G1209">
        <v>7.7362101852647598</v>
      </c>
      <c r="H1209">
        <v>2E+20</v>
      </c>
      <c r="I1209">
        <v>0</v>
      </c>
      <c r="J1209">
        <v>44.067850122257099</v>
      </c>
      <c r="K1209">
        <v>141</v>
      </c>
      <c r="L12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4.525285384221875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1.23323607367204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17.976821244834301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50.466691343277297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9" s="5">
        <f>IF((DiscreteStatsTable[[#This Row],[RepsRequested]]&gt;1),DiscreteStatsTable[[#This Row],[HalfWidth]],DiscreteStatsTable[[#This Row],[BatchMeansHalfWidth]])</f>
        <v>0.84516158931518892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 s="5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70</v>
      </c>
      <c r="C1210">
        <v>35</v>
      </c>
      <c r="D1210" t="s">
        <v>85</v>
      </c>
      <c r="E1210" t="s">
        <v>86</v>
      </c>
      <c r="F1210" t="s">
        <v>87</v>
      </c>
      <c r="G1210">
        <v>0</v>
      </c>
      <c r="H1210">
        <v>2E+20</v>
      </c>
      <c r="I1210">
        <v>0</v>
      </c>
      <c r="J1210">
        <v>0</v>
      </c>
      <c r="K1210">
        <v>143</v>
      </c>
      <c r="L12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0" s="5">
        <f>IF((DiscreteStatsTable[[#This Row],[RepsRequested]]&gt;1),DiscreteStatsTable[[#This Row],[HalfWidth]],DiscreteStatsTable[[#This Row],[BatchMeansHalfWidth]])</f>
        <v>0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 s="5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70</v>
      </c>
      <c r="C1211">
        <v>35</v>
      </c>
      <c r="D1211" t="s">
        <v>85</v>
      </c>
      <c r="E1211" t="s">
        <v>88</v>
      </c>
      <c r="F1211" t="s">
        <v>87</v>
      </c>
      <c r="G1211">
        <v>0</v>
      </c>
      <c r="H1211">
        <v>2E+20</v>
      </c>
      <c r="I1211">
        <v>0</v>
      </c>
      <c r="J1211">
        <v>0</v>
      </c>
      <c r="K1211">
        <v>143</v>
      </c>
      <c r="L12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1" s="5">
        <f>IF((DiscreteStatsTable[[#This Row],[RepsRequested]]&gt;1),DiscreteStatsTable[[#This Row],[HalfWidth]],DiscreteStatsTable[[#This Row],[BatchMeansHalfWidth]])</f>
        <v>0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 s="5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70</v>
      </c>
      <c r="C1212">
        <v>35</v>
      </c>
      <c r="D1212" t="s">
        <v>85</v>
      </c>
      <c r="E1212" t="s">
        <v>89</v>
      </c>
      <c r="F1212" t="s">
        <v>87</v>
      </c>
      <c r="G1212">
        <v>0</v>
      </c>
      <c r="H1212">
        <v>2E+20</v>
      </c>
      <c r="I1212">
        <v>0</v>
      </c>
      <c r="J1212">
        <v>0</v>
      </c>
      <c r="K1212">
        <v>143</v>
      </c>
      <c r="L12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 s="5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70</v>
      </c>
      <c r="C1213">
        <v>35</v>
      </c>
      <c r="D1213" t="s">
        <v>85</v>
      </c>
      <c r="E1213" t="s">
        <v>90</v>
      </c>
      <c r="F1213" t="s">
        <v>87</v>
      </c>
      <c r="G1213">
        <v>0</v>
      </c>
      <c r="H1213">
        <v>2E+20</v>
      </c>
      <c r="I1213">
        <v>0</v>
      </c>
      <c r="J1213">
        <v>0</v>
      </c>
      <c r="K1213">
        <v>143</v>
      </c>
      <c r="L12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3" s="5">
        <f>IF((DiscreteStatsTable[[#This Row],[RepsRequested]]&gt;1),DiscreteStatsTable[[#This Row],[HalfWidth]],DiscreteStatsTable[[#This Row],[BatchMeansHalfWidth]])</f>
        <v>0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 s="5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70</v>
      </c>
      <c r="C1214">
        <v>35</v>
      </c>
      <c r="D1214" t="s">
        <v>85</v>
      </c>
      <c r="E1214" t="s">
        <v>91</v>
      </c>
      <c r="F1214" t="s">
        <v>87</v>
      </c>
      <c r="G1214">
        <v>0.32324788972065399</v>
      </c>
      <c r="H1214">
        <v>2E+20</v>
      </c>
      <c r="I1214">
        <v>2.9844147267382E-2</v>
      </c>
      <c r="J1214">
        <v>1.21075890306019</v>
      </c>
      <c r="K1214">
        <v>143</v>
      </c>
      <c r="L12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0.32564874174376213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0.28193271782235202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0.36617780685963403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1.58525057229175E-2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2.1175517718536101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4" s="5">
        <f>IF((DiscreteStatsTable[[#This Row],[RepsRequested]]&gt;1),DiscreteStatsTable[[#This Row],[HalfWidth]],DiscreteStatsTable[[#This Row],[BatchMeansHalfWidth]])</f>
        <v>5.49162075960516E-3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 s="5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70</v>
      </c>
      <c r="C1215">
        <v>35</v>
      </c>
      <c r="D1215" t="s">
        <v>85</v>
      </c>
      <c r="E1215" t="s">
        <v>92</v>
      </c>
      <c r="F1215" t="s">
        <v>87</v>
      </c>
      <c r="G1215">
        <v>15.4355579740841</v>
      </c>
      <c r="H1215">
        <v>2E+20</v>
      </c>
      <c r="I1215">
        <v>2.8843846963533202</v>
      </c>
      <c r="J1215">
        <v>62.462149845617397</v>
      </c>
      <c r="K1215">
        <v>143</v>
      </c>
      <c r="L12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16.392768285824943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11.634550870980901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31.129812671522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0.951150343375048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80.135671330964698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5" s="5">
        <f>IF((DiscreteStatsTable[[#This Row],[RepsRequested]]&gt;1),DiscreteStatsTable[[#This Row],[HalfWidth]],DiscreteStatsTable[[#This Row],[BatchMeansHalfWidth]])</f>
        <v>0.98363800740659724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 s="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70</v>
      </c>
      <c r="C1216">
        <v>35</v>
      </c>
      <c r="D1216" t="s">
        <v>85</v>
      </c>
      <c r="E1216" t="s">
        <v>93</v>
      </c>
      <c r="F1216" t="s">
        <v>87</v>
      </c>
      <c r="G1216">
        <v>0</v>
      </c>
      <c r="H1216">
        <v>2E+20</v>
      </c>
      <c r="I1216">
        <v>0</v>
      </c>
      <c r="J1216">
        <v>0</v>
      </c>
      <c r="K1216">
        <v>143</v>
      </c>
      <c r="L12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6" s="5">
        <f>IF((DiscreteStatsTable[[#This Row],[RepsRequested]]&gt;1),DiscreteStatsTable[[#This Row],[HalfWidth]],DiscreteStatsTable[[#This Row],[BatchMeansHalfWidth]])</f>
        <v>0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 s="5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70</v>
      </c>
      <c r="C1217">
        <v>35</v>
      </c>
      <c r="D1217" t="s">
        <v>85</v>
      </c>
      <c r="E1217" t="s">
        <v>94</v>
      </c>
      <c r="F1217" t="s">
        <v>87</v>
      </c>
      <c r="G1217">
        <v>0</v>
      </c>
      <c r="H1217">
        <v>2E+20</v>
      </c>
      <c r="I1217">
        <v>0</v>
      </c>
      <c r="J1217">
        <v>0</v>
      </c>
      <c r="K1217">
        <v>143</v>
      </c>
      <c r="L12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7" s="5">
        <f>IF((DiscreteStatsTable[[#This Row],[RepsRequested]]&gt;1),DiscreteStatsTable[[#This Row],[HalfWidth]],DiscreteStatsTable[[#This Row],[BatchMeansHalfWidth]])</f>
        <v>0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 s="5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70</v>
      </c>
      <c r="C1218">
        <v>35</v>
      </c>
      <c r="D1218" t="s">
        <v>85</v>
      </c>
      <c r="E1218" t="s">
        <v>95</v>
      </c>
      <c r="F1218" t="s">
        <v>87</v>
      </c>
      <c r="G1218">
        <v>0.32324788972065399</v>
      </c>
      <c r="H1218">
        <v>2E+20</v>
      </c>
      <c r="I1218">
        <v>2.9844147267382E-2</v>
      </c>
      <c r="J1218">
        <v>1.21075890306019</v>
      </c>
      <c r="K1218">
        <v>143</v>
      </c>
      <c r="L12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0.32564874174376213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0.28193271782235202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0.36617780685963403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1.58525057229175E-2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2.1175517718536101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8" s="5">
        <f>IF((DiscreteStatsTable[[#This Row],[RepsRequested]]&gt;1),DiscreteStatsTable[[#This Row],[HalfWidth]],DiscreteStatsTable[[#This Row],[BatchMeansHalfWidth]])</f>
        <v>5.49162075960516E-3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 s="5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70</v>
      </c>
      <c r="C1219">
        <v>35</v>
      </c>
      <c r="D1219" t="s">
        <v>85</v>
      </c>
      <c r="E1219" t="s">
        <v>96</v>
      </c>
      <c r="F1219" t="s">
        <v>87</v>
      </c>
      <c r="G1219">
        <v>11.979360363245499</v>
      </c>
      <c r="H1219">
        <v>2E+20</v>
      </c>
      <c r="I1219">
        <v>1.79064883604292</v>
      </c>
      <c r="J1219">
        <v>54.0503228613236</v>
      </c>
      <c r="K1219">
        <v>143</v>
      </c>
      <c r="L12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11.86748290160307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10.2980486720769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13.3192515431285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0.951150343375048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73.975672714302206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9" s="5">
        <f>IF((DiscreteStatsTable[[#This Row],[RepsRequested]]&gt;1),DiscreteStatsTable[[#This Row],[HalfWidth]],DiscreteStatsTable[[#This Row],[BatchMeansHalfWidth]])</f>
        <v>0.19673048476405045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 s="5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70</v>
      </c>
      <c r="C1220">
        <v>35</v>
      </c>
      <c r="D1220" t="s">
        <v>85</v>
      </c>
      <c r="E1220" t="s">
        <v>97</v>
      </c>
      <c r="F1220" t="s">
        <v>87</v>
      </c>
      <c r="G1220">
        <v>0</v>
      </c>
      <c r="H1220">
        <v>2E+20</v>
      </c>
      <c r="I1220">
        <v>0</v>
      </c>
      <c r="J1220">
        <v>0</v>
      </c>
      <c r="K1220">
        <v>143</v>
      </c>
      <c r="L12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0" s="5">
        <f>IF((DiscreteStatsTable[[#This Row],[RepsRequested]]&gt;1),DiscreteStatsTable[[#This Row],[HalfWidth]],DiscreteStatsTable[[#This Row],[BatchMeansHalfWidth]])</f>
        <v>0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 s="5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70</v>
      </c>
      <c r="C1221">
        <v>35</v>
      </c>
      <c r="D1221" t="s">
        <v>85</v>
      </c>
      <c r="E1221" t="s">
        <v>98</v>
      </c>
      <c r="F1221" t="s">
        <v>87</v>
      </c>
      <c r="G1221">
        <v>3.4561976108386099</v>
      </c>
      <c r="H1221">
        <v>2E+20</v>
      </c>
      <c r="I1221">
        <v>0</v>
      </c>
      <c r="J1221">
        <v>19.423553758911201</v>
      </c>
      <c r="K1221">
        <v>143</v>
      </c>
      <c r="L12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4.525285384221875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1.23323607367204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17.976821244834301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50.466691343277297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1" s="5">
        <f>IF((DiscreteStatsTable[[#This Row],[RepsRequested]]&gt;1),DiscreteStatsTable[[#This Row],[HalfWidth]],DiscreteStatsTable[[#This Row],[BatchMeansHalfWidth]])</f>
        <v>0.84516158931518892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 s="5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70</v>
      </c>
      <c r="C1222">
        <v>36</v>
      </c>
      <c r="D1222" t="s">
        <v>85</v>
      </c>
      <c r="E1222" t="s">
        <v>86</v>
      </c>
      <c r="F1222" t="s">
        <v>87</v>
      </c>
      <c r="G1222">
        <v>0</v>
      </c>
      <c r="H1222">
        <v>2E+20</v>
      </c>
      <c r="I1222">
        <v>0</v>
      </c>
      <c r="J1222">
        <v>0</v>
      </c>
      <c r="K1222">
        <v>140</v>
      </c>
      <c r="L12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2" s="5">
        <f>IF((DiscreteStatsTable[[#This Row],[RepsRequested]]&gt;1),DiscreteStatsTable[[#This Row],[HalfWidth]],DiscreteStatsTable[[#This Row],[BatchMeansHalfWidth]])</f>
        <v>0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 s="5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70</v>
      </c>
      <c r="C1223">
        <v>36</v>
      </c>
      <c r="D1223" t="s">
        <v>85</v>
      </c>
      <c r="E1223" t="s">
        <v>88</v>
      </c>
      <c r="F1223" t="s">
        <v>87</v>
      </c>
      <c r="G1223">
        <v>0</v>
      </c>
      <c r="H1223">
        <v>2E+20</v>
      </c>
      <c r="I1223">
        <v>0</v>
      </c>
      <c r="J1223">
        <v>0</v>
      </c>
      <c r="K1223">
        <v>140</v>
      </c>
      <c r="L12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3" s="5">
        <f>IF((DiscreteStatsTable[[#This Row],[RepsRequested]]&gt;1),DiscreteStatsTable[[#This Row],[HalfWidth]],DiscreteStatsTable[[#This Row],[BatchMeansHalfWidth]])</f>
        <v>0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 s="5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70</v>
      </c>
      <c r="C1224">
        <v>36</v>
      </c>
      <c r="D1224" t="s">
        <v>85</v>
      </c>
      <c r="E1224" t="s">
        <v>89</v>
      </c>
      <c r="F1224" t="s">
        <v>87</v>
      </c>
      <c r="G1224">
        <v>0</v>
      </c>
      <c r="H1224">
        <v>2E+20</v>
      </c>
      <c r="I1224">
        <v>0</v>
      </c>
      <c r="J1224">
        <v>0</v>
      </c>
      <c r="K1224">
        <v>140</v>
      </c>
      <c r="L12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 s="5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70</v>
      </c>
      <c r="C1225">
        <v>36</v>
      </c>
      <c r="D1225" t="s">
        <v>85</v>
      </c>
      <c r="E1225" t="s">
        <v>90</v>
      </c>
      <c r="F1225" t="s">
        <v>87</v>
      </c>
      <c r="G1225">
        <v>0</v>
      </c>
      <c r="H1225">
        <v>2E+20</v>
      </c>
      <c r="I1225">
        <v>0</v>
      </c>
      <c r="J1225">
        <v>0</v>
      </c>
      <c r="K1225">
        <v>140</v>
      </c>
      <c r="L12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5" s="5">
        <f>IF((DiscreteStatsTable[[#This Row],[RepsRequested]]&gt;1),DiscreteStatsTable[[#This Row],[HalfWidth]],DiscreteStatsTable[[#This Row],[BatchMeansHalfWidth]])</f>
        <v>0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 s="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70</v>
      </c>
      <c r="C1226">
        <v>36</v>
      </c>
      <c r="D1226" t="s">
        <v>85</v>
      </c>
      <c r="E1226" t="s">
        <v>91</v>
      </c>
      <c r="F1226" t="s">
        <v>87</v>
      </c>
      <c r="G1226">
        <v>0.292170636157083</v>
      </c>
      <c r="H1226">
        <v>2E+20</v>
      </c>
      <c r="I1226">
        <v>1.5910226993565899E-2</v>
      </c>
      <c r="J1226">
        <v>1.02684209385648</v>
      </c>
      <c r="K1226">
        <v>140</v>
      </c>
      <c r="L12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0.32564874174376213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0.28193271782235202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0.36617780685963403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1.58525057229175E-2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2.1175517718536101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6" s="5">
        <f>IF((DiscreteStatsTable[[#This Row],[RepsRequested]]&gt;1),DiscreteStatsTable[[#This Row],[HalfWidth]],DiscreteStatsTable[[#This Row],[BatchMeansHalfWidth]])</f>
        <v>5.49162075960516E-3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 s="5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70</v>
      </c>
      <c r="C1227">
        <v>36</v>
      </c>
      <c r="D1227" t="s">
        <v>85</v>
      </c>
      <c r="E1227" t="s">
        <v>92</v>
      </c>
      <c r="F1227" t="s">
        <v>87</v>
      </c>
      <c r="G1227">
        <v>12.9855019559391</v>
      </c>
      <c r="H1227">
        <v>2E+20</v>
      </c>
      <c r="I1227">
        <v>0.95461361961395097</v>
      </c>
      <c r="J1227">
        <v>49.097214292829399</v>
      </c>
      <c r="K1227">
        <v>140</v>
      </c>
      <c r="L12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16.392768285824943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11.634550870980901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31.129812671522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0.951150343375048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80.135671330964698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7" s="5">
        <f>IF((DiscreteStatsTable[[#This Row],[RepsRequested]]&gt;1),DiscreteStatsTable[[#This Row],[HalfWidth]],DiscreteStatsTable[[#This Row],[BatchMeansHalfWidth]])</f>
        <v>0.98363800740659724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 s="5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70</v>
      </c>
      <c r="C1228">
        <v>36</v>
      </c>
      <c r="D1228" t="s">
        <v>85</v>
      </c>
      <c r="E1228" t="s">
        <v>93</v>
      </c>
      <c r="F1228" t="s">
        <v>87</v>
      </c>
      <c r="G1228">
        <v>0</v>
      </c>
      <c r="H1228">
        <v>2E+20</v>
      </c>
      <c r="I1228">
        <v>0</v>
      </c>
      <c r="J1228">
        <v>0</v>
      </c>
      <c r="K1228">
        <v>140</v>
      </c>
      <c r="L12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8" s="5">
        <f>IF((DiscreteStatsTable[[#This Row],[RepsRequested]]&gt;1),DiscreteStatsTable[[#This Row],[HalfWidth]],DiscreteStatsTable[[#This Row],[BatchMeansHalfWidth]])</f>
        <v>0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 s="5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70</v>
      </c>
      <c r="C1229">
        <v>36</v>
      </c>
      <c r="D1229" t="s">
        <v>85</v>
      </c>
      <c r="E1229" t="s">
        <v>94</v>
      </c>
      <c r="F1229" t="s">
        <v>87</v>
      </c>
      <c r="G1229">
        <v>0</v>
      </c>
      <c r="H1229">
        <v>2E+20</v>
      </c>
      <c r="I1229">
        <v>0</v>
      </c>
      <c r="J1229">
        <v>0</v>
      </c>
      <c r="K1229">
        <v>140</v>
      </c>
      <c r="L12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9" s="5">
        <f>IF((DiscreteStatsTable[[#This Row],[RepsRequested]]&gt;1),DiscreteStatsTable[[#This Row],[HalfWidth]],DiscreteStatsTable[[#This Row],[BatchMeansHalfWidth]])</f>
        <v>0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 s="5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70</v>
      </c>
      <c r="C1230">
        <v>36</v>
      </c>
      <c r="D1230" t="s">
        <v>85</v>
      </c>
      <c r="E1230" t="s">
        <v>95</v>
      </c>
      <c r="F1230" t="s">
        <v>87</v>
      </c>
      <c r="G1230">
        <v>0.292170636157083</v>
      </c>
      <c r="H1230">
        <v>2E+20</v>
      </c>
      <c r="I1230">
        <v>1.5910226993565899E-2</v>
      </c>
      <c r="J1230">
        <v>1.02684209385648</v>
      </c>
      <c r="K1230">
        <v>140</v>
      </c>
      <c r="L12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0.32564874174376213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0.28193271782235202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0.36617780685963403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1.58525057229175E-2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2.1175517718536101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0" s="5">
        <f>IF((DiscreteStatsTable[[#This Row],[RepsRequested]]&gt;1),DiscreteStatsTable[[#This Row],[HalfWidth]],DiscreteStatsTable[[#This Row],[BatchMeansHalfWidth]])</f>
        <v>5.49162075960516E-3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 s="5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70</v>
      </c>
      <c r="C1231">
        <v>36</v>
      </c>
      <c r="D1231" t="s">
        <v>85</v>
      </c>
      <c r="E1231" t="s">
        <v>96</v>
      </c>
      <c r="F1231" t="s">
        <v>87</v>
      </c>
      <c r="G1231">
        <v>10.780697052223401</v>
      </c>
      <c r="H1231">
        <v>2E+20</v>
      </c>
      <c r="I1231">
        <v>0.95461361961395097</v>
      </c>
      <c r="J1231">
        <v>35.792291596007303</v>
      </c>
      <c r="K1231">
        <v>140</v>
      </c>
      <c r="L12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11.86748290160307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10.2980486720769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13.3192515431285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0.951150343375048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73.975672714302206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1" s="5">
        <f>IF((DiscreteStatsTable[[#This Row],[RepsRequested]]&gt;1),DiscreteStatsTable[[#This Row],[HalfWidth]],DiscreteStatsTable[[#This Row],[BatchMeansHalfWidth]])</f>
        <v>0.19673048476405045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 s="5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70</v>
      </c>
      <c r="C1232">
        <v>36</v>
      </c>
      <c r="D1232" t="s">
        <v>85</v>
      </c>
      <c r="E1232" t="s">
        <v>97</v>
      </c>
      <c r="F1232" t="s">
        <v>87</v>
      </c>
      <c r="G1232">
        <v>0</v>
      </c>
      <c r="H1232">
        <v>2E+20</v>
      </c>
      <c r="I1232">
        <v>0</v>
      </c>
      <c r="J1232">
        <v>0</v>
      </c>
      <c r="K1232">
        <v>140</v>
      </c>
      <c r="L12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2" s="5">
        <f>IF((DiscreteStatsTable[[#This Row],[RepsRequested]]&gt;1),DiscreteStatsTable[[#This Row],[HalfWidth]],DiscreteStatsTable[[#This Row],[BatchMeansHalfWidth]])</f>
        <v>0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 s="5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70</v>
      </c>
      <c r="C1233">
        <v>36</v>
      </c>
      <c r="D1233" t="s">
        <v>85</v>
      </c>
      <c r="E1233" t="s">
        <v>98</v>
      </c>
      <c r="F1233" t="s">
        <v>87</v>
      </c>
      <c r="G1233">
        <v>2.20480490371571</v>
      </c>
      <c r="H1233">
        <v>2E+20</v>
      </c>
      <c r="I1233">
        <v>0</v>
      </c>
      <c r="J1233">
        <v>22.445175327574901</v>
      </c>
      <c r="K1233">
        <v>140</v>
      </c>
      <c r="L12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4.525285384221875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1.23323607367204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17.976821244834301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50.466691343277297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3" s="5">
        <f>IF((DiscreteStatsTable[[#This Row],[RepsRequested]]&gt;1),DiscreteStatsTable[[#This Row],[HalfWidth]],DiscreteStatsTable[[#This Row],[BatchMeansHalfWidth]])</f>
        <v>0.84516158931518892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 s="5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70</v>
      </c>
      <c r="C1234">
        <v>37</v>
      </c>
      <c r="D1234" t="s">
        <v>85</v>
      </c>
      <c r="E1234" t="s">
        <v>86</v>
      </c>
      <c r="F1234" t="s">
        <v>87</v>
      </c>
      <c r="G1234">
        <v>0</v>
      </c>
      <c r="H1234">
        <v>2E+20</v>
      </c>
      <c r="I1234">
        <v>0</v>
      </c>
      <c r="J1234">
        <v>0</v>
      </c>
      <c r="K1234">
        <v>141</v>
      </c>
      <c r="L12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4" s="5">
        <f>IF((DiscreteStatsTable[[#This Row],[RepsRequested]]&gt;1),DiscreteStatsTable[[#This Row],[HalfWidth]],DiscreteStatsTable[[#This Row],[BatchMeansHalfWidth]])</f>
        <v>0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 s="5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70</v>
      </c>
      <c r="C1235">
        <v>37</v>
      </c>
      <c r="D1235" t="s">
        <v>85</v>
      </c>
      <c r="E1235" t="s">
        <v>88</v>
      </c>
      <c r="F1235" t="s">
        <v>87</v>
      </c>
      <c r="G1235">
        <v>0</v>
      </c>
      <c r="H1235">
        <v>2E+20</v>
      </c>
      <c r="I1235">
        <v>0</v>
      </c>
      <c r="J1235">
        <v>0</v>
      </c>
      <c r="K1235">
        <v>141</v>
      </c>
      <c r="L12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5" s="5">
        <f>IF((DiscreteStatsTable[[#This Row],[RepsRequested]]&gt;1),DiscreteStatsTable[[#This Row],[HalfWidth]],DiscreteStatsTable[[#This Row],[BatchMeansHalfWidth]])</f>
        <v>0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 s="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70</v>
      </c>
      <c r="C1236">
        <v>37</v>
      </c>
      <c r="D1236" t="s">
        <v>85</v>
      </c>
      <c r="E1236" t="s">
        <v>89</v>
      </c>
      <c r="F1236" t="s">
        <v>87</v>
      </c>
      <c r="G1236">
        <v>0</v>
      </c>
      <c r="H1236">
        <v>2E+20</v>
      </c>
      <c r="I1236">
        <v>0</v>
      </c>
      <c r="J1236">
        <v>0</v>
      </c>
      <c r="K1236">
        <v>141</v>
      </c>
      <c r="L12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 s="5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70</v>
      </c>
      <c r="C1237">
        <v>37</v>
      </c>
      <c r="D1237" t="s">
        <v>85</v>
      </c>
      <c r="E1237" t="s">
        <v>90</v>
      </c>
      <c r="F1237" t="s">
        <v>87</v>
      </c>
      <c r="G1237">
        <v>0</v>
      </c>
      <c r="H1237">
        <v>2E+20</v>
      </c>
      <c r="I1237">
        <v>0</v>
      </c>
      <c r="J1237">
        <v>0</v>
      </c>
      <c r="K1237">
        <v>141</v>
      </c>
      <c r="L12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7" s="5">
        <f>IF((DiscreteStatsTable[[#This Row],[RepsRequested]]&gt;1),DiscreteStatsTable[[#This Row],[HalfWidth]],DiscreteStatsTable[[#This Row],[BatchMeansHalfWidth]])</f>
        <v>0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 s="5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70</v>
      </c>
      <c r="C1238">
        <v>37</v>
      </c>
      <c r="D1238" t="s">
        <v>85</v>
      </c>
      <c r="E1238" t="s">
        <v>91</v>
      </c>
      <c r="F1238" t="s">
        <v>87</v>
      </c>
      <c r="G1238">
        <v>0.30929493112003198</v>
      </c>
      <c r="H1238">
        <v>2E+20</v>
      </c>
      <c r="I1238">
        <v>3.3041883023669102E-2</v>
      </c>
      <c r="J1238">
        <v>1.1674129559820501</v>
      </c>
      <c r="K1238">
        <v>141</v>
      </c>
      <c r="L12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0.32564874174376213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0.28193271782235202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0.36617780685963403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1.58525057229175E-2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2.1175517718536101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8" s="5">
        <f>IF((DiscreteStatsTable[[#This Row],[RepsRequested]]&gt;1),DiscreteStatsTable[[#This Row],[HalfWidth]],DiscreteStatsTable[[#This Row],[BatchMeansHalfWidth]])</f>
        <v>5.49162075960516E-3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 s="5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70</v>
      </c>
      <c r="C1239">
        <v>37</v>
      </c>
      <c r="D1239" t="s">
        <v>85</v>
      </c>
      <c r="E1239" t="s">
        <v>92</v>
      </c>
      <c r="F1239" t="s">
        <v>87</v>
      </c>
      <c r="G1239">
        <v>13.5846979037885</v>
      </c>
      <c r="H1239">
        <v>2E+20</v>
      </c>
      <c r="I1239">
        <v>1.9825129814201401</v>
      </c>
      <c r="J1239">
        <v>42.479322810031498</v>
      </c>
      <c r="K1239">
        <v>141</v>
      </c>
      <c r="L12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16.392768285824943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11.634550870980901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31.129812671522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0.951150343375048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80.135671330964698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9" s="5">
        <f>IF((DiscreteStatsTable[[#This Row],[RepsRequested]]&gt;1),DiscreteStatsTable[[#This Row],[HalfWidth]],DiscreteStatsTable[[#This Row],[BatchMeansHalfWidth]])</f>
        <v>0.98363800740659724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 s="5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70</v>
      </c>
      <c r="C1240">
        <v>37</v>
      </c>
      <c r="D1240" t="s">
        <v>85</v>
      </c>
      <c r="E1240" t="s">
        <v>93</v>
      </c>
      <c r="F1240" t="s">
        <v>87</v>
      </c>
      <c r="G1240">
        <v>0</v>
      </c>
      <c r="H1240">
        <v>2E+20</v>
      </c>
      <c r="I1240">
        <v>0</v>
      </c>
      <c r="J1240">
        <v>0</v>
      </c>
      <c r="K1240">
        <v>141</v>
      </c>
      <c r="L12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0" s="5">
        <f>IF((DiscreteStatsTable[[#This Row],[RepsRequested]]&gt;1),DiscreteStatsTable[[#This Row],[HalfWidth]],DiscreteStatsTable[[#This Row],[BatchMeansHalfWidth]])</f>
        <v>0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 s="5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70</v>
      </c>
      <c r="C1241">
        <v>37</v>
      </c>
      <c r="D1241" t="s">
        <v>85</v>
      </c>
      <c r="E1241" t="s">
        <v>94</v>
      </c>
      <c r="F1241" t="s">
        <v>87</v>
      </c>
      <c r="G1241">
        <v>0</v>
      </c>
      <c r="H1241">
        <v>2E+20</v>
      </c>
      <c r="I1241">
        <v>0</v>
      </c>
      <c r="J1241">
        <v>0</v>
      </c>
      <c r="K1241">
        <v>141</v>
      </c>
      <c r="L12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1" s="5">
        <f>IF((DiscreteStatsTable[[#This Row],[RepsRequested]]&gt;1),DiscreteStatsTable[[#This Row],[HalfWidth]],DiscreteStatsTable[[#This Row],[BatchMeansHalfWidth]])</f>
        <v>0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 s="5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70</v>
      </c>
      <c r="C1242">
        <v>37</v>
      </c>
      <c r="D1242" t="s">
        <v>85</v>
      </c>
      <c r="E1242" t="s">
        <v>95</v>
      </c>
      <c r="F1242" t="s">
        <v>87</v>
      </c>
      <c r="G1242">
        <v>0.30929493112003198</v>
      </c>
      <c r="H1242">
        <v>2E+20</v>
      </c>
      <c r="I1242">
        <v>3.3041883023669102E-2</v>
      </c>
      <c r="J1242">
        <v>1.1674129559820501</v>
      </c>
      <c r="K1242">
        <v>141</v>
      </c>
      <c r="L12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0.32564874174376213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0.28193271782235202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0.36617780685963403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1.58525057229175E-2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2.1175517718536101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2" s="5">
        <f>IF((DiscreteStatsTable[[#This Row],[RepsRequested]]&gt;1),DiscreteStatsTable[[#This Row],[HalfWidth]],DiscreteStatsTable[[#This Row],[BatchMeansHalfWidth]])</f>
        <v>5.49162075960516E-3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 s="5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70</v>
      </c>
      <c r="C1243">
        <v>37</v>
      </c>
      <c r="D1243" t="s">
        <v>85</v>
      </c>
      <c r="E1243" t="s">
        <v>96</v>
      </c>
      <c r="F1243" t="s">
        <v>87</v>
      </c>
      <c r="G1243">
        <v>11.153495523357901</v>
      </c>
      <c r="H1243">
        <v>2E+20</v>
      </c>
      <c r="I1243">
        <v>1.9825129814201401</v>
      </c>
      <c r="J1243">
        <v>41.803908823062599</v>
      </c>
      <c r="K1243">
        <v>141</v>
      </c>
      <c r="L12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11.86748290160307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10.2980486720769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13.3192515431285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0.951150343375048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73.975672714302206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3" s="5">
        <f>IF((DiscreteStatsTable[[#This Row],[RepsRequested]]&gt;1),DiscreteStatsTable[[#This Row],[HalfWidth]],DiscreteStatsTable[[#This Row],[BatchMeansHalfWidth]])</f>
        <v>0.19673048476405045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 s="5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70</v>
      </c>
      <c r="C1244">
        <v>37</v>
      </c>
      <c r="D1244" t="s">
        <v>85</v>
      </c>
      <c r="E1244" t="s">
        <v>97</v>
      </c>
      <c r="F1244" t="s">
        <v>87</v>
      </c>
      <c r="G1244">
        <v>0</v>
      </c>
      <c r="H1244">
        <v>2E+20</v>
      </c>
      <c r="I1244">
        <v>0</v>
      </c>
      <c r="J1244">
        <v>0</v>
      </c>
      <c r="K1244">
        <v>141</v>
      </c>
      <c r="L12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4" s="5">
        <f>IF((DiscreteStatsTable[[#This Row],[RepsRequested]]&gt;1),DiscreteStatsTable[[#This Row],[HalfWidth]],DiscreteStatsTable[[#This Row],[BatchMeansHalfWidth]])</f>
        <v>0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 s="5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70</v>
      </c>
      <c r="C1245">
        <v>37</v>
      </c>
      <c r="D1245" t="s">
        <v>85</v>
      </c>
      <c r="E1245" t="s">
        <v>98</v>
      </c>
      <c r="F1245" t="s">
        <v>87</v>
      </c>
      <c r="G1245">
        <v>2.43120238043057</v>
      </c>
      <c r="H1245">
        <v>2E+20</v>
      </c>
      <c r="I1245">
        <v>0</v>
      </c>
      <c r="J1245">
        <v>17.869605339134299</v>
      </c>
      <c r="K1245">
        <v>141</v>
      </c>
      <c r="L12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4.525285384221875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1.23323607367204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17.976821244834301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50.466691343277297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5" s="5">
        <f>IF((DiscreteStatsTable[[#This Row],[RepsRequested]]&gt;1),DiscreteStatsTable[[#This Row],[HalfWidth]],DiscreteStatsTable[[#This Row],[BatchMeansHalfWidth]])</f>
        <v>0.84516158931518892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 s="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70</v>
      </c>
      <c r="C1246">
        <v>38</v>
      </c>
      <c r="D1246" t="s">
        <v>85</v>
      </c>
      <c r="E1246" t="s">
        <v>86</v>
      </c>
      <c r="F1246" t="s">
        <v>87</v>
      </c>
      <c r="G1246">
        <v>0</v>
      </c>
      <c r="H1246">
        <v>2E+20</v>
      </c>
      <c r="I1246">
        <v>0</v>
      </c>
      <c r="J1246">
        <v>0</v>
      </c>
      <c r="K1246">
        <v>142</v>
      </c>
      <c r="L12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6" s="5">
        <f>IF((DiscreteStatsTable[[#This Row],[RepsRequested]]&gt;1),DiscreteStatsTable[[#This Row],[HalfWidth]],DiscreteStatsTable[[#This Row],[BatchMeansHalfWidth]])</f>
        <v>0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 s="5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70</v>
      </c>
      <c r="C1247">
        <v>38</v>
      </c>
      <c r="D1247" t="s">
        <v>85</v>
      </c>
      <c r="E1247" t="s">
        <v>88</v>
      </c>
      <c r="F1247" t="s">
        <v>87</v>
      </c>
      <c r="G1247">
        <v>0</v>
      </c>
      <c r="H1247">
        <v>2E+20</v>
      </c>
      <c r="I1247">
        <v>0</v>
      </c>
      <c r="J1247">
        <v>0</v>
      </c>
      <c r="K1247">
        <v>142</v>
      </c>
      <c r="L12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7" s="5">
        <f>IF((DiscreteStatsTable[[#This Row],[RepsRequested]]&gt;1),DiscreteStatsTable[[#This Row],[HalfWidth]],DiscreteStatsTable[[#This Row],[BatchMeansHalfWidth]])</f>
        <v>0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 s="5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70</v>
      </c>
      <c r="C1248">
        <v>38</v>
      </c>
      <c r="D1248" t="s">
        <v>85</v>
      </c>
      <c r="E1248" t="s">
        <v>89</v>
      </c>
      <c r="F1248" t="s">
        <v>87</v>
      </c>
      <c r="G1248">
        <v>0</v>
      </c>
      <c r="H1248">
        <v>2E+20</v>
      </c>
      <c r="I1248">
        <v>0</v>
      </c>
      <c r="J1248">
        <v>0</v>
      </c>
      <c r="K1248">
        <v>142</v>
      </c>
      <c r="L12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 s="5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70</v>
      </c>
      <c r="C1249">
        <v>38</v>
      </c>
      <c r="D1249" t="s">
        <v>85</v>
      </c>
      <c r="E1249" t="s">
        <v>90</v>
      </c>
      <c r="F1249" t="s">
        <v>87</v>
      </c>
      <c r="G1249">
        <v>0</v>
      </c>
      <c r="H1249">
        <v>2E+20</v>
      </c>
      <c r="I1249">
        <v>0</v>
      </c>
      <c r="J1249">
        <v>0</v>
      </c>
      <c r="K1249">
        <v>142</v>
      </c>
      <c r="L12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9" s="5">
        <f>IF((DiscreteStatsTable[[#This Row],[RepsRequested]]&gt;1),DiscreteStatsTable[[#This Row],[HalfWidth]],DiscreteStatsTable[[#This Row],[BatchMeansHalfWidth]])</f>
        <v>0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 s="5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70</v>
      </c>
      <c r="C1250">
        <v>38</v>
      </c>
      <c r="D1250" t="s">
        <v>85</v>
      </c>
      <c r="E1250" t="s">
        <v>91</v>
      </c>
      <c r="F1250" t="s">
        <v>87</v>
      </c>
      <c r="G1250">
        <v>0.30864058921290699</v>
      </c>
      <c r="H1250">
        <v>2E+20</v>
      </c>
      <c r="I1250">
        <v>2.2361656747837799E-2</v>
      </c>
      <c r="J1250">
        <v>1.2566174449562599</v>
      </c>
      <c r="K1250">
        <v>142</v>
      </c>
      <c r="L12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0.32564874174376213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0.28193271782235202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0.36617780685963403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1.58525057229175E-2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2.1175517718536101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0" s="5">
        <f>IF((DiscreteStatsTable[[#This Row],[RepsRequested]]&gt;1),DiscreteStatsTable[[#This Row],[HalfWidth]],DiscreteStatsTable[[#This Row],[BatchMeansHalfWidth]])</f>
        <v>5.49162075960516E-3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 s="5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70</v>
      </c>
      <c r="C1251">
        <v>38</v>
      </c>
      <c r="D1251" t="s">
        <v>85</v>
      </c>
      <c r="E1251" t="s">
        <v>92</v>
      </c>
      <c r="F1251" t="s">
        <v>87</v>
      </c>
      <c r="G1251">
        <v>14.0239663815908</v>
      </c>
      <c r="H1251">
        <v>2E+20</v>
      </c>
      <c r="I1251">
        <v>1.34169940487027</v>
      </c>
      <c r="J1251">
        <v>44.0077216464746</v>
      </c>
      <c r="K1251">
        <v>142</v>
      </c>
      <c r="L12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16.392768285824943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3.461115027788817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11.634550870980901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31.129812671522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0.951150343375048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80.135671330964698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1" s="5">
        <f>IF((DiscreteStatsTable[[#This Row],[RepsRequested]]&gt;1),DiscreteStatsTable[[#This Row],[HalfWidth]],DiscreteStatsTable[[#This Row],[BatchMeansHalfWidth]])</f>
        <v>0.98363800740659724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 s="5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70</v>
      </c>
      <c r="C1252">
        <v>38</v>
      </c>
      <c r="D1252" t="s">
        <v>85</v>
      </c>
      <c r="E1252" t="s">
        <v>93</v>
      </c>
      <c r="F1252" t="s">
        <v>87</v>
      </c>
      <c r="G1252">
        <v>0</v>
      </c>
      <c r="H1252">
        <v>2E+20</v>
      </c>
      <c r="I1252">
        <v>0</v>
      </c>
      <c r="J1252">
        <v>0</v>
      </c>
      <c r="K1252">
        <v>142</v>
      </c>
      <c r="L12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2" s="5">
        <f>IF((DiscreteStatsTable[[#This Row],[RepsRequested]]&gt;1),DiscreteStatsTable[[#This Row],[HalfWidth]],DiscreteStatsTable[[#This Row],[BatchMeansHalfWidth]])</f>
        <v>0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 s="5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70</v>
      </c>
      <c r="C1253">
        <v>38</v>
      </c>
      <c r="D1253" t="s">
        <v>85</v>
      </c>
      <c r="E1253" t="s">
        <v>94</v>
      </c>
      <c r="F1253" t="s">
        <v>87</v>
      </c>
      <c r="G1253">
        <v>0</v>
      </c>
      <c r="H1253">
        <v>2E+20</v>
      </c>
      <c r="I1253">
        <v>0</v>
      </c>
      <c r="J1253">
        <v>0</v>
      </c>
      <c r="K1253">
        <v>142</v>
      </c>
      <c r="L12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3" s="5">
        <f>IF((DiscreteStatsTable[[#This Row],[RepsRequested]]&gt;1),DiscreteStatsTable[[#This Row],[HalfWidth]],DiscreteStatsTable[[#This Row],[BatchMeansHalfWidth]])</f>
        <v>0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 s="5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70</v>
      </c>
      <c r="C1254">
        <v>38</v>
      </c>
      <c r="D1254" t="s">
        <v>85</v>
      </c>
      <c r="E1254" t="s">
        <v>95</v>
      </c>
      <c r="F1254" t="s">
        <v>87</v>
      </c>
      <c r="G1254">
        <v>0.30864058921290699</v>
      </c>
      <c r="H1254">
        <v>2E+20</v>
      </c>
      <c r="I1254">
        <v>2.2361656747837799E-2</v>
      </c>
      <c r="J1254">
        <v>1.2566174449562599</v>
      </c>
      <c r="K1254">
        <v>142</v>
      </c>
      <c r="L12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0.32564874174376213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0.28193271782235202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0.36617780685963403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1.58525057229175E-2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2.1175517718536101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4" s="5">
        <f>IF((DiscreteStatsTable[[#This Row],[RepsRequested]]&gt;1),DiscreteStatsTable[[#This Row],[HalfWidth]],DiscreteStatsTable[[#This Row],[BatchMeansHalfWidth]])</f>
        <v>5.49162075960516E-3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 s="5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70</v>
      </c>
      <c r="C1255">
        <v>38</v>
      </c>
      <c r="D1255" t="s">
        <v>85</v>
      </c>
      <c r="E1255" t="s">
        <v>96</v>
      </c>
      <c r="F1255" t="s">
        <v>87</v>
      </c>
      <c r="G1255">
        <v>11.1523205211743</v>
      </c>
      <c r="H1255">
        <v>2E+20</v>
      </c>
      <c r="I1255">
        <v>1.34169940487027</v>
      </c>
      <c r="J1255">
        <v>44.0077216464746</v>
      </c>
      <c r="K1255">
        <v>142</v>
      </c>
      <c r="L12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11.86748290160307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10.2980486720769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13.3192515431285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0.951150343375048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73.975672714302206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5" s="5">
        <f>IF((DiscreteStatsTable[[#This Row],[RepsRequested]]&gt;1),DiscreteStatsTable[[#This Row],[HalfWidth]],DiscreteStatsTable[[#This Row],[BatchMeansHalfWidth]])</f>
        <v>0.19673048476405045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 s="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70</v>
      </c>
      <c r="C1256">
        <v>38</v>
      </c>
      <c r="D1256" t="s">
        <v>85</v>
      </c>
      <c r="E1256" t="s">
        <v>97</v>
      </c>
      <c r="F1256" t="s">
        <v>87</v>
      </c>
      <c r="G1256">
        <v>0</v>
      </c>
      <c r="H1256">
        <v>2E+20</v>
      </c>
      <c r="I1256">
        <v>0</v>
      </c>
      <c r="J1256">
        <v>0</v>
      </c>
      <c r="K1256">
        <v>142</v>
      </c>
      <c r="L12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6" s="5">
        <f>IF((DiscreteStatsTable[[#This Row],[RepsRequested]]&gt;1),DiscreteStatsTable[[#This Row],[HalfWidth]],DiscreteStatsTable[[#This Row],[BatchMeansHalfWidth]])</f>
        <v>0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 s="5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70</v>
      </c>
      <c r="C1257">
        <v>38</v>
      </c>
      <c r="D1257" t="s">
        <v>85</v>
      </c>
      <c r="E1257" t="s">
        <v>98</v>
      </c>
      <c r="F1257" t="s">
        <v>87</v>
      </c>
      <c r="G1257">
        <v>2.8716458604164998</v>
      </c>
      <c r="H1257">
        <v>2E+20</v>
      </c>
      <c r="I1257">
        <v>0</v>
      </c>
      <c r="J1257">
        <v>24.500257248501601</v>
      </c>
      <c r="K1257">
        <v>142</v>
      </c>
      <c r="L12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4.525285384221875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1.23323607367204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17.976821244834301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50.466691343277297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7" s="5">
        <f>IF((DiscreteStatsTable[[#This Row],[RepsRequested]]&gt;1),DiscreteStatsTable[[#This Row],[HalfWidth]],DiscreteStatsTable[[#This Row],[BatchMeansHalfWidth]])</f>
        <v>0.84516158931518892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 s="5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70</v>
      </c>
      <c r="C1258">
        <v>39</v>
      </c>
      <c r="D1258" t="s">
        <v>85</v>
      </c>
      <c r="E1258" t="s">
        <v>86</v>
      </c>
      <c r="F1258" t="s">
        <v>87</v>
      </c>
      <c r="G1258">
        <v>0</v>
      </c>
      <c r="H1258">
        <v>2E+20</v>
      </c>
      <c r="I1258">
        <v>0</v>
      </c>
      <c r="J1258">
        <v>0</v>
      </c>
      <c r="K1258">
        <v>141</v>
      </c>
      <c r="L12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8" s="5">
        <f>IF((DiscreteStatsTable[[#This Row],[RepsRequested]]&gt;1),DiscreteStatsTable[[#This Row],[HalfWidth]],DiscreteStatsTable[[#This Row],[BatchMeansHalfWidth]])</f>
        <v>0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 s="5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70</v>
      </c>
      <c r="C1259">
        <v>39</v>
      </c>
      <c r="D1259" t="s">
        <v>85</v>
      </c>
      <c r="E1259" t="s">
        <v>88</v>
      </c>
      <c r="F1259" t="s">
        <v>87</v>
      </c>
      <c r="G1259">
        <v>0</v>
      </c>
      <c r="H1259">
        <v>2E+20</v>
      </c>
      <c r="I1259">
        <v>0</v>
      </c>
      <c r="J1259">
        <v>0</v>
      </c>
      <c r="K1259">
        <v>141</v>
      </c>
      <c r="L12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9" s="5">
        <f>IF((DiscreteStatsTable[[#This Row],[RepsRequested]]&gt;1),DiscreteStatsTable[[#This Row],[HalfWidth]],DiscreteStatsTable[[#This Row],[BatchMeansHalfWidth]])</f>
        <v>0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 s="5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70</v>
      </c>
      <c r="C1260">
        <v>39</v>
      </c>
      <c r="D1260" t="s">
        <v>85</v>
      </c>
      <c r="E1260" t="s">
        <v>89</v>
      </c>
      <c r="F1260" t="s">
        <v>87</v>
      </c>
      <c r="G1260">
        <v>0</v>
      </c>
      <c r="H1260">
        <v>2E+20</v>
      </c>
      <c r="I1260">
        <v>0</v>
      </c>
      <c r="J1260">
        <v>0</v>
      </c>
      <c r="K1260">
        <v>141</v>
      </c>
      <c r="L12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 s="5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70</v>
      </c>
      <c r="C1261">
        <v>39</v>
      </c>
      <c r="D1261" t="s">
        <v>85</v>
      </c>
      <c r="E1261" t="s">
        <v>90</v>
      </c>
      <c r="F1261" t="s">
        <v>87</v>
      </c>
      <c r="G1261">
        <v>0</v>
      </c>
      <c r="H1261">
        <v>2E+20</v>
      </c>
      <c r="I1261">
        <v>0</v>
      </c>
      <c r="J1261">
        <v>0</v>
      </c>
      <c r="K1261">
        <v>141</v>
      </c>
      <c r="L12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1" s="5">
        <f>IF((DiscreteStatsTable[[#This Row],[RepsRequested]]&gt;1),DiscreteStatsTable[[#This Row],[HalfWidth]],DiscreteStatsTable[[#This Row],[BatchMeansHalfWidth]])</f>
        <v>0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 s="5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70</v>
      </c>
      <c r="C1262">
        <v>39</v>
      </c>
      <c r="D1262" t="s">
        <v>85</v>
      </c>
      <c r="E1262" t="s">
        <v>91</v>
      </c>
      <c r="F1262" t="s">
        <v>87</v>
      </c>
      <c r="G1262">
        <v>0.33314581817335098</v>
      </c>
      <c r="H1262">
        <v>2E+20</v>
      </c>
      <c r="I1262">
        <v>2.3414130221170101E-2</v>
      </c>
      <c r="J1262">
        <v>1.3635476098630399</v>
      </c>
      <c r="K1262">
        <v>141</v>
      </c>
      <c r="L12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0.32564874174376213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0.28193271782235202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0.36617780685963403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1.58525057229175E-2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2.1175517718536101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2" s="5">
        <f>IF((DiscreteStatsTable[[#This Row],[RepsRequested]]&gt;1),DiscreteStatsTable[[#This Row],[HalfWidth]],DiscreteStatsTable[[#This Row],[BatchMeansHalfWidth]])</f>
        <v>5.49162075960516E-3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 s="5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70</v>
      </c>
      <c r="C1263">
        <v>39</v>
      </c>
      <c r="D1263" t="s">
        <v>85</v>
      </c>
      <c r="E1263" t="s">
        <v>92</v>
      </c>
      <c r="F1263" t="s">
        <v>87</v>
      </c>
      <c r="G1263">
        <v>15.3944086746087</v>
      </c>
      <c r="H1263">
        <v>2E+20</v>
      </c>
      <c r="I1263">
        <v>1.40484781327021</v>
      </c>
      <c r="J1263">
        <v>46.4190249407918</v>
      </c>
      <c r="K1263">
        <v>141</v>
      </c>
      <c r="L12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16.392768285824943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11.634550870980901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31.129812671522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0.951150343375048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80.135671330964698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3" s="5">
        <f>IF((DiscreteStatsTable[[#This Row],[RepsRequested]]&gt;1),DiscreteStatsTable[[#This Row],[HalfWidth]],DiscreteStatsTable[[#This Row],[BatchMeansHalfWidth]])</f>
        <v>0.98363800740659724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 s="5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70</v>
      </c>
      <c r="C1264">
        <v>39</v>
      </c>
      <c r="D1264" t="s">
        <v>85</v>
      </c>
      <c r="E1264" t="s">
        <v>93</v>
      </c>
      <c r="F1264" t="s">
        <v>87</v>
      </c>
      <c r="G1264">
        <v>0</v>
      </c>
      <c r="H1264">
        <v>2E+20</v>
      </c>
      <c r="I1264">
        <v>0</v>
      </c>
      <c r="J1264">
        <v>0</v>
      </c>
      <c r="K1264">
        <v>141</v>
      </c>
      <c r="L12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4" s="5">
        <f>IF((DiscreteStatsTable[[#This Row],[RepsRequested]]&gt;1),DiscreteStatsTable[[#This Row],[HalfWidth]],DiscreteStatsTable[[#This Row],[BatchMeansHalfWidth]])</f>
        <v>0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 s="5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70</v>
      </c>
      <c r="C1265">
        <v>39</v>
      </c>
      <c r="D1265" t="s">
        <v>85</v>
      </c>
      <c r="E1265" t="s">
        <v>94</v>
      </c>
      <c r="F1265" t="s">
        <v>87</v>
      </c>
      <c r="G1265">
        <v>0</v>
      </c>
      <c r="H1265">
        <v>2E+20</v>
      </c>
      <c r="I1265">
        <v>0</v>
      </c>
      <c r="J1265">
        <v>0</v>
      </c>
      <c r="K1265">
        <v>141</v>
      </c>
      <c r="L12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5" s="5">
        <f>IF((DiscreteStatsTable[[#This Row],[RepsRequested]]&gt;1),DiscreteStatsTable[[#This Row],[HalfWidth]],DiscreteStatsTable[[#This Row],[BatchMeansHalfWidth]])</f>
        <v>0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 s="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70</v>
      </c>
      <c r="C1266">
        <v>39</v>
      </c>
      <c r="D1266" t="s">
        <v>85</v>
      </c>
      <c r="E1266" t="s">
        <v>95</v>
      </c>
      <c r="F1266" t="s">
        <v>87</v>
      </c>
      <c r="G1266">
        <v>0.33314581817335098</v>
      </c>
      <c r="H1266">
        <v>2E+20</v>
      </c>
      <c r="I1266">
        <v>2.3414130221170101E-2</v>
      </c>
      <c r="J1266">
        <v>1.3635476098630399</v>
      </c>
      <c r="K1266">
        <v>141</v>
      </c>
      <c r="L12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0.32564874174376213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0.28193271782235202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0.36617780685963403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1.58525057229175E-2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2.1175517718536101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6" s="5">
        <f>IF((DiscreteStatsTable[[#This Row],[RepsRequested]]&gt;1),DiscreteStatsTable[[#This Row],[HalfWidth]],DiscreteStatsTable[[#This Row],[BatchMeansHalfWidth]])</f>
        <v>5.49162075960516E-3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 s="5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70</v>
      </c>
      <c r="C1267">
        <v>39</v>
      </c>
      <c r="D1267" t="s">
        <v>85</v>
      </c>
      <c r="E1267" t="s">
        <v>96</v>
      </c>
      <c r="F1267" t="s">
        <v>87</v>
      </c>
      <c r="G1267">
        <v>12.313514320291199</v>
      </c>
      <c r="H1267">
        <v>2E+20</v>
      </c>
      <c r="I1267">
        <v>1.40484781327021</v>
      </c>
      <c r="J1267">
        <v>45.333426444303498</v>
      </c>
      <c r="K1267">
        <v>141</v>
      </c>
      <c r="L12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11.86748290160307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10.2980486720769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13.3192515431285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0.951150343375048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73.975672714302206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7" s="5">
        <f>IF((DiscreteStatsTable[[#This Row],[RepsRequested]]&gt;1),DiscreteStatsTable[[#This Row],[HalfWidth]],DiscreteStatsTable[[#This Row],[BatchMeansHalfWidth]])</f>
        <v>0.19673048476405045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 s="5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70</v>
      </c>
      <c r="C1268">
        <v>39</v>
      </c>
      <c r="D1268" t="s">
        <v>85</v>
      </c>
      <c r="E1268" t="s">
        <v>97</v>
      </c>
      <c r="F1268" t="s">
        <v>87</v>
      </c>
      <c r="G1268">
        <v>0</v>
      </c>
      <c r="H1268">
        <v>2E+20</v>
      </c>
      <c r="I1268">
        <v>0</v>
      </c>
      <c r="J1268">
        <v>0</v>
      </c>
      <c r="K1268">
        <v>141</v>
      </c>
      <c r="L12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8" s="5">
        <f>IF((DiscreteStatsTable[[#This Row],[RepsRequested]]&gt;1),DiscreteStatsTable[[#This Row],[HalfWidth]],DiscreteStatsTable[[#This Row],[BatchMeansHalfWidth]])</f>
        <v>0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 s="5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70</v>
      </c>
      <c r="C1269">
        <v>39</v>
      </c>
      <c r="D1269" t="s">
        <v>85</v>
      </c>
      <c r="E1269" t="s">
        <v>98</v>
      </c>
      <c r="F1269" t="s">
        <v>87</v>
      </c>
      <c r="G1269">
        <v>3.0808943543175502</v>
      </c>
      <c r="H1269">
        <v>2E+20</v>
      </c>
      <c r="I1269">
        <v>0</v>
      </c>
      <c r="J1269">
        <v>21.376486961604002</v>
      </c>
      <c r="K1269">
        <v>141</v>
      </c>
      <c r="L12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4.525285384221875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1.23323607367204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17.976821244834301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50.466691343277297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9" s="5">
        <f>IF((DiscreteStatsTable[[#This Row],[RepsRequested]]&gt;1),DiscreteStatsTable[[#This Row],[HalfWidth]],DiscreteStatsTable[[#This Row],[BatchMeansHalfWidth]])</f>
        <v>0.84516158931518892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 s="5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70</v>
      </c>
      <c r="C1270">
        <v>40</v>
      </c>
      <c r="D1270" t="s">
        <v>85</v>
      </c>
      <c r="E1270" t="s">
        <v>86</v>
      </c>
      <c r="F1270" t="s">
        <v>87</v>
      </c>
      <c r="G1270">
        <v>0</v>
      </c>
      <c r="H1270">
        <v>2E+20</v>
      </c>
      <c r="I1270">
        <v>0</v>
      </c>
      <c r="J1270">
        <v>0</v>
      </c>
      <c r="K1270">
        <v>143</v>
      </c>
      <c r="L12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0" s="5">
        <f>IF((DiscreteStatsTable[[#This Row],[RepsRequested]]&gt;1),DiscreteStatsTable[[#This Row],[HalfWidth]],DiscreteStatsTable[[#This Row],[BatchMeansHalfWidth]])</f>
        <v>0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 s="5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70</v>
      </c>
      <c r="C1271">
        <v>40</v>
      </c>
      <c r="D1271" t="s">
        <v>85</v>
      </c>
      <c r="E1271" t="s">
        <v>88</v>
      </c>
      <c r="F1271" t="s">
        <v>87</v>
      </c>
      <c r="G1271">
        <v>0</v>
      </c>
      <c r="H1271">
        <v>2E+20</v>
      </c>
      <c r="I1271">
        <v>0</v>
      </c>
      <c r="J1271">
        <v>0</v>
      </c>
      <c r="K1271">
        <v>143</v>
      </c>
      <c r="L12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1" s="5">
        <f>IF((DiscreteStatsTable[[#This Row],[RepsRequested]]&gt;1),DiscreteStatsTable[[#This Row],[HalfWidth]],DiscreteStatsTable[[#This Row],[BatchMeansHalfWidth]])</f>
        <v>0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 s="5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70</v>
      </c>
      <c r="C1272">
        <v>40</v>
      </c>
      <c r="D1272" t="s">
        <v>85</v>
      </c>
      <c r="E1272" t="s">
        <v>89</v>
      </c>
      <c r="F1272" t="s">
        <v>87</v>
      </c>
      <c r="G1272">
        <v>0</v>
      </c>
      <c r="H1272">
        <v>2E+20</v>
      </c>
      <c r="I1272">
        <v>0</v>
      </c>
      <c r="J1272">
        <v>0</v>
      </c>
      <c r="K1272">
        <v>143</v>
      </c>
      <c r="L12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 s="5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70</v>
      </c>
      <c r="C1273">
        <v>40</v>
      </c>
      <c r="D1273" t="s">
        <v>85</v>
      </c>
      <c r="E1273" t="s">
        <v>90</v>
      </c>
      <c r="F1273" t="s">
        <v>87</v>
      </c>
      <c r="G1273">
        <v>0</v>
      </c>
      <c r="H1273">
        <v>2E+20</v>
      </c>
      <c r="I1273">
        <v>0</v>
      </c>
      <c r="J1273">
        <v>0</v>
      </c>
      <c r="K1273">
        <v>143</v>
      </c>
      <c r="L12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3" s="5">
        <f>IF((DiscreteStatsTable[[#This Row],[RepsRequested]]&gt;1),DiscreteStatsTable[[#This Row],[HalfWidth]],DiscreteStatsTable[[#This Row],[BatchMeansHalfWidth]])</f>
        <v>0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 s="5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70</v>
      </c>
      <c r="C1274">
        <v>40</v>
      </c>
      <c r="D1274" t="s">
        <v>85</v>
      </c>
      <c r="E1274" t="s">
        <v>91</v>
      </c>
      <c r="F1274" t="s">
        <v>87</v>
      </c>
      <c r="G1274">
        <v>0.32845618576039598</v>
      </c>
      <c r="H1274">
        <v>2E+20</v>
      </c>
      <c r="I1274">
        <v>3.3042775193180801E-2</v>
      </c>
      <c r="J1274">
        <v>1.1458305899011501</v>
      </c>
      <c r="K1274">
        <v>143</v>
      </c>
      <c r="L12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0.32564874174376213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0.28193271782235202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0.36617780685963403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1.58525057229175E-2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2.1175517718536101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4" s="5">
        <f>IF((DiscreteStatsTable[[#This Row],[RepsRequested]]&gt;1),DiscreteStatsTable[[#This Row],[HalfWidth]],DiscreteStatsTable[[#This Row],[BatchMeansHalfWidth]])</f>
        <v>5.49162075960516E-3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 s="5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70</v>
      </c>
      <c r="C1275">
        <v>40</v>
      </c>
      <c r="D1275" t="s">
        <v>85</v>
      </c>
      <c r="E1275" t="s">
        <v>92</v>
      </c>
      <c r="F1275" t="s">
        <v>87</v>
      </c>
      <c r="G1275">
        <v>25.885664731462398</v>
      </c>
      <c r="H1275">
        <v>2E+20</v>
      </c>
      <c r="I1275">
        <v>2.4322352886367198</v>
      </c>
      <c r="J1275">
        <v>77.226338436188499</v>
      </c>
      <c r="K1275">
        <v>143</v>
      </c>
      <c r="L12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16.392768285824943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11.634550870980901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31.129812671522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0.951150343375048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80.135671330964698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5" s="5">
        <f>IF((DiscreteStatsTable[[#This Row],[RepsRequested]]&gt;1),DiscreteStatsTable[[#This Row],[HalfWidth]],DiscreteStatsTable[[#This Row],[BatchMeansHalfWidth]])</f>
        <v>0.98363800740659724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 s="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70</v>
      </c>
      <c r="C1276">
        <v>40</v>
      </c>
      <c r="D1276" t="s">
        <v>85</v>
      </c>
      <c r="E1276" t="s">
        <v>93</v>
      </c>
      <c r="F1276" t="s">
        <v>87</v>
      </c>
      <c r="G1276">
        <v>0</v>
      </c>
      <c r="H1276">
        <v>2E+20</v>
      </c>
      <c r="I1276">
        <v>0</v>
      </c>
      <c r="J1276">
        <v>0</v>
      </c>
      <c r="K1276">
        <v>143</v>
      </c>
      <c r="L12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6" s="5">
        <f>IF((DiscreteStatsTable[[#This Row],[RepsRequested]]&gt;1),DiscreteStatsTable[[#This Row],[HalfWidth]],DiscreteStatsTable[[#This Row],[BatchMeansHalfWidth]])</f>
        <v>0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 s="5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70</v>
      </c>
      <c r="C1277">
        <v>40</v>
      </c>
      <c r="D1277" t="s">
        <v>85</v>
      </c>
      <c r="E1277" t="s">
        <v>94</v>
      </c>
      <c r="F1277" t="s">
        <v>87</v>
      </c>
      <c r="G1277">
        <v>0</v>
      </c>
      <c r="H1277">
        <v>2E+20</v>
      </c>
      <c r="I1277">
        <v>0</v>
      </c>
      <c r="J1277">
        <v>0</v>
      </c>
      <c r="K1277">
        <v>143</v>
      </c>
      <c r="L12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7" s="5">
        <f>IF((DiscreteStatsTable[[#This Row],[RepsRequested]]&gt;1),DiscreteStatsTable[[#This Row],[HalfWidth]],DiscreteStatsTable[[#This Row],[BatchMeansHalfWidth]])</f>
        <v>0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 s="5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70</v>
      </c>
      <c r="C1278">
        <v>40</v>
      </c>
      <c r="D1278" t="s">
        <v>85</v>
      </c>
      <c r="E1278" t="s">
        <v>95</v>
      </c>
      <c r="F1278" t="s">
        <v>87</v>
      </c>
      <c r="G1278">
        <v>0.32845618576039598</v>
      </c>
      <c r="H1278">
        <v>2E+20</v>
      </c>
      <c r="I1278">
        <v>3.3042775193180801E-2</v>
      </c>
      <c r="J1278">
        <v>1.1458305899011501</v>
      </c>
      <c r="K1278">
        <v>143</v>
      </c>
      <c r="L12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0.32564874174376213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0.28193271782235202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0.36617780685963403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1.58525057229175E-2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2.1175517718536101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8" s="5">
        <f>IF((DiscreteStatsTable[[#This Row],[RepsRequested]]&gt;1),DiscreteStatsTable[[#This Row],[HalfWidth]],DiscreteStatsTable[[#This Row],[BatchMeansHalfWidth]])</f>
        <v>5.49162075960516E-3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 s="5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70</v>
      </c>
      <c r="C1279">
        <v>40</v>
      </c>
      <c r="D1279" t="s">
        <v>85</v>
      </c>
      <c r="E1279" t="s">
        <v>96</v>
      </c>
      <c r="F1279" t="s">
        <v>87</v>
      </c>
      <c r="G1279">
        <v>12.2449383725471</v>
      </c>
      <c r="H1279">
        <v>2E+20</v>
      </c>
      <c r="I1279">
        <v>1.98256651159085</v>
      </c>
      <c r="J1279">
        <v>47.205597744703901</v>
      </c>
      <c r="K1279">
        <v>143</v>
      </c>
      <c r="L12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11.86748290160307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10.2980486720769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13.3192515431285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0.951150343375048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73.975672714302206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9" s="5">
        <f>IF((DiscreteStatsTable[[#This Row],[RepsRequested]]&gt;1),DiscreteStatsTable[[#This Row],[HalfWidth]],DiscreteStatsTable[[#This Row],[BatchMeansHalfWidth]])</f>
        <v>0.19673048476405045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 s="5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70</v>
      </c>
      <c r="C1280">
        <v>40</v>
      </c>
      <c r="D1280" t="s">
        <v>85</v>
      </c>
      <c r="E1280" t="s">
        <v>97</v>
      </c>
      <c r="F1280" t="s">
        <v>87</v>
      </c>
      <c r="G1280">
        <v>0</v>
      </c>
      <c r="H1280">
        <v>2E+20</v>
      </c>
      <c r="I1280">
        <v>0</v>
      </c>
      <c r="J1280">
        <v>0</v>
      </c>
      <c r="K1280">
        <v>143</v>
      </c>
      <c r="L12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0" s="5">
        <f>IF((DiscreteStatsTable[[#This Row],[RepsRequested]]&gt;1),DiscreteStatsTable[[#This Row],[HalfWidth]],DiscreteStatsTable[[#This Row],[BatchMeansHalfWidth]])</f>
        <v>0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 s="5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70</v>
      </c>
      <c r="C1281">
        <v>40</v>
      </c>
      <c r="D1281" t="s">
        <v>85</v>
      </c>
      <c r="E1281" t="s">
        <v>98</v>
      </c>
      <c r="F1281" t="s">
        <v>87</v>
      </c>
      <c r="G1281">
        <v>13.6407263589153</v>
      </c>
      <c r="H1281">
        <v>2E+20</v>
      </c>
      <c r="I1281">
        <v>0</v>
      </c>
      <c r="J1281">
        <v>41.519928711677501</v>
      </c>
      <c r="K1281">
        <v>143</v>
      </c>
      <c r="L12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4.525285384221875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1.23323607367204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17.976821244834301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50.466691343277297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1" s="5">
        <f>IF((DiscreteStatsTable[[#This Row],[RepsRequested]]&gt;1),DiscreteStatsTable[[#This Row],[HalfWidth]],DiscreteStatsTable[[#This Row],[BatchMeansHalfWidth]])</f>
        <v>0.84516158931518892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 s="5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70</v>
      </c>
      <c r="C1282">
        <v>41</v>
      </c>
      <c r="D1282" t="s">
        <v>85</v>
      </c>
      <c r="E1282" t="s">
        <v>86</v>
      </c>
      <c r="F1282" t="s">
        <v>87</v>
      </c>
      <c r="G1282">
        <v>0</v>
      </c>
      <c r="H1282">
        <v>2E+20</v>
      </c>
      <c r="I1282">
        <v>0</v>
      </c>
      <c r="J1282">
        <v>0</v>
      </c>
      <c r="K1282">
        <v>139</v>
      </c>
      <c r="L12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2" s="5">
        <f>IF((DiscreteStatsTable[[#This Row],[RepsRequested]]&gt;1),DiscreteStatsTable[[#This Row],[HalfWidth]],DiscreteStatsTable[[#This Row],[BatchMeansHalfWidth]])</f>
        <v>0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 s="5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70</v>
      </c>
      <c r="C1283">
        <v>41</v>
      </c>
      <c r="D1283" t="s">
        <v>85</v>
      </c>
      <c r="E1283" t="s">
        <v>88</v>
      </c>
      <c r="F1283" t="s">
        <v>87</v>
      </c>
      <c r="G1283">
        <v>0</v>
      </c>
      <c r="H1283">
        <v>2E+20</v>
      </c>
      <c r="I1283">
        <v>0</v>
      </c>
      <c r="J1283">
        <v>0</v>
      </c>
      <c r="K1283">
        <v>139</v>
      </c>
      <c r="L12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3" s="5">
        <f>IF((DiscreteStatsTable[[#This Row],[RepsRequested]]&gt;1),DiscreteStatsTable[[#This Row],[HalfWidth]],DiscreteStatsTable[[#This Row],[BatchMeansHalfWidth]])</f>
        <v>0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 s="5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70</v>
      </c>
      <c r="C1284">
        <v>41</v>
      </c>
      <c r="D1284" t="s">
        <v>85</v>
      </c>
      <c r="E1284" t="s">
        <v>89</v>
      </c>
      <c r="F1284" t="s">
        <v>87</v>
      </c>
      <c r="G1284">
        <v>0</v>
      </c>
      <c r="H1284">
        <v>2E+20</v>
      </c>
      <c r="I1284">
        <v>0</v>
      </c>
      <c r="J1284">
        <v>0</v>
      </c>
      <c r="K1284">
        <v>139</v>
      </c>
      <c r="L12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 s="5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70</v>
      </c>
      <c r="C1285">
        <v>41</v>
      </c>
      <c r="D1285" t="s">
        <v>85</v>
      </c>
      <c r="E1285" t="s">
        <v>90</v>
      </c>
      <c r="F1285" t="s">
        <v>87</v>
      </c>
      <c r="G1285">
        <v>0</v>
      </c>
      <c r="H1285">
        <v>2E+20</v>
      </c>
      <c r="I1285">
        <v>0</v>
      </c>
      <c r="J1285">
        <v>0</v>
      </c>
      <c r="K1285">
        <v>139</v>
      </c>
      <c r="L12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5" s="5">
        <f>IF((DiscreteStatsTable[[#This Row],[RepsRequested]]&gt;1),DiscreteStatsTable[[#This Row],[HalfWidth]],DiscreteStatsTable[[#This Row],[BatchMeansHalfWidth]])</f>
        <v>0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 s="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70</v>
      </c>
      <c r="C1286">
        <v>41</v>
      </c>
      <c r="D1286" t="s">
        <v>85</v>
      </c>
      <c r="E1286" t="s">
        <v>91</v>
      </c>
      <c r="F1286" t="s">
        <v>87</v>
      </c>
      <c r="G1286">
        <v>0.32965436359550898</v>
      </c>
      <c r="H1286">
        <v>2E+20</v>
      </c>
      <c r="I1286">
        <v>5.6222533217707399E-2</v>
      </c>
      <c r="J1286">
        <v>1.21350493563177</v>
      </c>
      <c r="K1286">
        <v>139</v>
      </c>
      <c r="L12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0.32564874174376213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0.28193271782235202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0.36617780685963403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1.58525057229175E-2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2.1175517718536101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6" s="5">
        <f>IF((DiscreteStatsTable[[#This Row],[RepsRequested]]&gt;1),DiscreteStatsTable[[#This Row],[HalfWidth]],DiscreteStatsTable[[#This Row],[BatchMeansHalfWidth]])</f>
        <v>5.49162075960516E-3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 s="5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70</v>
      </c>
      <c r="C1287">
        <v>41</v>
      </c>
      <c r="D1287" t="s">
        <v>85</v>
      </c>
      <c r="E1287" t="s">
        <v>92</v>
      </c>
      <c r="F1287" t="s">
        <v>87</v>
      </c>
      <c r="G1287">
        <v>16.478883051570701</v>
      </c>
      <c r="H1287">
        <v>2E+20</v>
      </c>
      <c r="I1287">
        <v>3.3733519930624398</v>
      </c>
      <c r="J1287">
        <v>51.262034509797303</v>
      </c>
      <c r="K1287">
        <v>139</v>
      </c>
      <c r="L12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16.392768285824943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11.634550870980901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31.129812671522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0.951150343375048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80.135671330964698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7" s="5">
        <f>IF((DiscreteStatsTable[[#This Row],[RepsRequested]]&gt;1),DiscreteStatsTable[[#This Row],[HalfWidth]],DiscreteStatsTable[[#This Row],[BatchMeansHalfWidth]])</f>
        <v>0.98363800740659724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 s="5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70</v>
      </c>
      <c r="C1288">
        <v>41</v>
      </c>
      <c r="D1288" t="s">
        <v>85</v>
      </c>
      <c r="E1288" t="s">
        <v>93</v>
      </c>
      <c r="F1288" t="s">
        <v>87</v>
      </c>
      <c r="G1288">
        <v>0</v>
      </c>
      <c r="H1288">
        <v>2E+20</v>
      </c>
      <c r="I1288">
        <v>0</v>
      </c>
      <c r="J1288">
        <v>0</v>
      </c>
      <c r="K1288">
        <v>139</v>
      </c>
      <c r="L12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8" s="5">
        <f>IF((DiscreteStatsTable[[#This Row],[RepsRequested]]&gt;1),DiscreteStatsTable[[#This Row],[HalfWidth]],DiscreteStatsTable[[#This Row],[BatchMeansHalfWidth]])</f>
        <v>0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 s="5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70</v>
      </c>
      <c r="C1289">
        <v>41</v>
      </c>
      <c r="D1289" t="s">
        <v>85</v>
      </c>
      <c r="E1289" t="s">
        <v>94</v>
      </c>
      <c r="F1289" t="s">
        <v>87</v>
      </c>
      <c r="G1289">
        <v>0</v>
      </c>
      <c r="H1289">
        <v>2E+20</v>
      </c>
      <c r="I1289">
        <v>0</v>
      </c>
      <c r="J1289">
        <v>0</v>
      </c>
      <c r="K1289">
        <v>139</v>
      </c>
      <c r="L12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9" s="5">
        <f>IF((DiscreteStatsTable[[#This Row],[RepsRequested]]&gt;1),DiscreteStatsTable[[#This Row],[HalfWidth]],DiscreteStatsTable[[#This Row],[BatchMeansHalfWidth]])</f>
        <v>0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 s="5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70</v>
      </c>
      <c r="C1290">
        <v>41</v>
      </c>
      <c r="D1290" t="s">
        <v>85</v>
      </c>
      <c r="E1290" t="s">
        <v>95</v>
      </c>
      <c r="F1290" t="s">
        <v>87</v>
      </c>
      <c r="G1290">
        <v>0.32965436359550898</v>
      </c>
      <c r="H1290">
        <v>2E+20</v>
      </c>
      <c r="I1290">
        <v>5.6222533217707399E-2</v>
      </c>
      <c r="J1290">
        <v>1.21350493563177</v>
      </c>
      <c r="K1290">
        <v>139</v>
      </c>
      <c r="L12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0.32564874174376213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0.28193271782235202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0.36617780685963403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1.58525057229175E-2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2.1175517718536101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0" s="5">
        <f>IF((DiscreteStatsTable[[#This Row],[RepsRequested]]&gt;1),DiscreteStatsTable[[#This Row],[HalfWidth]],DiscreteStatsTable[[#This Row],[BatchMeansHalfWidth]])</f>
        <v>5.49162075960516E-3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 s="5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70</v>
      </c>
      <c r="C1291">
        <v>41</v>
      </c>
      <c r="D1291" t="s">
        <v>85</v>
      </c>
      <c r="E1291" t="s">
        <v>96</v>
      </c>
      <c r="F1291" t="s">
        <v>87</v>
      </c>
      <c r="G1291">
        <v>11.969707353811</v>
      </c>
      <c r="H1291">
        <v>2E+20</v>
      </c>
      <c r="I1291">
        <v>3.2375750783691601</v>
      </c>
      <c r="J1291">
        <v>43.867642513811802</v>
      </c>
      <c r="K1291">
        <v>139</v>
      </c>
      <c r="L12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11.86748290160307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10.2980486720769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13.3192515431285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0.951150343375048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73.975672714302206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1" s="5">
        <f>IF((DiscreteStatsTable[[#This Row],[RepsRequested]]&gt;1),DiscreteStatsTable[[#This Row],[HalfWidth]],DiscreteStatsTable[[#This Row],[BatchMeansHalfWidth]])</f>
        <v>0.19673048476405045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 s="5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70</v>
      </c>
      <c r="C1292">
        <v>41</v>
      </c>
      <c r="D1292" t="s">
        <v>85</v>
      </c>
      <c r="E1292" t="s">
        <v>97</v>
      </c>
      <c r="F1292" t="s">
        <v>87</v>
      </c>
      <c r="G1292">
        <v>0</v>
      </c>
      <c r="H1292">
        <v>2E+20</v>
      </c>
      <c r="I1292">
        <v>0</v>
      </c>
      <c r="J1292">
        <v>0</v>
      </c>
      <c r="K1292">
        <v>139</v>
      </c>
      <c r="L12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2" s="5">
        <f>IF((DiscreteStatsTable[[#This Row],[RepsRequested]]&gt;1),DiscreteStatsTable[[#This Row],[HalfWidth]],DiscreteStatsTable[[#This Row],[BatchMeansHalfWidth]])</f>
        <v>0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 s="5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70</v>
      </c>
      <c r="C1293">
        <v>41</v>
      </c>
      <c r="D1293" t="s">
        <v>85</v>
      </c>
      <c r="E1293" t="s">
        <v>98</v>
      </c>
      <c r="F1293" t="s">
        <v>87</v>
      </c>
      <c r="G1293">
        <v>4.50917569775965</v>
      </c>
      <c r="H1293">
        <v>2E+20</v>
      </c>
      <c r="I1293">
        <v>0</v>
      </c>
      <c r="J1293">
        <v>28.517777230147601</v>
      </c>
      <c r="K1293">
        <v>139</v>
      </c>
      <c r="L12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4.525285384221875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1.23323607367204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17.976821244834301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50.466691343277297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3" s="5">
        <f>IF((DiscreteStatsTable[[#This Row],[RepsRequested]]&gt;1),DiscreteStatsTable[[#This Row],[HalfWidth]],DiscreteStatsTable[[#This Row],[BatchMeansHalfWidth]])</f>
        <v>0.84516158931518892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 s="5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70</v>
      </c>
      <c r="C1294">
        <v>42</v>
      </c>
      <c r="D1294" t="s">
        <v>85</v>
      </c>
      <c r="E1294" t="s">
        <v>86</v>
      </c>
      <c r="F1294" t="s">
        <v>87</v>
      </c>
      <c r="G1294">
        <v>0</v>
      </c>
      <c r="H1294">
        <v>2E+20</v>
      </c>
      <c r="I1294">
        <v>0</v>
      </c>
      <c r="J1294">
        <v>0</v>
      </c>
      <c r="K1294">
        <v>140</v>
      </c>
      <c r="L12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4" s="5">
        <f>IF((DiscreteStatsTable[[#This Row],[RepsRequested]]&gt;1),DiscreteStatsTable[[#This Row],[HalfWidth]],DiscreteStatsTable[[#This Row],[BatchMeansHalfWidth]])</f>
        <v>0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 s="5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70</v>
      </c>
      <c r="C1295">
        <v>42</v>
      </c>
      <c r="D1295" t="s">
        <v>85</v>
      </c>
      <c r="E1295" t="s">
        <v>88</v>
      </c>
      <c r="F1295" t="s">
        <v>87</v>
      </c>
      <c r="G1295">
        <v>0</v>
      </c>
      <c r="H1295">
        <v>2E+20</v>
      </c>
      <c r="I1295">
        <v>0</v>
      </c>
      <c r="J1295">
        <v>0</v>
      </c>
      <c r="K1295">
        <v>140</v>
      </c>
      <c r="L12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5" s="5">
        <f>IF((DiscreteStatsTable[[#This Row],[RepsRequested]]&gt;1),DiscreteStatsTable[[#This Row],[HalfWidth]],DiscreteStatsTable[[#This Row],[BatchMeansHalfWidth]])</f>
        <v>0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 s="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70</v>
      </c>
      <c r="C1296">
        <v>42</v>
      </c>
      <c r="D1296" t="s">
        <v>85</v>
      </c>
      <c r="E1296" t="s">
        <v>89</v>
      </c>
      <c r="F1296" t="s">
        <v>87</v>
      </c>
      <c r="G1296">
        <v>0</v>
      </c>
      <c r="H1296">
        <v>2E+20</v>
      </c>
      <c r="I1296">
        <v>0</v>
      </c>
      <c r="J1296">
        <v>0</v>
      </c>
      <c r="K1296">
        <v>140</v>
      </c>
      <c r="L12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 s="5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70</v>
      </c>
      <c r="C1297">
        <v>42</v>
      </c>
      <c r="D1297" t="s">
        <v>85</v>
      </c>
      <c r="E1297" t="s">
        <v>90</v>
      </c>
      <c r="F1297" t="s">
        <v>87</v>
      </c>
      <c r="G1297">
        <v>0</v>
      </c>
      <c r="H1297">
        <v>2E+20</v>
      </c>
      <c r="I1297">
        <v>0</v>
      </c>
      <c r="J1297">
        <v>0</v>
      </c>
      <c r="K1297">
        <v>140</v>
      </c>
      <c r="L12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7" s="5">
        <f>IF((DiscreteStatsTable[[#This Row],[RepsRequested]]&gt;1),DiscreteStatsTable[[#This Row],[HalfWidth]],DiscreteStatsTable[[#This Row],[BatchMeansHalfWidth]])</f>
        <v>0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 s="5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70</v>
      </c>
      <c r="C1298">
        <v>42</v>
      </c>
      <c r="D1298" t="s">
        <v>85</v>
      </c>
      <c r="E1298" t="s">
        <v>91</v>
      </c>
      <c r="F1298" t="s">
        <v>87</v>
      </c>
      <c r="G1298">
        <v>0.34616818559225898</v>
      </c>
      <c r="H1298">
        <v>2E+20</v>
      </c>
      <c r="I1298">
        <v>4.4766473772784802E-2</v>
      </c>
      <c r="J1298">
        <v>1.58744548891646</v>
      </c>
      <c r="K1298">
        <v>140</v>
      </c>
      <c r="L12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0.32564874174376213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0.28193271782235202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0.36617780685963403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1.58525057229175E-2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2.1175517718536101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8" s="5">
        <f>IF((DiscreteStatsTable[[#This Row],[RepsRequested]]&gt;1),DiscreteStatsTable[[#This Row],[HalfWidth]],DiscreteStatsTable[[#This Row],[BatchMeansHalfWidth]])</f>
        <v>5.49162075960516E-3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 s="5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70</v>
      </c>
      <c r="C1299">
        <v>42</v>
      </c>
      <c r="D1299" t="s">
        <v>85</v>
      </c>
      <c r="E1299" t="s">
        <v>92</v>
      </c>
      <c r="F1299" t="s">
        <v>87</v>
      </c>
      <c r="G1299">
        <v>16.870015331844399</v>
      </c>
      <c r="H1299">
        <v>2E+20</v>
      </c>
      <c r="I1299">
        <v>3.4462161030618299</v>
      </c>
      <c r="J1299">
        <v>54.099656506686003</v>
      </c>
      <c r="K1299">
        <v>140</v>
      </c>
      <c r="L12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16.392768285824943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11.634550870980901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31.129812671522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0.951150343375048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80.135671330964698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9" s="5">
        <f>IF((DiscreteStatsTable[[#This Row],[RepsRequested]]&gt;1),DiscreteStatsTable[[#This Row],[HalfWidth]],DiscreteStatsTable[[#This Row],[BatchMeansHalfWidth]])</f>
        <v>0.98363800740659724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 s="5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70</v>
      </c>
      <c r="C1300">
        <v>42</v>
      </c>
      <c r="D1300" t="s">
        <v>85</v>
      </c>
      <c r="E1300" t="s">
        <v>93</v>
      </c>
      <c r="F1300" t="s">
        <v>87</v>
      </c>
      <c r="G1300">
        <v>0</v>
      </c>
      <c r="H1300">
        <v>2E+20</v>
      </c>
      <c r="I1300">
        <v>0</v>
      </c>
      <c r="J1300">
        <v>0</v>
      </c>
      <c r="K1300">
        <v>140</v>
      </c>
      <c r="L13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0" s="5">
        <f>IF((DiscreteStatsTable[[#This Row],[RepsRequested]]&gt;1),DiscreteStatsTable[[#This Row],[HalfWidth]],DiscreteStatsTable[[#This Row],[BatchMeansHalfWidth]])</f>
        <v>0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 s="5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70</v>
      </c>
      <c r="C1301">
        <v>42</v>
      </c>
      <c r="D1301" t="s">
        <v>85</v>
      </c>
      <c r="E1301" t="s">
        <v>94</v>
      </c>
      <c r="F1301" t="s">
        <v>87</v>
      </c>
      <c r="G1301">
        <v>0</v>
      </c>
      <c r="H1301">
        <v>2E+20</v>
      </c>
      <c r="I1301">
        <v>0</v>
      </c>
      <c r="J1301">
        <v>0</v>
      </c>
      <c r="K1301">
        <v>140</v>
      </c>
      <c r="L13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1" s="5">
        <f>IF((DiscreteStatsTable[[#This Row],[RepsRequested]]&gt;1),DiscreteStatsTable[[#This Row],[HalfWidth]],DiscreteStatsTable[[#This Row],[BatchMeansHalfWidth]])</f>
        <v>0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 s="5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70</v>
      </c>
      <c r="C1302">
        <v>42</v>
      </c>
      <c r="D1302" t="s">
        <v>85</v>
      </c>
      <c r="E1302" t="s">
        <v>95</v>
      </c>
      <c r="F1302" t="s">
        <v>87</v>
      </c>
      <c r="G1302">
        <v>0.34616818559225898</v>
      </c>
      <c r="H1302">
        <v>2E+20</v>
      </c>
      <c r="I1302">
        <v>4.4766473772784802E-2</v>
      </c>
      <c r="J1302">
        <v>1.58744548891646</v>
      </c>
      <c r="K1302">
        <v>140</v>
      </c>
      <c r="L13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0.32564874174376213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0.28193271782235202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0.36617780685963403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1.58525057229175E-2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2.1175517718536101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2" s="5">
        <f>IF((DiscreteStatsTable[[#This Row],[RepsRequested]]&gt;1),DiscreteStatsTable[[#This Row],[HalfWidth]],DiscreteStatsTable[[#This Row],[BatchMeansHalfWidth]])</f>
        <v>5.49162075960516E-3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 s="5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70</v>
      </c>
      <c r="C1303">
        <v>42</v>
      </c>
      <c r="D1303" t="s">
        <v>85</v>
      </c>
      <c r="E1303" t="s">
        <v>96</v>
      </c>
      <c r="F1303" t="s">
        <v>87</v>
      </c>
      <c r="G1303">
        <v>12.5571951493844</v>
      </c>
      <c r="H1303">
        <v>2E+20</v>
      </c>
      <c r="I1303">
        <v>2.6859884263670901</v>
      </c>
      <c r="J1303">
        <v>54.099656506686003</v>
      </c>
      <c r="K1303">
        <v>140</v>
      </c>
      <c r="L13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11.86748290160307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10.2980486720769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13.3192515431285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0.951150343375048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73.975672714302206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3" s="5">
        <f>IF((DiscreteStatsTable[[#This Row],[RepsRequested]]&gt;1),DiscreteStatsTable[[#This Row],[HalfWidth]],DiscreteStatsTable[[#This Row],[BatchMeansHalfWidth]])</f>
        <v>0.19673048476405045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 s="5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70</v>
      </c>
      <c r="C1304">
        <v>42</v>
      </c>
      <c r="D1304" t="s">
        <v>85</v>
      </c>
      <c r="E1304" t="s">
        <v>97</v>
      </c>
      <c r="F1304" t="s">
        <v>87</v>
      </c>
      <c r="G1304">
        <v>0</v>
      </c>
      <c r="H1304">
        <v>2E+20</v>
      </c>
      <c r="I1304">
        <v>0</v>
      </c>
      <c r="J1304">
        <v>0</v>
      </c>
      <c r="K1304">
        <v>140</v>
      </c>
      <c r="L13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4" s="5">
        <f>IF((DiscreteStatsTable[[#This Row],[RepsRequested]]&gt;1),DiscreteStatsTable[[#This Row],[HalfWidth]],DiscreteStatsTable[[#This Row],[BatchMeansHalfWidth]])</f>
        <v>0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 s="5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70</v>
      </c>
      <c r="C1305">
        <v>42</v>
      </c>
      <c r="D1305" t="s">
        <v>85</v>
      </c>
      <c r="E1305" t="s">
        <v>98</v>
      </c>
      <c r="F1305" t="s">
        <v>87</v>
      </c>
      <c r="G1305">
        <v>4.3128201824599701</v>
      </c>
      <c r="H1305">
        <v>2E+20</v>
      </c>
      <c r="I1305">
        <v>0</v>
      </c>
      <c r="J1305">
        <v>24.8303976612574</v>
      </c>
      <c r="K1305">
        <v>140</v>
      </c>
      <c r="L13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4.525285384221875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1.23323607367204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17.976821244834301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50.466691343277297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5" s="5">
        <f>IF((DiscreteStatsTable[[#This Row],[RepsRequested]]&gt;1),DiscreteStatsTable[[#This Row],[HalfWidth]],DiscreteStatsTable[[#This Row],[BatchMeansHalfWidth]])</f>
        <v>0.84516158931518892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 s="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70</v>
      </c>
      <c r="C1306">
        <v>43</v>
      </c>
      <c r="D1306" t="s">
        <v>85</v>
      </c>
      <c r="E1306" t="s">
        <v>86</v>
      </c>
      <c r="F1306" t="s">
        <v>87</v>
      </c>
      <c r="G1306">
        <v>0</v>
      </c>
      <c r="H1306">
        <v>2E+20</v>
      </c>
      <c r="I1306">
        <v>0</v>
      </c>
      <c r="J1306">
        <v>0</v>
      </c>
      <c r="K1306">
        <v>139</v>
      </c>
      <c r="L13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6" s="5">
        <f>IF((DiscreteStatsTable[[#This Row],[RepsRequested]]&gt;1),DiscreteStatsTable[[#This Row],[HalfWidth]],DiscreteStatsTable[[#This Row],[BatchMeansHalfWidth]])</f>
        <v>0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 s="5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70</v>
      </c>
      <c r="C1307">
        <v>43</v>
      </c>
      <c r="D1307" t="s">
        <v>85</v>
      </c>
      <c r="E1307" t="s">
        <v>88</v>
      </c>
      <c r="F1307" t="s">
        <v>87</v>
      </c>
      <c r="G1307">
        <v>0</v>
      </c>
      <c r="H1307">
        <v>2E+20</v>
      </c>
      <c r="I1307">
        <v>0</v>
      </c>
      <c r="J1307">
        <v>0</v>
      </c>
      <c r="K1307">
        <v>139</v>
      </c>
      <c r="L13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7" s="5">
        <f>IF((DiscreteStatsTable[[#This Row],[RepsRequested]]&gt;1),DiscreteStatsTable[[#This Row],[HalfWidth]],DiscreteStatsTable[[#This Row],[BatchMeansHalfWidth]])</f>
        <v>0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 s="5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70</v>
      </c>
      <c r="C1308">
        <v>43</v>
      </c>
      <c r="D1308" t="s">
        <v>85</v>
      </c>
      <c r="E1308" t="s">
        <v>89</v>
      </c>
      <c r="F1308" t="s">
        <v>87</v>
      </c>
      <c r="G1308">
        <v>0</v>
      </c>
      <c r="H1308">
        <v>2E+20</v>
      </c>
      <c r="I1308">
        <v>0</v>
      </c>
      <c r="J1308">
        <v>0</v>
      </c>
      <c r="K1308">
        <v>139</v>
      </c>
      <c r="L13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 s="5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70</v>
      </c>
      <c r="C1309">
        <v>43</v>
      </c>
      <c r="D1309" t="s">
        <v>85</v>
      </c>
      <c r="E1309" t="s">
        <v>90</v>
      </c>
      <c r="F1309" t="s">
        <v>87</v>
      </c>
      <c r="G1309">
        <v>0</v>
      </c>
      <c r="H1309">
        <v>2E+20</v>
      </c>
      <c r="I1309">
        <v>0</v>
      </c>
      <c r="J1309">
        <v>0</v>
      </c>
      <c r="K1309">
        <v>139</v>
      </c>
      <c r="L13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9" s="5">
        <f>IF((DiscreteStatsTable[[#This Row],[RepsRequested]]&gt;1),DiscreteStatsTable[[#This Row],[HalfWidth]],DiscreteStatsTable[[#This Row],[BatchMeansHalfWidth]])</f>
        <v>0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 s="5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70</v>
      </c>
      <c r="C1310">
        <v>43</v>
      </c>
      <c r="D1310" t="s">
        <v>85</v>
      </c>
      <c r="E1310" t="s">
        <v>91</v>
      </c>
      <c r="F1310" t="s">
        <v>87</v>
      </c>
      <c r="G1310">
        <v>0.31235826500812403</v>
      </c>
      <c r="H1310">
        <v>2E+20</v>
      </c>
      <c r="I1310">
        <v>4.3969309881992102E-2</v>
      </c>
      <c r="J1310">
        <v>1.3647729152452699</v>
      </c>
      <c r="K1310">
        <v>139</v>
      </c>
      <c r="L13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0.32564874174376213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0.28193271782235202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0.36617780685963403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1.58525057229175E-2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2.1175517718536101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0" s="5">
        <f>IF((DiscreteStatsTable[[#This Row],[RepsRequested]]&gt;1),DiscreteStatsTable[[#This Row],[HalfWidth]],DiscreteStatsTable[[#This Row],[BatchMeansHalfWidth]])</f>
        <v>5.49162075960516E-3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 s="5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70</v>
      </c>
      <c r="C1311">
        <v>43</v>
      </c>
      <c r="D1311" t="s">
        <v>85</v>
      </c>
      <c r="E1311" t="s">
        <v>92</v>
      </c>
      <c r="F1311" t="s">
        <v>87</v>
      </c>
      <c r="G1311">
        <v>14.0146645219112</v>
      </c>
      <c r="H1311">
        <v>2E+20</v>
      </c>
      <c r="I1311">
        <v>3.0361472824429301</v>
      </c>
      <c r="J1311">
        <v>56.370191109108802</v>
      </c>
      <c r="K1311">
        <v>139</v>
      </c>
      <c r="L13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16.392768285824943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11.634550870980901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31.129812671522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0.951150343375048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80.135671330964698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1" s="5">
        <f>IF((DiscreteStatsTable[[#This Row],[RepsRequested]]&gt;1),DiscreteStatsTable[[#This Row],[HalfWidth]],DiscreteStatsTable[[#This Row],[BatchMeansHalfWidth]])</f>
        <v>0.98363800740659724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 s="5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70</v>
      </c>
      <c r="C1312">
        <v>43</v>
      </c>
      <c r="D1312" t="s">
        <v>85</v>
      </c>
      <c r="E1312" t="s">
        <v>93</v>
      </c>
      <c r="F1312" t="s">
        <v>87</v>
      </c>
      <c r="G1312">
        <v>0</v>
      </c>
      <c r="H1312">
        <v>2E+20</v>
      </c>
      <c r="I1312">
        <v>0</v>
      </c>
      <c r="J1312">
        <v>0</v>
      </c>
      <c r="K1312">
        <v>139</v>
      </c>
      <c r="L13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2" s="5">
        <f>IF((DiscreteStatsTable[[#This Row],[RepsRequested]]&gt;1),DiscreteStatsTable[[#This Row],[HalfWidth]],DiscreteStatsTable[[#This Row],[BatchMeansHalfWidth]])</f>
        <v>0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 s="5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70</v>
      </c>
      <c r="C1313">
        <v>43</v>
      </c>
      <c r="D1313" t="s">
        <v>85</v>
      </c>
      <c r="E1313" t="s">
        <v>94</v>
      </c>
      <c r="F1313" t="s">
        <v>87</v>
      </c>
      <c r="G1313">
        <v>0</v>
      </c>
      <c r="H1313">
        <v>2E+20</v>
      </c>
      <c r="I1313">
        <v>0</v>
      </c>
      <c r="J1313">
        <v>0</v>
      </c>
      <c r="K1313">
        <v>139</v>
      </c>
      <c r="L13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3" s="5">
        <f>IF((DiscreteStatsTable[[#This Row],[RepsRequested]]&gt;1),DiscreteStatsTable[[#This Row],[HalfWidth]],DiscreteStatsTable[[#This Row],[BatchMeansHalfWidth]])</f>
        <v>0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 s="5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70</v>
      </c>
      <c r="C1314">
        <v>43</v>
      </c>
      <c r="D1314" t="s">
        <v>85</v>
      </c>
      <c r="E1314" t="s">
        <v>95</v>
      </c>
      <c r="F1314" t="s">
        <v>87</v>
      </c>
      <c r="G1314">
        <v>0.31235826500812403</v>
      </c>
      <c r="H1314">
        <v>2E+20</v>
      </c>
      <c r="I1314">
        <v>4.3969309881992102E-2</v>
      </c>
      <c r="J1314">
        <v>1.3647729152452699</v>
      </c>
      <c r="K1314">
        <v>139</v>
      </c>
      <c r="L13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0.32564874174376213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0.28193271782235202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0.36617780685963403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1.58525057229175E-2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2.1175517718536101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4" s="5">
        <f>IF((DiscreteStatsTable[[#This Row],[RepsRequested]]&gt;1),DiscreteStatsTable[[#This Row],[HalfWidth]],DiscreteStatsTable[[#This Row],[BatchMeansHalfWidth]])</f>
        <v>5.49162075960516E-3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 s="5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70</v>
      </c>
      <c r="C1315">
        <v>43</v>
      </c>
      <c r="D1315" t="s">
        <v>85</v>
      </c>
      <c r="E1315" t="s">
        <v>96</v>
      </c>
      <c r="F1315" t="s">
        <v>87</v>
      </c>
      <c r="G1315">
        <v>11.456116544487401</v>
      </c>
      <c r="H1315">
        <v>2E+20</v>
      </c>
      <c r="I1315">
        <v>2.6381585929195199</v>
      </c>
      <c r="J1315">
        <v>46.148277821901097</v>
      </c>
      <c r="K1315">
        <v>139</v>
      </c>
      <c r="L13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11.86748290160307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10.2980486720769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13.3192515431285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0.951150343375048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73.975672714302206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5" s="5">
        <f>IF((DiscreteStatsTable[[#This Row],[RepsRequested]]&gt;1),DiscreteStatsTable[[#This Row],[HalfWidth]],DiscreteStatsTable[[#This Row],[BatchMeansHalfWidth]])</f>
        <v>0.19673048476405045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 s="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70</v>
      </c>
      <c r="C1316">
        <v>43</v>
      </c>
      <c r="D1316" t="s">
        <v>85</v>
      </c>
      <c r="E1316" t="s">
        <v>97</v>
      </c>
      <c r="F1316" t="s">
        <v>87</v>
      </c>
      <c r="G1316">
        <v>0</v>
      </c>
      <c r="H1316">
        <v>2E+20</v>
      </c>
      <c r="I1316">
        <v>0</v>
      </c>
      <c r="J1316">
        <v>0</v>
      </c>
      <c r="K1316">
        <v>139</v>
      </c>
      <c r="L13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6" s="5">
        <f>IF((DiscreteStatsTable[[#This Row],[RepsRequested]]&gt;1),DiscreteStatsTable[[#This Row],[HalfWidth]],DiscreteStatsTable[[#This Row],[BatchMeansHalfWidth]])</f>
        <v>0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 s="5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70</v>
      </c>
      <c r="C1317">
        <v>43</v>
      </c>
      <c r="D1317" t="s">
        <v>85</v>
      </c>
      <c r="E1317" t="s">
        <v>98</v>
      </c>
      <c r="F1317" t="s">
        <v>87</v>
      </c>
      <c r="G1317">
        <v>2.5585479774238098</v>
      </c>
      <c r="H1317">
        <v>2E+20</v>
      </c>
      <c r="I1317">
        <v>0</v>
      </c>
      <c r="J1317">
        <v>22.640704958518501</v>
      </c>
      <c r="K1317">
        <v>139</v>
      </c>
      <c r="L13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4.525285384221875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1.23323607367204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17.976821244834301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50.466691343277297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7" s="5">
        <f>IF((DiscreteStatsTable[[#This Row],[RepsRequested]]&gt;1),DiscreteStatsTable[[#This Row],[HalfWidth]],DiscreteStatsTable[[#This Row],[BatchMeansHalfWidth]])</f>
        <v>0.84516158931518892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 s="5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70</v>
      </c>
      <c r="C1318">
        <v>44</v>
      </c>
      <c r="D1318" t="s">
        <v>85</v>
      </c>
      <c r="E1318" t="s">
        <v>86</v>
      </c>
      <c r="F1318" t="s">
        <v>87</v>
      </c>
      <c r="G1318">
        <v>0</v>
      </c>
      <c r="H1318">
        <v>2E+20</v>
      </c>
      <c r="I1318">
        <v>0</v>
      </c>
      <c r="J1318">
        <v>0</v>
      </c>
      <c r="K1318">
        <v>140</v>
      </c>
      <c r="L13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8" s="5">
        <f>IF((DiscreteStatsTable[[#This Row],[RepsRequested]]&gt;1),DiscreteStatsTable[[#This Row],[HalfWidth]],DiscreteStatsTable[[#This Row],[BatchMeansHalfWidth]])</f>
        <v>0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 s="5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70</v>
      </c>
      <c r="C1319">
        <v>44</v>
      </c>
      <c r="D1319" t="s">
        <v>85</v>
      </c>
      <c r="E1319" t="s">
        <v>88</v>
      </c>
      <c r="F1319" t="s">
        <v>87</v>
      </c>
      <c r="G1319">
        <v>0</v>
      </c>
      <c r="H1319">
        <v>2E+20</v>
      </c>
      <c r="I1319">
        <v>0</v>
      </c>
      <c r="J1319">
        <v>0</v>
      </c>
      <c r="K1319">
        <v>140</v>
      </c>
      <c r="L13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9" s="5">
        <f>IF((DiscreteStatsTable[[#This Row],[RepsRequested]]&gt;1),DiscreteStatsTable[[#This Row],[HalfWidth]],DiscreteStatsTable[[#This Row],[BatchMeansHalfWidth]])</f>
        <v>0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 s="5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70</v>
      </c>
      <c r="C1320">
        <v>44</v>
      </c>
      <c r="D1320" t="s">
        <v>85</v>
      </c>
      <c r="E1320" t="s">
        <v>89</v>
      </c>
      <c r="F1320" t="s">
        <v>87</v>
      </c>
      <c r="G1320">
        <v>0</v>
      </c>
      <c r="H1320">
        <v>2E+20</v>
      </c>
      <c r="I1320">
        <v>0</v>
      </c>
      <c r="J1320">
        <v>0</v>
      </c>
      <c r="K1320">
        <v>140</v>
      </c>
      <c r="L13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 s="5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70</v>
      </c>
      <c r="C1321">
        <v>44</v>
      </c>
      <c r="D1321" t="s">
        <v>85</v>
      </c>
      <c r="E1321" t="s">
        <v>90</v>
      </c>
      <c r="F1321" t="s">
        <v>87</v>
      </c>
      <c r="G1321">
        <v>0</v>
      </c>
      <c r="H1321">
        <v>2E+20</v>
      </c>
      <c r="I1321">
        <v>0</v>
      </c>
      <c r="J1321">
        <v>0</v>
      </c>
      <c r="K1321">
        <v>140</v>
      </c>
      <c r="L13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1" s="5">
        <f>IF((DiscreteStatsTable[[#This Row],[RepsRequested]]&gt;1),DiscreteStatsTable[[#This Row],[HalfWidth]],DiscreteStatsTable[[#This Row],[BatchMeansHalfWidth]])</f>
        <v>0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 s="5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70</v>
      </c>
      <c r="C1322">
        <v>44</v>
      </c>
      <c r="D1322" t="s">
        <v>85</v>
      </c>
      <c r="E1322" t="s">
        <v>91</v>
      </c>
      <c r="F1322" t="s">
        <v>87</v>
      </c>
      <c r="G1322">
        <v>0.32215093523930899</v>
      </c>
      <c r="H1322">
        <v>2E+20</v>
      </c>
      <c r="I1322">
        <v>2.18297726130459E-2</v>
      </c>
      <c r="J1322">
        <v>1.59071264692857</v>
      </c>
      <c r="K1322">
        <v>140</v>
      </c>
      <c r="L13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0.32564874174376213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0.28193271782235202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0.36617780685963403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1.58525057229175E-2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2.1175517718536101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2" s="5">
        <f>IF((DiscreteStatsTable[[#This Row],[RepsRequested]]&gt;1),DiscreteStatsTable[[#This Row],[HalfWidth]],DiscreteStatsTable[[#This Row],[BatchMeansHalfWidth]])</f>
        <v>5.49162075960516E-3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 s="5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70</v>
      </c>
      <c r="C1323">
        <v>44</v>
      </c>
      <c r="D1323" t="s">
        <v>85</v>
      </c>
      <c r="E1323" t="s">
        <v>92</v>
      </c>
      <c r="F1323" t="s">
        <v>87</v>
      </c>
      <c r="G1323">
        <v>15.2158428153669</v>
      </c>
      <c r="H1323">
        <v>2E+20</v>
      </c>
      <c r="I1323">
        <v>1.3097863567827499</v>
      </c>
      <c r="J1323">
        <v>54.765208601449302</v>
      </c>
      <c r="K1323">
        <v>140</v>
      </c>
      <c r="L13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16.392768285824943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11.634550870980901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31.129812671522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0.951150343375048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80.135671330964698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3" s="5">
        <f>IF((DiscreteStatsTable[[#This Row],[RepsRequested]]&gt;1),DiscreteStatsTable[[#This Row],[HalfWidth]],DiscreteStatsTable[[#This Row],[BatchMeansHalfWidth]])</f>
        <v>0.98363800740659724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 s="5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70</v>
      </c>
      <c r="C1324">
        <v>44</v>
      </c>
      <c r="D1324" t="s">
        <v>85</v>
      </c>
      <c r="E1324" t="s">
        <v>93</v>
      </c>
      <c r="F1324" t="s">
        <v>87</v>
      </c>
      <c r="G1324">
        <v>0</v>
      </c>
      <c r="H1324">
        <v>2E+20</v>
      </c>
      <c r="I1324">
        <v>0</v>
      </c>
      <c r="J1324">
        <v>0</v>
      </c>
      <c r="K1324">
        <v>140</v>
      </c>
      <c r="L13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4" s="5">
        <f>IF((DiscreteStatsTable[[#This Row],[RepsRequested]]&gt;1),DiscreteStatsTable[[#This Row],[HalfWidth]],DiscreteStatsTable[[#This Row],[BatchMeansHalfWidth]])</f>
        <v>0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 s="5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70</v>
      </c>
      <c r="C1325">
        <v>44</v>
      </c>
      <c r="D1325" t="s">
        <v>85</v>
      </c>
      <c r="E1325" t="s">
        <v>94</v>
      </c>
      <c r="F1325" t="s">
        <v>87</v>
      </c>
      <c r="G1325">
        <v>0</v>
      </c>
      <c r="H1325">
        <v>2E+20</v>
      </c>
      <c r="I1325">
        <v>0</v>
      </c>
      <c r="J1325">
        <v>0</v>
      </c>
      <c r="K1325">
        <v>140</v>
      </c>
      <c r="L13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5" s="5">
        <f>IF((DiscreteStatsTable[[#This Row],[RepsRequested]]&gt;1),DiscreteStatsTable[[#This Row],[HalfWidth]],DiscreteStatsTable[[#This Row],[BatchMeansHalfWidth]])</f>
        <v>0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 s="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70</v>
      </c>
      <c r="C1326">
        <v>44</v>
      </c>
      <c r="D1326" t="s">
        <v>85</v>
      </c>
      <c r="E1326" t="s">
        <v>95</v>
      </c>
      <c r="F1326" t="s">
        <v>87</v>
      </c>
      <c r="G1326">
        <v>0.32215093523930899</v>
      </c>
      <c r="H1326">
        <v>2E+20</v>
      </c>
      <c r="I1326">
        <v>2.18297726130459E-2</v>
      </c>
      <c r="J1326">
        <v>1.59071264692857</v>
      </c>
      <c r="K1326">
        <v>140</v>
      </c>
      <c r="L13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0.32564874174376213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0.28193271782235202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0.36617780685963403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1.58525057229175E-2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2.1175517718536101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6" s="5">
        <f>IF((DiscreteStatsTable[[#This Row],[RepsRequested]]&gt;1),DiscreteStatsTable[[#This Row],[HalfWidth]],DiscreteStatsTable[[#This Row],[BatchMeansHalfWidth]])</f>
        <v>5.49162075960516E-3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 s="5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70</v>
      </c>
      <c r="C1327">
        <v>44</v>
      </c>
      <c r="D1327" t="s">
        <v>85</v>
      </c>
      <c r="E1327" t="s">
        <v>96</v>
      </c>
      <c r="F1327" t="s">
        <v>87</v>
      </c>
      <c r="G1327">
        <v>11.7359382121449</v>
      </c>
      <c r="H1327">
        <v>2E+20</v>
      </c>
      <c r="I1327">
        <v>1.3097863567827499</v>
      </c>
      <c r="J1327">
        <v>54.765208601449302</v>
      </c>
      <c r="K1327">
        <v>140</v>
      </c>
      <c r="L13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11.86748290160307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10.2980486720769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13.3192515431285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0.951150343375048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73.975672714302206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7" s="5">
        <f>IF((DiscreteStatsTable[[#This Row],[RepsRequested]]&gt;1),DiscreteStatsTable[[#This Row],[HalfWidth]],DiscreteStatsTable[[#This Row],[BatchMeansHalfWidth]])</f>
        <v>0.19673048476405045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 s="5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70</v>
      </c>
      <c r="C1328">
        <v>44</v>
      </c>
      <c r="D1328" t="s">
        <v>85</v>
      </c>
      <c r="E1328" t="s">
        <v>97</v>
      </c>
      <c r="F1328" t="s">
        <v>87</v>
      </c>
      <c r="G1328">
        <v>0</v>
      </c>
      <c r="H1328">
        <v>2E+20</v>
      </c>
      <c r="I1328">
        <v>0</v>
      </c>
      <c r="J1328">
        <v>0</v>
      </c>
      <c r="K1328">
        <v>140</v>
      </c>
      <c r="L13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8" s="5">
        <f>IF((DiscreteStatsTable[[#This Row],[RepsRequested]]&gt;1),DiscreteStatsTable[[#This Row],[HalfWidth]],DiscreteStatsTable[[#This Row],[BatchMeansHalfWidth]])</f>
        <v>0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 s="5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70</v>
      </c>
      <c r="C1329">
        <v>44</v>
      </c>
      <c r="D1329" t="s">
        <v>85</v>
      </c>
      <c r="E1329" t="s">
        <v>98</v>
      </c>
      <c r="F1329" t="s">
        <v>87</v>
      </c>
      <c r="G1329">
        <v>3.47990460322207</v>
      </c>
      <c r="H1329">
        <v>2E+20</v>
      </c>
      <c r="I1329">
        <v>0</v>
      </c>
      <c r="J1329">
        <v>34.068265707099499</v>
      </c>
      <c r="K1329">
        <v>140</v>
      </c>
      <c r="L13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4.525285384221875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1.23323607367204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17.976821244834301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50.466691343277297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9" s="5">
        <f>IF((DiscreteStatsTable[[#This Row],[RepsRequested]]&gt;1),DiscreteStatsTable[[#This Row],[HalfWidth]],DiscreteStatsTable[[#This Row],[BatchMeansHalfWidth]])</f>
        <v>0.84516158931518892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 s="5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70</v>
      </c>
      <c r="C1330">
        <v>45</v>
      </c>
      <c r="D1330" t="s">
        <v>85</v>
      </c>
      <c r="E1330" t="s">
        <v>86</v>
      </c>
      <c r="F1330" t="s">
        <v>87</v>
      </c>
      <c r="G1330">
        <v>0</v>
      </c>
      <c r="H1330">
        <v>2E+20</v>
      </c>
      <c r="I1330">
        <v>0</v>
      </c>
      <c r="J1330">
        <v>0</v>
      </c>
      <c r="K1330">
        <v>142</v>
      </c>
      <c r="L13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0" s="5">
        <f>IF((DiscreteStatsTable[[#This Row],[RepsRequested]]&gt;1),DiscreteStatsTable[[#This Row],[HalfWidth]],DiscreteStatsTable[[#This Row],[BatchMeansHalfWidth]])</f>
        <v>0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 s="5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70</v>
      </c>
      <c r="C1331">
        <v>45</v>
      </c>
      <c r="D1331" t="s">
        <v>85</v>
      </c>
      <c r="E1331" t="s">
        <v>88</v>
      </c>
      <c r="F1331" t="s">
        <v>87</v>
      </c>
      <c r="G1331">
        <v>0</v>
      </c>
      <c r="H1331">
        <v>2E+20</v>
      </c>
      <c r="I1331">
        <v>0</v>
      </c>
      <c r="J1331">
        <v>0</v>
      </c>
      <c r="K1331">
        <v>142</v>
      </c>
      <c r="L13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1" s="5">
        <f>IF((DiscreteStatsTable[[#This Row],[RepsRequested]]&gt;1),DiscreteStatsTable[[#This Row],[HalfWidth]],DiscreteStatsTable[[#This Row],[BatchMeansHalfWidth]])</f>
        <v>0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 s="5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70</v>
      </c>
      <c r="C1332">
        <v>45</v>
      </c>
      <c r="D1332" t="s">
        <v>85</v>
      </c>
      <c r="E1332" t="s">
        <v>89</v>
      </c>
      <c r="F1332" t="s">
        <v>87</v>
      </c>
      <c r="G1332">
        <v>0</v>
      </c>
      <c r="H1332">
        <v>2E+20</v>
      </c>
      <c r="I1332">
        <v>0</v>
      </c>
      <c r="J1332">
        <v>0</v>
      </c>
      <c r="K1332">
        <v>142</v>
      </c>
      <c r="L13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 s="5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70</v>
      </c>
      <c r="C1333">
        <v>45</v>
      </c>
      <c r="D1333" t="s">
        <v>85</v>
      </c>
      <c r="E1333" t="s">
        <v>90</v>
      </c>
      <c r="F1333" t="s">
        <v>87</v>
      </c>
      <c r="G1333">
        <v>0</v>
      </c>
      <c r="H1333">
        <v>2E+20</v>
      </c>
      <c r="I1333">
        <v>0</v>
      </c>
      <c r="J1333">
        <v>0</v>
      </c>
      <c r="K1333">
        <v>142</v>
      </c>
      <c r="L13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3" s="5">
        <f>IF((DiscreteStatsTable[[#This Row],[RepsRequested]]&gt;1),DiscreteStatsTable[[#This Row],[HalfWidth]],DiscreteStatsTable[[#This Row],[BatchMeansHalfWidth]])</f>
        <v>0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 s="5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70</v>
      </c>
      <c r="C1334">
        <v>45</v>
      </c>
      <c r="D1334" t="s">
        <v>85</v>
      </c>
      <c r="E1334" t="s">
        <v>91</v>
      </c>
      <c r="F1334" t="s">
        <v>87</v>
      </c>
      <c r="G1334">
        <v>0.30490169070178103</v>
      </c>
      <c r="H1334">
        <v>2E+20</v>
      </c>
      <c r="I1334">
        <v>2.209358126795E-2</v>
      </c>
      <c r="J1334">
        <v>1.1063729344001401</v>
      </c>
      <c r="K1334">
        <v>142</v>
      </c>
      <c r="L13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0.32564874174376213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0.28193271782235202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0.36617780685963403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1.58525057229175E-2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2.1175517718536101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4" s="5">
        <f>IF((DiscreteStatsTable[[#This Row],[RepsRequested]]&gt;1),DiscreteStatsTable[[#This Row],[HalfWidth]],DiscreteStatsTable[[#This Row],[BatchMeansHalfWidth]])</f>
        <v>5.49162075960516E-3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 s="5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70</v>
      </c>
      <c r="C1335">
        <v>45</v>
      </c>
      <c r="D1335" t="s">
        <v>85</v>
      </c>
      <c r="E1335" t="s">
        <v>92</v>
      </c>
      <c r="F1335" t="s">
        <v>87</v>
      </c>
      <c r="G1335">
        <v>13.354244040082699</v>
      </c>
      <c r="H1335">
        <v>2E+20</v>
      </c>
      <c r="I1335">
        <v>1.3256148760769999</v>
      </c>
      <c r="J1335">
        <v>41.7520289625296</v>
      </c>
      <c r="K1335">
        <v>142</v>
      </c>
      <c r="L13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16.392768285824943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11.634550870980901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31.129812671522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0.951150343375048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80.135671330964698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5" s="5">
        <f>IF((DiscreteStatsTable[[#This Row],[RepsRequested]]&gt;1),DiscreteStatsTable[[#This Row],[HalfWidth]],DiscreteStatsTable[[#This Row],[BatchMeansHalfWidth]])</f>
        <v>0.98363800740659724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 s="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70</v>
      </c>
      <c r="C1336">
        <v>45</v>
      </c>
      <c r="D1336" t="s">
        <v>85</v>
      </c>
      <c r="E1336" t="s">
        <v>93</v>
      </c>
      <c r="F1336" t="s">
        <v>87</v>
      </c>
      <c r="G1336">
        <v>0</v>
      </c>
      <c r="H1336">
        <v>2E+20</v>
      </c>
      <c r="I1336">
        <v>0</v>
      </c>
      <c r="J1336">
        <v>0</v>
      </c>
      <c r="K1336">
        <v>142</v>
      </c>
      <c r="L13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6" s="5">
        <f>IF((DiscreteStatsTable[[#This Row],[RepsRequested]]&gt;1),DiscreteStatsTable[[#This Row],[HalfWidth]],DiscreteStatsTable[[#This Row],[BatchMeansHalfWidth]])</f>
        <v>0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 s="5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70</v>
      </c>
      <c r="C1337">
        <v>45</v>
      </c>
      <c r="D1337" t="s">
        <v>85</v>
      </c>
      <c r="E1337" t="s">
        <v>94</v>
      </c>
      <c r="F1337" t="s">
        <v>87</v>
      </c>
      <c r="G1337">
        <v>0</v>
      </c>
      <c r="H1337">
        <v>2E+20</v>
      </c>
      <c r="I1337">
        <v>0</v>
      </c>
      <c r="J1337">
        <v>0</v>
      </c>
      <c r="K1337">
        <v>142</v>
      </c>
      <c r="L13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7" s="5">
        <f>IF((DiscreteStatsTable[[#This Row],[RepsRequested]]&gt;1),DiscreteStatsTable[[#This Row],[HalfWidth]],DiscreteStatsTable[[#This Row],[BatchMeansHalfWidth]])</f>
        <v>0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 s="5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70</v>
      </c>
      <c r="C1338">
        <v>45</v>
      </c>
      <c r="D1338" t="s">
        <v>85</v>
      </c>
      <c r="E1338" t="s">
        <v>95</v>
      </c>
      <c r="F1338" t="s">
        <v>87</v>
      </c>
      <c r="G1338">
        <v>0.30490169070178103</v>
      </c>
      <c r="H1338">
        <v>2E+20</v>
      </c>
      <c r="I1338">
        <v>2.209358126795E-2</v>
      </c>
      <c r="J1338">
        <v>1.1063729344001401</v>
      </c>
      <c r="K1338">
        <v>142</v>
      </c>
      <c r="L13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0.32564874174376213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0.28193271782235202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0.36617780685963403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1.58525057229175E-2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2.1175517718536101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8" s="5">
        <f>IF((DiscreteStatsTable[[#This Row],[RepsRequested]]&gt;1),DiscreteStatsTable[[#This Row],[HalfWidth]],DiscreteStatsTable[[#This Row],[BatchMeansHalfWidth]])</f>
        <v>5.49162075960516E-3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 s="5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70</v>
      </c>
      <c r="C1339">
        <v>45</v>
      </c>
      <c r="D1339" t="s">
        <v>85</v>
      </c>
      <c r="E1339" t="s">
        <v>96</v>
      </c>
      <c r="F1339" t="s">
        <v>87</v>
      </c>
      <c r="G1339">
        <v>11.0565204125179</v>
      </c>
      <c r="H1339">
        <v>2E+20</v>
      </c>
      <c r="I1339">
        <v>1.3256148760769999</v>
      </c>
      <c r="J1339">
        <v>41.356644608772598</v>
      </c>
      <c r="K1339">
        <v>142</v>
      </c>
      <c r="L13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11.86748290160307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10.2980486720769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13.3192515431285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0.951150343375048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73.975672714302206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9" s="5">
        <f>IF((DiscreteStatsTable[[#This Row],[RepsRequested]]&gt;1),DiscreteStatsTable[[#This Row],[HalfWidth]],DiscreteStatsTable[[#This Row],[BatchMeansHalfWidth]])</f>
        <v>0.19673048476405045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 s="5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70</v>
      </c>
      <c r="C1340">
        <v>45</v>
      </c>
      <c r="D1340" t="s">
        <v>85</v>
      </c>
      <c r="E1340" t="s">
        <v>97</v>
      </c>
      <c r="F1340" t="s">
        <v>87</v>
      </c>
      <c r="G1340">
        <v>0</v>
      </c>
      <c r="H1340">
        <v>2E+20</v>
      </c>
      <c r="I1340">
        <v>0</v>
      </c>
      <c r="J1340">
        <v>0</v>
      </c>
      <c r="K1340">
        <v>142</v>
      </c>
      <c r="L13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0" s="5">
        <f>IF((DiscreteStatsTable[[#This Row],[RepsRequested]]&gt;1),DiscreteStatsTable[[#This Row],[HalfWidth]],DiscreteStatsTable[[#This Row],[BatchMeansHalfWidth]])</f>
        <v>0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 s="5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70</v>
      </c>
      <c r="C1341">
        <v>45</v>
      </c>
      <c r="D1341" t="s">
        <v>85</v>
      </c>
      <c r="E1341" t="s">
        <v>98</v>
      </c>
      <c r="F1341" t="s">
        <v>87</v>
      </c>
      <c r="G1341">
        <v>2.2977236275647899</v>
      </c>
      <c r="H1341">
        <v>2E+20</v>
      </c>
      <c r="I1341">
        <v>0</v>
      </c>
      <c r="J1341">
        <v>18.304336535813501</v>
      </c>
      <c r="K1341">
        <v>142</v>
      </c>
      <c r="L13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4.525285384221875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1.23323607367204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17.976821244834301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50.466691343277297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1" s="5">
        <f>IF((DiscreteStatsTable[[#This Row],[RepsRequested]]&gt;1),DiscreteStatsTable[[#This Row],[HalfWidth]],DiscreteStatsTable[[#This Row],[BatchMeansHalfWidth]])</f>
        <v>0.84516158931518892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 s="5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70</v>
      </c>
      <c r="C1342">
        <v>46</v>
      </c>
      <c r="D1342" t="s">
        <v>85</v>
      </c>
      <c r="E1342" t="s">
        <v>86</v>
      </c>
      <c r="F1342" t="s">
        <v>87</v>
      </c>
      <c r="G1342">
        <v>0</v>
      </c>
      <c r="H1342">
        <v>2E+20</v>
      </c>
      <c r="I1342">
        <v>0</v>
      </c>
      <c r="J1342">
        <v>0</v>
      </c>
      <c r="K1342">
        <v>141</v>
      </c>
      <c r="L13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2" s="5">
        <f>IF((DiscreteStatsTable[[#This Row],[RepsRequested]]&gt;1),DiscreteStatsTable[[#This Row],[HalfWidth]],DiscreteStatsTable[[#This Row],[BatchMeansHalfWidth]])</f>
        <v>0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 s="5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70</v>
      </c>
      <c r="C1343">
        <v>46</v>
      </c>
      <c r="D1343" t="s">
        <v>85</v>
      </c>
      <c r="E1343" t="s">
        <v>88</v>
      </c>
      <c r="F1343" t="s">
        <v>87</v>
      </c>
      <c r="G1343">
        <v>0</v>
      </c>
      <c r="H1343">
        <v>2E+20</v>
      </c>
      <c r="I1343">
        <v>0</v>
      </c>
      <c r="J1343">
        <v>0</v>
      </c>
      <c r="K1343">
        <v>141</v>
      </c>
      <c r="L13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3" s="5">
        <f>IF((DiscreteStatsTable[[#This Row],[RepsRequested]]&gt;1),DiscreteStatsTable[[#This Row],[HalfWidth]],DiscreteStatsTable[[#This Row],[BatchMeansHalfWidth]])</f>
        <v>0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 s="5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70</v>
      </c>
      <c r="C1344">
        <v>46</v>
      </c>
      <c r="D1344" t="s">
        <v>85</v>
      </c>
      <c r="E1344" t="s">
        <v>89</v>
      </c>
      <c r="F1344" t="s">
        <v>87</v>
      </c>
      <c r="G1344">
        <v>0</v>
      </c>
      <c r="H1344">
        <v>2E+20</v>
      </c>
      <c r="I1344">
        <v>0</v>
      </c>
      <c r="J1344">
        <v>0</v>
      </c>
      <c r="K1344">
        <v>141</v>
      </c>
      <c r="L13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 s="5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70</v>
      </c>
      <c r="C1345">
        <v>46</v>
      </c>
      <c r="D1345" t="s">
        <v>85</v>
      </c>
      <c r="E1345" t="s">
        <v>90</v>
      </c>
      <c r="F1345" t="s">
        <v>87</v>
      </c>
      <c r="G1345">
        <v>0</v>
      </c>
      <c r="H1345">
        <v>2E+20</v>
      </c>
      <c r="I1345">
        <v>0</v>
      </c>
      <c r="J1345">
        <v>0</v>
      </c>
      <c r="K1345">
        <v>141</v>
      </c>
      <c r="L13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5" s="5">
        <f>IF((DiscreteStatsTable[[#This Row],[RepsRequested]]&gt;1),DiscreteStatsTable[[#This Row],[HalfWidth]],DiscreteStatsTable[[#This Row],[BatchMeansHalfWidth]])</f>
        <v>0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 s="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70</v>
      </c>
      <c r="C1346">
        <v>46</v>
      </c>
      <c r="D1346" t="s">
        <v>85</v>
      </c>
      <c r="E1346" t="s">
        <v>91</v>
      </c>
      <c r="F1346" t="s">
        <v>87</v>
      </c>
      <c r="G1346">
        <v>0.366144925318659</v>
      </c>
      <c r="H1346">
        <v>2E+20</v>
      </c>
      <c r="I1346">
        <v>5.3873157599279402E-2</v>
      </c>
      <c r="J1346">
        <v>1.58995836541386</v>
      </c>
      <c r="K1346">
        <v>141</v>
      </c>
      <c r="L13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0.32564874174376213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0.28193271782235202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0.36617780685963403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1.58525057229175E-2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2.1175517718536101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6" s="5">
        <f>IF((DiscreteStatsTable[[#This Row],[RepsRequested]]&gt;1),DiscreteStatsTable[[#This Row],[HalfWidth]],DiscreteStatsTable[[#This Row],[BatchMeansHalfWidth]])</f>
        <v>5.49162075960516E-3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 s="5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70</v>
      </c>
      <c r="C1347">
        <v>46</v>
      </c>
      <c r="D1347" t="s">
        <v>85</v>
      </c>
      <c r="E1347" t="s">
        <v>92</v>
      </c>
      <c r="F1347" t="s">
        <v>87</v>
      </c>
      <c r="G1347">
        <v>31.129812671522</v>
      </c>
      <c r="H1347">
        <v>2E+20</v>
      </c>
      <c r="I1347">
        <v>2.9805925014546699</v>
      </c>
      <c r="J1347">
        <v>76.862134279848206</v>
      </c>
      <c r="K1347">
        <v>141</v>
      </c>
      <c r="L13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16.392768285824943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11.634550870980901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31.129812671522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0.951150343375048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80.135671330964698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7" s="5">
        <f>IF((DiscreteStatsTable[[#This Row],[RepsRequested]]&gt;1),DiscreteStatsTable[[#This Row],[HalfWidth]],DiscreteStatsTable[[#This Row],[BatchMeansHalfWidth]])</f>
        <v>0.98363800740659724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 s="5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70</v>
      </c>
      <c r="C1348">
        <v>46</v>
      </c>
      <c r="D1348" t="s">
        <v>85</v>
      </c>
      <c r="E1348" t="s">
        <v>93</v>
      </c>
      <c r="F1348" t="s">
        <v>87</v>
      </c>
      <c r="G1348">
        <v>0</v>
      </c>
      <c r="H1348">
        <v>2E+20</v>
      </c>
      <c r="I1348">
        <v>0</v>
      </c>
      <c r="J1348">
        <v>0</v>
      </c>
      <c r="K1348">
        <v>141</v>
      </c>
      <c r="L13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8" s="5">
        <f>IF((DiscreteStatsTable[[#This Row],[RepsRequested]]&gt;1),DiscreteStatsTable[[#This Row],[HalfWidth]],DiscreteStatsTable[[#This Row],[BatchMeansHalfWidth]])</f>
        <v>0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 s="5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70</v>
      </c>
      <c r="C1349">
        <v>46</v>
      </c>
      <c r="D1349" t="s">
        <v>85</v>
      </c>
      <c r="E1349" t="s">
        <v>94</v>
      </c>
      <c r="F1349" t="s">
        <v>87</v>
      </c>
      <c r="G1349">
        <v>0</v>
      </c>
      <c r="H1349">
        <v>2E+20</v>
      </c>
      <c r="I1349">
        <v>0</v>
      </c>
      <c r="J1349">
        <v>0</v>
      </c>
      <c r="K1349">
        <v>141</v>
      </c>
      <c r="L13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9" s="5">
        <f>IF((DiscreteStatsTable[[#This Row],[RepsRequested]]&gt;1),DiscreteStatsTable[[#This Row],[HalfWidth]],DiscreteStatsTable[[#This Row],[BatchMeansHalfWidth]])</f>
        <v>0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 s="5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70</v>
      </c>
      <c r="C1350">
        <v>46</v>
      </c>
      <c r="D1350" t="s">
        <v>85</v>
      </c>
      <c r="E1350" t="s">
        <v>95</v>
      </c>
      <c r="F1350" t="s">
        <v>87</v>
      </c>
      <c r="G1350">
        <v>0.366144925318659</v>
      </c>
      <c r="H1350">
        <v>2E+20</v>
      </c>
      <c r="I1350">
        <v>5.3873157599279402E-2</v>
      </c>
      <c r="J1350">
        <v>1.58995836541386</v>
      </c>
      <c r="K1350">
        <v>141</v>
      </c>
      <c r="L13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0.32564874174376213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0.28193271782235202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0.36617780685963403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1.58525057229175E-2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2.1175517718536101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0" s="5">
        <f>IF((DiscreteStatsTable[[#This Row],[RepsRequested]]&gt;1),DiscreteStatsTable[[#This Row],[HalfWidth]],DiscreteStatsTable[[#This Row],[BatchMeansHalfWidth]])</f>
        <v>5.49162075960516E-3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 s="5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70</v>
      </c>
      <c r="C1351">
        <v>46</v>
      </c>
      <c r="D1351" t="s">
        <v>85</v>
      </c>
      <c r="E1351" t="s">
        <v>96</v>
      </c>
      <c r="F1351" t="s">
        <v>87</v>
      </c>
      <c r="G1351">
        <v>13.1529914266877</v>
      </c>
      <c r="H1351">
        <v>2E+20</v>
      </c>
      <c r="I1351">
        <v>2.9805925014546699</v>
      </c>
      <c r="J1351">
        <v>54.878580363325099</v>
      </c>
      <c r="K1351">
        <v>141</v>
      </c>
      <c r="L13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11.86748290160307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10.2980486720769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13.3192515431285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0.951150343375048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73.975672714302206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1" s="5">
        <f>IF((DiscreteStatsTable[[#This Row],[RepsRequested]]&gt;1),DiscreteStatsTable[[#This Row],[HalfWidth]],DiscreteStatsTable[[#This Row],[BatchMeansHalfWidth]])</f>
        <v>0.19673048476405045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 s="5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70</v>
      </c>
      <c r="C1352">
        <v>46</v>
      </c>
      <c r="D1352" t="s">
        <v>85</v>
      </c>
      <c r="E1352" t="s">
        <v>97</v>
      </c>
      <c r="F1352" t="s">
        <v>87</v>
      </c>
      <c r="G1352">
        <v>0</v>
      </c>
      <c r="H1352">
        <v>2E+20</v>
      </c>
      <c r="I1352">
        <v>0</v>
      </c>
      <c r="J1352">
        <v>0</v>
      </c>
      <c r="K1352">
        <v>141</v>
      </c>
      <c r="L13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2" s="5">
        <f>IF((DiscreteStatsTable[[#This Row],[RepsRequested]]&gt;1),DiscreteStatsTable[[#This Row],[HalfWidth]],DiscreteStatsTable[[#This Row],[BatchMeansHalfWidth]])</f>
        <v>0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 s="5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70</v>
      </c>
      <c r="C1353">
        <v>46</v>
      </c>
      <c r="D1353" t="s">
        <v>85</v>
      </c>
      <c r="E1353" t="s">
        <v>98</v>
      </c>
      <c r="F1353" t="s">
        <v>87</v>
      </c>
      <c r="G1353">
        <v>17.976821244834301</v>
      </c>
      <c r="H1353">
        <v>2E+20</v>
      </c>
      <c r="I1353">
        <v>0</v>
      </c>
      <c r="J1353">
        <v>50.466691343277297</v>
      </c>
      <c r="K1353">
        <v>141</v>
      </c>
      <c r="L13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4.525285384221875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1.23323607367204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17.976821244834301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50.466691343277297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3" s="5">
        <f>IF((DiscreteStatsTable[[#This Row],[RepsRequested]]&gt;1),DiscreteStatsTable[[#This Row],[HalfWidth]],DiscreteStatsTable[[#This Row],[BatchMeansHalfWidth]])</f>
        <v>0.84516158931518892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 s="5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70</v>
      </c>
      <c r="C1354">
        <v>47</v>
      </c>
      <c r="D1354" t="s">
        <v>85</v>
      </c>
      <c r="E1354" t="s">
        <v>86</v>
      </c>
      <c r="F1354" t="s">
        <v>87</v>
      </c>
      <c r="G1354">
        <v>0</v>
      </c>
      <c r="H1354">
        <v>2E+20</v>
      </c>
      <c r="I1354">
        <v>0</v>
      </c>
      <c r="J1354">
        <v>0</v>
      </c>
      <c r="K1354">
        <v>142</v>
      </c>
      <c r="L13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4" s="5">
        <f>IF((DiscreteStatsTable[[#This Row],[RepsRequested]]&gt;1),DiscreteStatsTable[[#This Row],[HalfWidth]],DiscreteStatsTable[[#This Row],[BatchMeansHalfWidth]])</f>
        <v>0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 s="5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70</v>
      </c>
      <c r="C1355">
        <v>47</v>
      </c>
      <c r="D1355" t="s">
        <v>85</v>
      </c>
      <c r="E1355" t="s">
        <v>88</v>
      </c>
      <c r="F1355" t="s">
        <v>87</v>
      </c>
      <c r="G1355">
        <v>0</v>
      </c>
      <c r="H1355">
        <v>2E+20</v>
      </c>
      <c r="I1355">
        <v>0</v>
      </c>
      <c r="J1355">
        <v>0</v>
      </c>
      <c r="K1355">
        <v>142</v>
      </c>
      <c r="L13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5" s="5">
        <f>IF((DiscreteStatsTable[[#This Row],[RepsRequested]]&gt;1),DiscreteStatsTable[[#This Row],[HalfWidth]],DiscreteStatsTable[[#This Row],[BatchMeansHalfWidth]])</f>
        <v>0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 s="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70</v>
      </c>
      <c r="C1356">
        <v>47</v>
      </c>
      <c r="D1356" t="s">
        <v>85</v>
      </c>
      <c r="E1356" t="s">
        <v>89</v>
      </c>
      <c r="F1356" t="s">
        <v>87</v>
      </c>
      <c r="G1356">
        <v>0</v>
      </c>
      <c r="H1356">
        <v>2E+20</v>
      </c>
      <c r="I1356">
        <v>0</v>
      </c>
      <c r="J1356">
        <v>0</v>
      </c>
      <c r="K1356">
        <v>142</v>
      </c>
      <c r="L13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 s="5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70</v>
      </c>
      <c r="C1357">
        <v>47</v>
      </c>
      <c r="D1357" t="s">
        <v>85</v>
      </c>
      <c r="E1357" t="s">
        <v>90</v>
      </c>
      <c r="F1357" t="s">
        <v>87</v>
      </c>
      <c r="G1357">
        <v>0</v>
      </c>
      <c r="H1357">
        <v>2E+20</v>
      </c>
      <c r="I1357">
        <v>0</v>
      </c>
      <c r="J1357">
        <v>0</v>
      </c>
      <c r="K1357">
        <v>142</v>
      </c>
      <c r="L13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7" s="5">
        <f>IF((DiscreteStatsTable[[#This Row],[RepsRequested]]&gt;1),DiscreteStatsTable[[#This Row],[HalfWidth]],DiscreteStatsTable[[#This Row],[BatchMeansHalfWidth]])</f>
        <v>0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 s="5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70</v>
      </c>
      <c r="C1358">
        <v>47</v>
      </c>
      <c r="D1358" t="s">
        <v>85</v>
      </c>
      <c r="E1358" t="s">
        <v>91</v>
      </c>
      <c r="F1358" t="s">
        <v>87</v>
      </c>
      <c r="G1358">
        <v>0.306183136693358</v>
      </c>
      <c r="H1358">
        <v>2E+20</v>
      </c>
      <c r="I1358">
        <v>2.5863150329125E-2</v>
      </c>
      <c r="J1358">
        <v>1.0296703306472901</v>
      </c>
      <c r="K1358">
        <v>142</v>
      </c>
      <c r="L13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0.32564874174376213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0.28193271782235202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0.36617780685963403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1.58525057229175E-2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2.1175517718536101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8" s="5">
        <f>IF((DiscreteStatsTable[[#This Row],[RepsRequested]]&gt;1),DiscreteStatsTable[[#This Row],[HalfWidth]],DiscreteStatsTable[[#This Row],[BatchMeansHalfWidth]])</f>
        <v>5.49162075960516E-3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 s="5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70</v>
      </c>
      <c r="C1359">
        <v>47</v>
      </c>
      <c r="D1359" t="s">
        <v>85</v>
      </c>
      <c r="E1359" t="s">
        <v>92</v>
      </c>
      <c r="F1359" t="s">
        <v>87</v>
      </c>
      <c r="G1359">
        <v>13.2101538782857</v>
      </c>
      <c r="H1359">
        <v>2E+20</v>
      </c>
      <c r="I1359">
        <v>1.5517890197474999</v>
      </c>
      <c r="J1359">
        <v>42.363749916498399</v>
      </c>
      <c r="K1359">
        <v>142</v>
      </c>
      <c r="L13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16.392768285824943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11.634550870980901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31.129812671522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0.951150343375048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80.135671330964698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9" s="5">
        <f>IF((DiscreteStatsTable[[#This Row],[RepsRequested]]&gt;1),DiscreteStatsTable[[#This Row],[HalfWidth]],DiscreteStatsTable[[#This Row],[BatchMeansHalfWidth]])</f>
        <v>0.98363800740659724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 s="5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70</v>
      </c>
      <c r="C1360">
        <v>47</v>
      </c>
      <c r="D1360" t="s">
        <v>85</v>
      </c>
      <c r="E1360" t="s">
        <v>93</v>
      </c>
      <c r="F1360" t="s">
        <v>87</v>
      </c>
      <c r="G1360">
        <v>0</v>
      </c>
      <c r="H1360">
        <v>2E+20</v>
      </c>
      <c r="I1360">
        <v>0</v>
      </c>
      <c r="J1360">
        <v>0</v>
      </c>
      <c r="K1360">
        <v>142</v>
      </c>
      <c r="L13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0" s="5">
        <f>IF((DiscreteStatsTable[[#This Row],[RepsRequested]]&gt;1),DiscreteStatsTable[[#This Row],[HalfWidth]],DiscreteStatsTable[[#This Row],[BatchMeansHalfWidth]])</f>
        <v>0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 s="5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70</v>
      </c>
      <c r="C1361">
        <v>47</v>
      </c>
      <c r="D1361" t="s">
        <v>85</v>
      </c>
      <c r="E1361" t="s">
        <v>94</v>
      </c>
      <c r="F1361" t="s">
        <v>87</v>
      </c>
      <c r="G1361">
        <v>0</v>
      </c>
      <c r="H1361">
        <v>2E+20</v>
      </c>
      <c r="I1361">
        <v>0</v>
      </c>
      <c r="J1361">
        <v>0</v>
      </c>
      <c r="K1361">
        <v>142</v>
      </c>
      <c r="L13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1" s="5">
        <f>IF((DiscreteStatsTable[[#This Row],[RepsRequested]]&gt;1),DiscreteStatsTable[[#This Row],[HalfWidth]],DiscreteStatsTable[[#This Row],[BatchMeansHalfWidth]])</f>
        <v>0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 s="5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70</v>
      </c>
      <c r="C1362">
        <v>47</v>
      </c>
      <c r="D1362" t="s">
        <v>85</v>
      </c>
      <c r="E1362" t="s">
        <v>95</v>
      </c>
      <c r="F1362" t="s">
        <v>87</v>
      </c>
      <c r="G1362">
        <v>0.306183136693358</v>
      </c>
      <c r="H1362">
        <v>2E+20</v>
      </c>
      <c r="I1362">
        <v>2.5863150329125E-2</v>
      </c>
      <c r="J1362">
        <v>1.0296703306472901</v>
      </c>
      <c r="K1362">
        <v>142</v>
      </c>
      <c r="L13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0.32564874174376213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0.28193271782235202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0.36617780685963403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1.58525057229175E-2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2.1175517718536101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2" s="5">
        <f>IF((DiscreteStatsTable[[#This Row],[RepsRequested]]&gt;1),DiscreteStatsTable[[#This Row],[HalfWidth]],DiscreteStatsTable[[#This Row],[BatchMeansHalfWidth]])</f>
        <v>5.49162075960516E-3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 s="5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70</v>
      </c>
      <c r="C1363">
        <v>47</v>
      </c>
      <c r="D1363" t="s">
        <v>85</v>
      </c>
      <c r="E1363" t="s">
        <v>96</v>
      </c>
      <c r="F1363" t="s">
        <v>87</v>
      </c>
      <c r="G1363">
        <v>11.250374376764899</v>
      </c>
      <c r="H1363">
        <v>2E+20</v>
      </c>
      <c r="I1363">
        <v>1.5517890197474999</v>
      </c>
      <c r="J1363">
        <v>41.157282593363703</v>
      </c>
      <c r="K1363">
        <v>142</v>
      </c>
      <c r="L13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11.86748290160307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10.2980486720769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13.3192515431285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0.951150343375048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73.975672714302206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3" s="5">
        <f>IF((DiscreteStatsTable[[#This Row],[RepsRequested]]&gt;1),DiscreteStatsTable[[#This Row],[HalfWidth]],DiscreteStatsTable[[#This Row],[BatchMeansHalfWidth]])</f>
        <v>0.19673048476405045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 s="5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70</v>
      </c>
      <c r="C1364">
        <v>47</v>
      </c>
      <c r="D1364" t="s">
        <v>85</v>
      </c>
      <c r="E1364" t="s">
        <v>97</v>
      </c>
      <c r="F1364" t="s">
        <v>87</v>
      </c>
      <c r="G1364">
        <v>0</v>
      </c>
      <c r="H1364">
        <v>2E+20</v>
      </c>
      <c r="I1364">
        <v>0</v>
      </c>
      <c r="J1364">
        <v>0</v>
      </c>
      <c r="K1364">
        <v>142</v>
      </c>
      <c r="L13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4" s="5">
        <f>IF((DiscreteStatsTable[[#This Row],[RepsRequested]]&gt;1),DiscreteStatsTable[[#This Row],[HalfWidth]],DiscreteStatsTable[[#This Row],[BatchMeansHalfWidth]])</f>
        <v>0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 s="5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70</v>
      </c>
      <c r="C1365">
        <v>47</v>
      </c>
      <c r="D1365" t="s">
        <v>85</v>
      </c>
      <c r="E1365" t="s">
        <v>98</v>
      </c>
      <c r="F1365" t="s">
        <v>87</v>
      </c>
      <c r="G1365">
        <v>1.9597795015208199</v>
      </c>
      <c r="H1365">
        <v>2E+20</v>
      </c>
      <c r="I1365">
        <v>0</v>
      </c>
      <c r="J1365">
        <v>16.841320378572401</v>
      </c>
      <c r="K1365">
        <v>142</v>
      </c>
      <c r="L13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4.525285384221875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1.23323607367204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17.976821244834301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50.466691343277297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5" s="5">
        <f>IF((DiscreteStatsTable[[#This Row],[RepsRequested]]&gt;1),DiscreteStatsTable[[#This Row],[HalfWidth]],DiscreteStatsTable[[#This Row],[BatchMeansHalfWidth]])</f>
        <v>0.84516158931518892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 s="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70</v>
      </c>
      <c r="C1366">
        <v>48</v>
      </c>
      <c r="D1366" t="s">
        <v>85</v>
      </c>
      <c r="E1366" t="s">
        <v>86</v>
      </c>
      <c r="F1366" t="s">
        <v>87</v>
      </c>
      <c r="G1366">
        <v>0</v>
      </c>
      <c r="H1366">
        <v>2E+20</v>
      </c>
      <c r="I1366">
        <v>0</v>
      </c>
      <c r="J1366">
        <v>0</v>
      </c>
      <c r="K1366">
        <v>139</v>
      </c>
      <c r="L13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6" s="5">
        <f>IF((DiscreteStatsTable[[#This Row],[RepsRequested]]&gt;1),DiscreteStatsTable[[#This Row],[HalfWidth]],DiscreteStatsTable[[#This Row],[BatchMeansHalfWidth]])</f>
        <v>0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 s="5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70</v>
      </c>
      <c r="C1367">
        <v>48</v>
      </c>
      <c r="D1367" t="s">
        <v>85</v>
      </c>
      <c r="E1367" t="s">
        <v>88</v>
      </c>
      <c r="F1367" t="s">
        <v>87</v>
      </c>
      <c r="G1367">
        <v>0</v>
      </c>
      <c r="H1367">
        <v>2E+20</v>
      </c>
      <c r="I1367">
        <v>0</v>
      </c>
      <c r="J1367">
        <v>0</v>
      </c>
      <c r="K1367">
        <v>139</v>
      </c>
      <c r="L13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7" s="5">
        <f>IF((DiscreteStatsTable[[#This Row],[RepsRequested]]&gt;1),DiscreteStatsTable[[#This Row],[HalfWidth]],DiscreteStatsTable[[#This Row],[BatchMeansHalfWidth]])</f>
        <v>0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 s="5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70</v>
      </c>
      <c r="C1368">
        <v>48</v>
      </c>
      <c r="D1368" t="s">
        <v>85</v>
      </c>
      <c r="E1368" t="s">
        <v>89</v>
      </c>
      <c r="F1368" t="s">
        <v>87</v>
      </c>
      <c r="G1368">
        <v>0</v>
      </c>
      <c r="H1368">
        <v>2E+20</v>
      </c>
      <c r="I1368">
        <v>0</v>
      </c>
      <c r="J1368">
        <v>0</v>
      </c>
      <c r="K1368">
        <v>139</v>
      </c>
      <c r="L13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 s="5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70</v>
      </c>
      <c r="C1369">
        <v>48</v>
      </c>
      <c r="D1369" t="s">
        <v>85</v>
      </c>
      <c r="E1369" t="s">
        <v>90</v>
      </c>
      <c r="F1369" t="s">
        <v>87</v>
      </c>
      <c r="G1369">
        <v>0</v>
      </c>
      <c r="H1369">
        <v>2E+20</v>
      </c>
      <c r="I1369">
        <v>0</v>
      </c>
      <c r="J1369">
        <v>0</v>
      </c>
      <c r="K1369">
        <v>139</v>
      </c>
      <c r="L13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9" s="5">
        <f>IF((DiscreteStatsTable[[#This Row],[RepsRequested]]&gt;1),DiscreteStatsTable[[#This Row],[HalfWidth]],DiscreteStatsTable[[#This Row],[BatchMeansHalfWidth]])</f>
        <v>0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 s="5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70</v>
      </c>
      <c r="C1370">
        <v>48</v>
      </c>
      <c r="D1370" t="s">
        <v>85</v>
      </c>
      <c r="E1370" t="s">
        <v>91</v>
      </c>
      <c r="F1370" t="s">
        <v>87</v>
      </c>
      <c r="G1370">
        <v>0.35120235377470699</v>
      </c>
      <c r="H1370">
        <v>2E+20</v>
      </c>
      <c r="I1370">
        <v>4.4973448200696903E-2</v>
      </c>
      <c r="J1370">
        <v>1.3915119859239999</v>
      </c>
      <c r="K1370">
        <v>139</v>
      </c>
      <c r="L13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0.32564874174376213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0.28193271782235202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0.36617780685963403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1.58525057229175E-2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2.1175517718536101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0" s="5">
        <f>IF((DiscreteStatsTable[[#This Row],[RepsRequested]]&gt;1),DiscreteStatsTable[[#This Row],[HalfWidth]],DiscreteStatsTable[[#This Row],[BatchMeansHalfWidth]])</f>
        <v>5.49162075960516E-3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 s="5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70</v>
      </c>
      <c r="C1371">
        <v>48</v>
      </c>
      <c r="D1371" t="s">
        <v>85</v>
      </c>
      <c r="E1371" t="s">
        <v>92</v>
      </c>
      <c r="F1371" t="s">
        <v>87</v>
      </c>
      <c r="G1371">
        <v>18.6201605426965</v>
      </c>
      <c r="H1371">
        <v>2E+20</v>
      </c>
      <c r="I1371">
        <v>3.7270575777397599</v>
      </c>
      <c r="J1371">
        <v>54.839690458938797</v>
      </c>
      <c r="K1371">
        <v>139</v>
      </c>
      <c r="L13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16.392768285824943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11.634550870980901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31.129812671522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0.951150343375048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80.135671330964698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1" s="5">
        <f>IF((DiscreteStatsTable[[#This Row],[RepsRequested]]&gt;1),DiscreteStatsTable[[#This Row],[HalfWidth]],DiscreteStatsTable[[#This Row],[BatchMeansHalfWidth]])</f>
        <v>0.98363800740659724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 s="5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70</v>
      </c>
      <c r="C1372">
        <v>48</v>
      </c>
      <c r="D1372" t="s">
        <v>85</v>
      </c>
      <c r="E1372" t="s">
        <v>93</v>
      </c>
      <c r="F1372" t="s">
        <v>87</v>
      </c>
      <c r="G1372">
        <v>0</v>
      </c>
      <c r="H1372">
        <v>2E+20</v>
      </c>
      <c r="I1372">
        <v>0</v>
      </c>
      <c r="J1372">
        <v>0</v>
      </c>
      <c r="K1372">
        <v>139</v>
      </c>
      <c r="L13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2" s="5">
        <f>IF((DiscreteStatsTable[[#This Row],[RepsRequested]]&gt;1),DiscreteStatsTable[[#This Row],[HalfWidth]],DiscreteStatsTable[[#This Row],[BatchMeansHalfWidth]])</f>
        <v>0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 s="5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70</v>
      </c>
      <c r="C1373">
        <v>48</v>
      </c>
      <c r="D1373" t="s">
        <v>85</v>
      </c>
      <c r="E1373" t="s">
        <v>94</v>
      </c>
      <c r="F1373" t="s">
        <v>87</v>
      </c>
      <c r="G1373">
        <v>0</v>
      </c>
      <c r="H1373">
        <v>2E+20</v>
      </c>
      <c r="I1373">
        <v>0</v>
      </c>
      <c r="J1373">
        <v>0</v>
      </c>
      <c r="K1373">
        <v>139</v>
      </c>
      <c r="L13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3" s="5">
        <f>IF((DiscreteStatsTable[[#This Row],[RepsRequested]]&gt;1),DiscreteStatsTable[[#This Row],[HalfWidth]],DiscreteStatsTable[[#This Row],[BatchMeansHalfWidth]])</f>
        <v>0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 s="5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70</v>
      </c>
      <c r="C1374">
        <v>48</v>
      </c>
      <c r="D1374" t="s">
        <v>85</v>
      </c>
      <c r="E1374" t="s">
        <v>95</v>
      </c>
      <c r="F1374" t="s">
        <v>87</v>
      </c>
      <c r="G1374">
        <v>0.35120235377470699</v>
      </c>
      <c r="H1374">
        <v>2E+20</v>
      </c>
      <c r="I1374">
        <v>4.4973448200696903E-2</v>
      </c>
      <c r="J1374">
        <v>1.3915119859239999</v>
      </c>
      <c r="K1374">
        <v>139</v>
      </c>
      <c r="L13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0.32564874174376213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0.28193271782235202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0.36617780685963403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1.58525057229175E-2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2.1175517718536101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4" s="5">
        <f>IF((DiscreteStatsTable[[#This Row],[RepsRequested]]&gt;1),DiscreteStatsTable[[#This Row],[HalfWidth]],DiscreteStatsTable[[#This Row],[BatchMeansHalfWidth]])</f>
        <v>5.49162075960516E-3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 s="5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70</v>
      </c>
      <c r="C1375">
        <v>48</v>
      </c>
      <c r="D1375" t="s">
        <v>85</v>
      </c>
      <c r="E1375" t="s">
        <v>96</v>
      </c>
      <c r="F1375" t="s">
        <v>87</v>
      </c>
      <c r="G1375">
        <v>12.9152957800677</v>
      </c>
      <c r="H1375">
        <v>2E+20</v>
      </c>
      <c r="I1375">
        <v>2.6984068920418198</v>
      </c>
      <c r="J1375">
        <v>52.267210827101501</v>
      </c>
      <c r="K1375">
        <v>139</v>
      </c>
      <c r="L13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11.86748290160307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10.2980486720769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13.3192515431285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0.951150343375048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73.975672714302206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5" s="5">
        <f>IF((DiscreteStatsTable[[#This Row],[RepsRequested]]&gt;1),DiscreteStatsTable[[#This Row],[HalfWidth]],DiscreteStatsTable[[#This Row],[BatchMeansHalfWidth]])</f>
        <v>0.19673048476405045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 s="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70</v>
      </c>
      <c r="C1376">
        <v>48</v>
      </c>
      <c r="D1376" t="s">
        <v>85</v>
      </c>
      <c r="E1376" t="s">
        <v>97</v>
      </c>
      <c r="F1376" t="s">
        <v>87</v>
      </c>
      <c r="G1376">
        <v>0</v>
      </c>
      <c r="H1376">
        <v>2E+20</v>
      </c>
      <c r="I1376">
        <v>0</v>
      </c>
      <c r="J1376">
        <v>0</v>
      </c>
      <c r="K1376">
        <v>139</v>
      </c>
      <c r="L13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6" s="5">
        <f>IF((DiscreteStatsTable[[#This Row],[RepsRequested]]&gt;1),DiscreteStatsTable[[#This Row],[HalfWidth]],DiscreteStatsTable[[#This Row],[BatchMeansHalfWidth]])</f>
        <v>0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 s="5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70</v>
      </c>
      <c r="C1377">
        <v>48</v>
      </c>
      <c r="D1377" t="s">
        <v>85</v>
      </c>
      <c r="E1377" t="s">
        <v>98</v>
      </c>
      <c r="F1377" t="s">
        <v>87</v>
      </c>
      <c r="G1377">
        <v>5.7048647626288203</v>
      </c>
      <c r="H1377">
        <v>2E+20</v>
      </c>
      <c r="I1377">
        <v>0</v>
      </c>
      <c r="J1377">
        <v>31.9344006819024</v>
      </c>
      <c r="K1377">
        <v>139</v>
      </c>
      <c r="L13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4.525285384221875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1.23323607367204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17.976821244834301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50.466691343277297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7" s="5">
        <f>IF((DiscreteStatsTable[[#This Row],[RepsRequested]]&gt;1),DiscreteStatsTable[[#This Row],[HalfWidth]],DiscreteStatsTable[[#This Row],[BatchMeansHalfWidth]])</f>
        <v>0.84516158931518892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 s="5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70</v>
      </c>
      <c r="C1378">
        <v>49</v>
      </c>
      <c r="D1378" t="s">
        <v>85</v>
      </c>
      <c r="E1378" t="s">
        <v>86</v>
      </c>
      <c r="F1378" t="s">
        <v>87</v>
      </c>
      <c r="G1378">
        <v>0</v>
      </c>
      <c r="H1378">
        <v>2E+20</v>
      </c>
      <c r="I1378">
        <v>0</v>
      </c>
      <c r="J1378">
        <v>0</v>
      </c>
      <c r="K1378">
        <v>142</v>
      </c>
      <c r="L13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8" s="5">
        <f>IF((DiscreteStatsTable[[#This Row],[RepsRequested]]&gt;1),DiscreteStatsTable[[#This Row],[HalfWidth]],DiscreteStatsTable[[#This Row],[BatchMeansHalfWidth]])</f>
        <v>0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 s="5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70</v>
      </c>
      <c r="C1379">
        <v>49</v>
      </c>
      <c r="D1379" t="s">
        <v>85</v>
      </c>
      <c r="E1379" t="s">
        <v>88</v>
      </c>
      <c r="F1379" t="s">
        <v>87</v>
      </c>
      <c r="G1379">
        <v>0</v>
      </c>
      <c r="H1379">
        <v>2E+20</v>
      </c>
      <c r="I1379">
        <v>0</v>
      </c>
      <c r="J1379">
        <v>0</v>
      </c>
      <c r="K1379">
        <v>142</v>
      </c>
      <c r="L13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9" s="5">
        <f>IF((DiscreteStatsTable[[#This Row],[RepsRequested]]&gt;1),DiscreteStatsTable[[#This Row],[HalfWidth]],DiscreteStatsTable[[#This Row],[BatchMeansHalfWidth]])</f>
        <v>0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 s="5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70</v>
      </c>
      <c r="C1380">
        <v>49</v>
      </c>
      <c r="D1380" t="s">
        <v>85</v>
      </c>
      <c r="E1380" t="s">
        <v>89</v>
      </c>
      <c r="F1380" t="s">
        <v>87</v>
      </c>
      <c r="G1380">
        <v>0</v>
      </c>
      <c r="H1380">
        <v>2E+20</v>
      </c>
      <c r="I1380">
        <v>0</v>
      </c>
      <c r="J1380">
        <v>0</v>
      </c>
      <c r="K1380">
        <v>142</v>
      </c>
      <c r="L13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 s="5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70</v>
      </c>
      <c r="C1381">
        <v>49</v>
      </c>
      <c r="D1381" t="s">
        <v>85</v>
      </c>
      <c r="E1381" t="s">
        <v>90</v>
      </c>
      <c r="F1381" t="s">
        <v>87</v>
      </c>
      <c r="G1381">
        <v>0</v>
      </c>
      <c r="H1381">
        <v>2E+20</v>
      </c>
      <c r="I1381">
        <v>0</v>
      </c>
      <c r="J1381">
        <v>0</v>
      </c>
      <c r="K1381">
        <v>142</v>
      </c>
      <c r="L13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1" s="5">
        <f>IF((DiscreteStatsTable[[#This Row],[RepsRequested]]&gt;1),DiscreteStatsTable[[#This Row],[HalfWidth]],DiscreteStatsTable[[#This Row],[BatchMeansHalfWidth]])</f>
        <v>0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 s="5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70</v>
      </c>
      <c r="C1382">
        <v>49</v>
      </c>
      <c r="D1382" t="s">
        <v>85</v>
      </c>
      <c r="E1382" t="s">
        <v>91</v>
      </c>
      <c r="F1382" t="s">
        <v>87</v>
      </c>
      <c r="G1382">
        <v>0.33035020739659998</v>
      </c>
      <c r="H1382">
        <v>2E+20</v>
      </c>
      <c r="I1382">
        <v>4.3051807527431603E-2</v>
      </c>
      <c r="J1382">
        <v>1.2028899007292799</v>
      </c>
      <c r="K1382">
        <v>142</v>
      </c>
      <c r="L13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0.32564874174376213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0.28193271782235202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0.36617780685963403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1.58525057229175E-2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2.1175517718536101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2" s="5">
        <f>IF((DiscreteStatsTable[[#This Row],[RepsRequested]]&gt;1),DiscreteStatsTable[[#This Row],[HalfWidth]],DiscreteStatsTable[[#This Row],[BatchMeansHalfWidth]])</f>
        <v>5.49162075960516E-3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 s="5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70</v>
      </c>
      <c r="C1383">
        <v>49</v>
      </c>
      <c r="D1383" t="s">
        <v>85</v>
      </c>
      <c r="E1383" t="s">
        <v>92</v>
      </c>
      <c r="F1383" t="s">
        <v>87</v>
      </c>
      <c r="G1383">
        <v>15.3610606568232</v>
      </c>
      <c r="H1383">
        <v>2E+20</v>
      </c>
      <c r="I1383">
        <v>3.4632144145488701</v>
      </c>
      <c r="J1383">
        <v>45.018351686325502</v>
      </c>
      <c r="K1383">
        <v>142</v>
      </c>
      <c r="L13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16.392768285824943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11.634550870980901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31.129812671522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0.951150343375048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80.135671330964698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3" s="5">
        <f>IF((DiscreteStatsTable[[#This Row],[RepsRequested]]&gt;1),DiscreteStatsTable[[#This Row],[HalfWidth]],DiscreteStatsTable[[#This Row],[BatchMeansHalfWidth]])</f>
        <v>0.98363800740659724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 s="5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70</v>
      </c>
      <c r="C1384">
        <v>49</v>
      </c>
      <c r="D1384" t="s">
        <v>85</v>
      </c>
      <c r="E1384" t="s">
        <v>93</v>
      </c>
      <c r="F1384" t="s">
        <v>87</v>
      </c>
      <c r="G1384">
        <v>0</v>
      </c>
      <c r="H1384">
        <v>2E+20</v>
      </c>
      <c r="I1384">
        <v>0</v>
      </c>
      <c r="J1384">
        <v>0</v>
      </c>
      <c r="K1384">
        <v>142</v>
      </c>
      <c r="L13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4" s="5">
        <f>IF((DiscreteStatsTable[[#This Row],[RepsRequested]]&gt;1),DiscreteStatsTable[[#This Row],[HalfWidth]],DiscreteStatsTable[[#This Row],[BatchMeansHalfWidth]])</f>
        <v>0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 s="5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70</v>
      </c>
      <c r="C1385">
        <v>49</v>
      </c>
      <c r="D1385" t="s">
        <v>85</v>
      </c>
      <c r="E1385" t="s">
        <v>94</v>
      </c>
      <c r="F1385" t="s">
        <v>87</v>
      </c>
      <c r="G1385">
        <v>0</v>
      </c>
      <c r="H1385">
        <v>2E+20</v>
      </c>
      <c r="I1385">
        <v>0</v>
      </c>
      <c r="J1385">
        <v>0</v>
      </c>
      <c r="K1385">
        <v>142</v>
      </c>
      <c r="L13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5" s="5">
        <f>IF((DiscreteStatsTable[[#This Row],[RepsRequested]]&gt;1),DiscreteStatsTable[[#This Row],[HalfWidth]],DiscreteStatsTable[[#This Row],[BatchMeansHalfWidth]])</f>
        <v>0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 s="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70</v>
      </c>
      <c r="C1386">
        <v>49</v>
      </c>
      <c r="D1386" t="s">
        <v>85</v>
      </c>
      <c r="E1386" t="s">
        <v>95</v>
      </c>
      <c r="F1386" t="s">
        <v>87</v>
      </c>
      <c r="G1386">
        <v>0.33035020739659998</v>
      </c>
      <c r="H1386">
        <v>2E+20</v>
      </c>
      <c r="I1386">
        <v>4.3051807527431603E-2</v>
      </c>
      <c r="J1386">
        <v>1.2028899007292799</v>
      </c>
      <c r="K1386">
        <v>142</v>
      </c>
      <c r="L13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0.32564874174376213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0.28193271782235202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0.36617780685963403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1.58525057229175E-2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2.1175517718536101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6" s="5">
        <f>IF((DiscreteStatsTable[[#This Row],[RepsRequested]]&gt;1),DiscreteStatsTable[[#This Row],[HalfWidth]],DiscreteStatsTable[[#This Row],[BatchMeansHalfWidth]])</f>
        <v>5.49162075960516E-3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 s="5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70</v>
      </c>
      <c r="C1387">
        <v>49</v>
      </c>
      <c r="D1387" t="s">
        <v>85</v>
      </c>
      <c r="E1387" t="s">
        <v>96</v>
      </c>
      <c r="F1387" t="s">
        <v>87</v>
      </c>
      <c r="G1387">
        <v>12.053741760955599</v>
      </c>
      <c r="H1387">
        <v>2E+20</v>
      </c>
      <c r="I1387">
        <v>2.5831084516459</v>
      </c>
      <c r="J1387">
        <v>40.277646564444503</v>
      </c>
      <c r="K1387">
        <v>142</v>
      </c>
      <c r="L13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11.86748290160307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10.2980486720769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13.3192515431285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0.951150343375048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73.975672714302206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7" s="5">
        <f>IF((DiscreteStatsTable[[#This Row],[RepsRequested]]&gt;1),DiscreteStatsTable[[#This Row],[HalfWidth]],DiscreteStatsTable[[#This Row],[BatchMeansHalfWidth]])</f>
        <v>0.19673048476405045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 s="5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70</v>
      </c>
      <c r="C1388">
        <v>49</v>
      </c>
      <c r="D1388" t="s">
        <v>85</v>
      </c>
      <c r="E1388" t="s">
        <v>97</v>
      </c>
      <c r="F1388" t="s">
        <v>87</v>
      </c>
      <c r="G1388">
        <v>0</v>
      </c>
      <c r="H1388">
        <v>2E+20</v>
      </c>
      <c r="I1388">
        <v>0</v>
      </c>
      <c r="J1388">
        <v>0</v>
      </c>
      <c r="K1388">
        <v>142</v>
      </c>
      <c r="L13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8" s="5">
        <f>IF((DiscreteStatsTable[[#This Row],[RepsRequested]]&gt;1),DiscreteStatsTable[[#This Row],[HalfWidth]],DiscreteStatsTable[[#This Row],[BatchMeansHalfWidth]])</f>
        <v>0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 s="5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70</v>
      </c>
      <c r="C1389">
        <v>49</v>
      </c>
      <c r="D1389" t="s">
        <v>85</v>
      </c>
      <c r="E1389" t="s">
        <v>98</v>
      </c>
      <c r="F1389" t="s">
        <v>87</v>
      </c>
      <c r="G1389">
        <v>3.3073188958675201</v>
      </c>
      <c r="H1389">
        <v>2E+20</v>
      </c>
      <c r="I1389">
        <v>0</v>
      </c>
      <c r="J1389">
        <v>19.305358746078099</v>
      </c>
      <c r="K1389">
        <v>142</v>
      </c>
      <c r="L13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4.525285384221875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1.23323607367204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17.976821244834301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50.466691343277297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9" s="5">
        <f>IF((DiscreteStatsTable[[#This Row],[RepsRequested]]&gt;1),DiscreteStatsTable[[#This Row],[HalfWidth]],DiscreteStatsTable[[#This Row],[BatchMeansHalfWidth]])</f>
        <v>0.84516158931518892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 s="5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70</v>
      </c>
      <c r="C1390">
        <v>50</v>
      </c>
      <c r="D1390" t="s">
        <v>85</v>
      </c>
      <c r="E1390" t="s">
        <v>86</v>
      </c>
      <c r="F1390" t="s">
        <v>87</v>
      </c>
      <c r="G1390">
        <v>0</v>
      </c>
      <c r="H1390">
        <v>2E+20</v>
      </c>
      <c r="I1390">
        <v>0</v>
      </c>
      <c r="J1390">
        <v>0</v>
      </c>
      <c r="K1390">
        <v>143</v>
      </c>
      <c r="L13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0" s="5">
        <f>IF((DiscreteStatsTable[[#This Row],[RepsRequested]]&gt;1),DiscreteStatsTable[[#This Row],[HalfWidth]],DiscreteStatsTable[[#This Row],[BatchMeansHalfWidth]])</f>
        <v>0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 s="5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70</v>
      </c>
      <c r="C1391">
        <v>50</v>
      </c>
      <c r="D1391" t="s">
        <v>85</v>
      </c>
      <c r="E1391" t="s">
        <v>88</v>
      </c>
      <c r="F1391" t="s">
        <v>87</v>
      </c>
      <c r="G1391">
        <v>0</v>
      </c>
      <c r="H1391">
        <v>2E+20</v>
      </c>
      <c r="I1391">
        <v>0</v>
      </c>
      <c r="J1391">
        <v>0</v>
      </c>
      <c r="K1391">
        <v>143</v>
      </c>
      <c r="L13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1" s="5">
        <f>IF((DiscreteStatsTable[[#This Row],[RepsRequested]]&gt;1),DiscreteStatsTable[[#This Row],[HalfWidth]],DiscreteStatsTable[[#This Row],[BatchMeansHalfWidth]])</f>
        <v>0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 s="5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70</v>
      </c>
      <c r="C1392">
        <v>50</v>
      </c>
      <c r="D1392" t="s">
        <v>85</v>
      </c>
      <c r="E1392" t="s">
        <v>89</v>
      </c>
      <c r="F1392" t="s">
        <v>87</v>
      </c>
      <c r="G1392">
        <v>0</v>
      </c>
      <c r="H1392">
        <v>2E+20</v>
      </c>
      <c r="I1392">
        <v>0</v>
      </c>
      <c r="J1392">
        <v>0</v>
      </c>
      <c r="K1392">
        <v>143</v>
      </c>
      <c r="L13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 s="5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70</v>
      </c>
      <c r="C1393">
        <v>50</v>
      </c>
      <c r="D1393" t="s">
        <v>85</v>
      </c>
      <c r="E1393" t="s">
        <v>90</v>
      </c>
      <c r="F1393" t="s">
        <v>87</v>
      </c>
      <c r="G1393">
        <v>0</v>
      </c>
      <c r="H1393">
        <v>2E+20</v>
      </c>
      <c r="I1393">
        <v>0</v>
      </c>
      <c r="J1393">
        <v>0</v>
      </c>
      <c r="K1393">
        <v>143</v>
      </c>
      <c r="L13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3" s="5">
        <f>IF((DiscreteStatsTable[[#This Row],[RepsRequested]]&gt;1),DiscreteStatsTable[[#This Row],[HalfWidth]],DiscreteStatsTable[[#This Row],[BatchMeansHalfWidth]])</f>
        <v>0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 s="5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70</v>
      </c>
      <c r="C1394">
        <v>50</v>
      </c>
      <c r="D1394" t="s">
        <v>85</v>
      </c>
      <c r="E1394" t="s">
        <v>91</v>
      </c>
      <c r="F1394" t="s">
        <v>87</v>
      </c>
      <c r="G1394">
        <v>0.33393490789951602</v>
      </c>
      <c r="H1394">
        <v>2E+20</v>
      </c>
      <c r="I1394">
        <v>3.1329914290878502E-2</v>
      </c>
      <c r="J1394">
        <v>2.1175517718536101</v>
      </c>
      <c r="K1394">
        <v>143</v>
      </c>
      <c r="L13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0.32564874174376213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0.28193271782235202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0.36617780685963403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1.58525057229175E-2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2.1175517718536101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4" s="5">
        <f>IF((DiscreteStatsTable[[#This Row],[RepsRequested]]&gt;1),DiscreteStatsTable[[#This Row],[HalfWidth]],DiscreteStatsTable[[#This Row],[BatchMeansHalfWidth]])</f>
        <v>5.49162075960516E-3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 s="5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70</v>
      </c>
      <c r="C1395">
        <v>50</v>
      </c>
      <c r="D1395" t="s">
        <v>85</v>
      </c>
      <c r="E1395" t="s">
        <v>92</v>
      </c>
      <c r="F1395" t="s">
        <v>87</v>
      </c>
      <c r="G1395">
        <v>17.6382811594865</v>
      </c>
      <c r="H1395">
        <v>2E+20</v>
      </c>
      <c r="I1395">
        <v>1.8797948574527099</v>
      </c>
      <c r="J1395">
        <v>73.975672714302206</v>
      </c>
      <c r="K1395">
        <v>143</v>
      </c>
      <c r="L13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16.392768285824943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11.634550870980901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31.129812671522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0.951150343375048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80.135671330964698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5" s="5">
        <f>IF((DiscreteStatsTable[[#This Row],[RepsRequested]]&gt;1),DiscreteStatsTable[[#This Row],[HalfWidth]],DiscreteStatsTable[[#This Row],[BatchMeansHalfWidth]])</f>
        <v>0.98363800740659724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 s="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70</v>
      </c>
      <c r="C1396">
        <v>50</v>
      </c>
      <c r="D1396" t="s">
        <v>85</v>
      </c>
      <c r="E1396" t="s">
        <v>93</v>
      </c>
      <c r="F1396" t="s">
        <v>87</v>
      </c>
      <c r="G1396">
        <v>0</v>
      </c>
      <c r="H1396">
        <v>2E+20</v>
      </c>
      <c r="I1396">
        <v>0</v>
      </c>
      <c r="J1396">
        <v>0</v>
      </c>
      <c r="K1396">
        <v>143</v>
      </c>
      <c r="L13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6" s="5">
        <f>IF((DiscreteStatsTable[[#This Row],[RepsRequested]]&gt;1),DiscreteStatsTable[[#This Row],[HalfWidth]],DiscreteStatsTable[[#This Row],[BatchMeansHalfWidth]])</f>
        <v>0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 s="5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70</v>
      </c>
      <c r="C1397">
        <v>50</v>
      </c>
      <c r="D1397" t="s">
        <v>85</v>
      </c>
      <c r="E1397" t="s">
        <v>94</v>
      </c>
      <c r="F1397" t="s">
        <v>87</v>
      </c>
      <c r="G1397">
        <v>0</v>
      </c>
      <c r="H1397">
        <v>2E+20</v>
      </c>
      <c r="I1397">
        <v>0</v>
      </c>
      <c r="J1397">
        <v>0</v>
      </c>
      <c r="K1397">
        <v>143</v>
      </c>
      <c r="L13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7" s="5">
        <f>IF((DiscreteStatsTable[[#This Row],[RepsRequested]]&gt;1),DiscreteStatsTable[[#This Row],[HalfWidth]],DiscreteStatsTable[[#This Row],[BatchMeansHalfWidth]])</f>
        <v>0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 s="5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70</v>
      </c>
      <c r="C1398">
        <v>50</v>
      </c>
      <c r="D1398" t="s">
        <v>85</v>
      </c>
      <c r="E1398" t="s">
        <v>95</v>
      </c>
      <c r="F1398" t="s">
        <v>87</v>
      </c>
      <c r="G1398">
        <v>0.33393490789951602</v>
      </c>
      <c r="H1398">
        <v>2E+20</v>
      </c>
      <c r="I1398">
        <v>3.1329914290878502E-2</v>
      </c>
      <c r="J1398">
        <v>2.1175517718536101</v>
      </c>
      <c r="K1398">
        <v>143</v>
      </c>
      <c r="L13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0.32564874174376213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0.28193271782235202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0.36617780685963403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1.58525057229175E-2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2.1175517718536101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8" s="5">
        <f>IF((DiscreteStatsTable[[#This Row],[RepsRequested]]&gt;1),DiscreteStatsTable[[#This Row],[HalfWidth]],DiscreteStatsTable[[#This Row],[BatchMeansHalfWidth]])</f>
        <v>5.49162075960516E-3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 s="5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70</v>
      </c>
      <c r="C1399">
        <v>50</v>
      </c>
      <c r="D1399" t="s">
        <v>85</v>
      </c>
      <c r="E1399" t="s">
        <v>96</v>
      </c>
      <c r="F1399" t="s">
        <v>87</v>
      </c>
      <c r="G1399">
        <v>12.003031348899899</v>
      </c>
      <c r="H1399">
        <v>2E+20</v>
      </c>
      <c r="I1399">
        <v>1.8797948574527099</v>
      </c>
      <c r="J1399">
        <v>73.975672714302206</v>
      </c>
      <c r="K1399">
        <v>143</v>
      </c>
      <c r="L13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11.86748290160307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10.2980486720769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13.3192515431285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0.951150343375048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73.975672714302206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9" s="5">
        <f>IF((DiscreteStatsTable[[#This Row],[RepsRequested]]&gt;1),DiscreteStatsTable[[#This Row],[HalfWidth]],DiscreteStatsTable[[#This Row],[BatchMeansHalfWidth]])</f>
        <v>0.19673048476405045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 s="5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70</v>
      </c>
      <c r="C1400">
        <v>50</v>
      </c>
      <c r="D1400" t="s">
        <v>85</v>
      </c>
      <c r="E1400" t="s">
        <v>97</v>
      </c>
      <c r="F1400" t="s">
        <v>87</v>
      </c>
      <c r="G1400">
        <v>0</v>
      </c>
      <c r="H1400">
        <v>2E+20</v>
      </c>
      <c r="I1400">
        <v>0</v>
      </c>
      <c r="J1400">
        <v>0</v>
      </c>
      <c r="K1400">
        <v>143</v>
      </c>
      <c r="L14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0" s="5">
        <f>IF((DiscreteStatsTable[[#This Row],[RepsRequested]]&gt;1),DiscreteStatsTable[[#This Row],[HalfWidth]],DiscreteStatsTable[[#This Row],[BatchMeansHalfWidth]])</f>
        <v>0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 s="5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70</v>
      </c>
      <c r="C1401">
        <v>50</v>
      </c>
      <c r="D1401" t="s">
        <v>85</v>
      </c>
      <c r="E1401" t="s">
        <v>98</v>
      </c>
      <c r="F1401" t="s">
        <v>87</v>
      </c>
      <c r="G1401">
        <v>5.6352498105865703</v>
      </c>
      <c r="H1401">
        <v>2E+20</v>
      </c>
      <c r="I1401">
        <v>0</v>
      </c>
      <c r="J1401">
        <v>25.0694355795703</v>
      </c>
      <c r="K1401">
        <v>143</v>
      </c>
      <c r="L14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4.525285384221875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1.23323607367204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17.976821244834301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50.466691343277297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1" s="5">
        <f>IF((DiscreteStatsTable[[#This Row],[RepsRequested]]&gt;1),DiscreteStatsTable[[#This Row],[HalfWidth]],DiscreteStatsTable[[#This Row],[BatchMeansHalfWidth]])</f>
        <v>0.84516158931518892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 s="5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70</v>
      </c>
      <c r="C1402">
        <v>1</v>
      </c>
      <c r="D1402" t="s">
        <v>99</v>
      </c>
      <c r="E1402" t="s">
        <v>72</v>
      </c>
      <c r="F1402" t="s">
        <v>73</v>
      </c>
      <c r="G1402">
        <v>0.25952773688932801</v>
      </c>
      <c r="H1402">
        <v>2E+20</v>
      </c>
      <c r="I1402">
        <v>5.7840068213075801E-2</v>
      </c>
      <c r="J1402">
        <v>1.59768402707037</v>
      </c>
      <c r="K1402">
        <v>141</v>
      </c>
      <c r="L14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0.2640313430175486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0.22790912047993001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0.303790210647845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5.1114044759777301E-2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1.7692477865638101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136.88</v>
      </c>
      <c r="W1402" s="5">
        <f>IF((DiscreteStatsTable[[#This Row],[RepsRequested]]&gt;1),DiscreteStatsTable[[#This Row],[HalfWidth]],DiscreteStatsTable[[#This Row],[BatchMeansHalfWidth]])</f>
        <v>4.7658624833689552E-3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 s="5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70</v>
      </c>
      <c r="C1403">
        <v>1</v>
      </c>
      <c r="D1403" t="s">
        <v>99</v>
      </c>
      <c r="E1403" t="s">
        <v>74</v>
      </c>
      <c r="F1403" t="s">
        <v>73</v>
      </c>
      <c r="G1403">
        <v>12.271969161798699</v>
      </c>
      <c r="H1403">
        <v>2E+20</v>
      </c>
      <c r="I1403">
        <v>1.7352020463922699</v>
      </c>
      <c r="J1403">
        <v>50.334621958900499</v>
      </c>
      <c r="K1403">
        <v>141</v>
      </c>
      <c r="L14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11.965753053448751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8.2010573260732809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25.510791238824901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1.5334213427933201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65.717695234266998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136.88</v>
      </c>
      <c r="W1403" s="5">
        <f>IF((DiscreteStatsTable[[#This Row],[RepsRequested]]&gt;1),DiscreteStatsTable[[#This Row],[HalfWidth]],DiscreteStatsTable[[#This Row],[BatchMeansHalfWidth]])</f>
        <v>0.87768545229490347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 s="5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70</v>
      </c>
      <c r="C1404">
        <v>1</v>
      </c>
      <c r="D1404" t="s">
        <v>99</v>
      </c>
      <c r="E1404" t="s">
        <v>75</v>
      </c>
      <c r="F1404" t="s">
        <v>73</v>
      </c>
      <c r="G1404">
        <v>0.25952773688932801</v>
      </c>
      <c r="H1404">
        <v>2E+20</v>
      </c>
      <c r="I1404">
        <v>5.7840068213075801E-2</v>
      </c>
      <c r="J1404">
        <v>1.59768402707037</v>
      </c>
      <c r="K1404">
        <v>141</v>
      </c>
      <c r="L14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0.2640313430175486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0.22790912047993001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0.303790210647845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5.1114044759777301E-2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1.7692477865638101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136.88</v>
      </c>
      <c r="W1404" s="5">
        <f>IF((DiscreteStatsTable[[#This Row],[RepsRequested]]&gt;1),DiscreteStatsTable[[#This Row],[HalfWidth]],DiscreteStatsTable[[#This Row],[BatchMeansHalfWidth]])</f>
        <v>4.7658624833689552E-3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 s="5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70</v>
      </c>
      <c r="C1405">
        <v>1</v>
      </c>
      <c r="D1405" t="s">
        <v>99</v>
      </c>
      <c r="E1405" t="s">
        <v>76</v>
      </c>
      <c r="F1405" t="s">
        <v>73</v>
      </c>
      <c r="G1405">
        <v>7.7858321066798499</v>
      </c>
      <c r="H1405">
        <v>2E+20</v>
      </c>
      <c r="I1405">
        <v>1.7352020463922699</v>
      </c>
      <c r="J1405">
        <v>47.930520812110998</v>
      </c>
      <c r="K1405">
        <v>141</v>
      </c>
      <c r="L14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7.9209402905264596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6.83727361439791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9.1137063194353303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1.5334213427933201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53.077433596914297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136.88</v>
      </c>
      <c r="W1405" s="5">
        <f>IF((DiscreteStatsTable[[#This Row],[RepsRequested]]&gt;1),DiscreteStatsTable[[#This Row],[HalfWidth]],DiscreteStatsTable[[#This Row],[BatchMeansHalfWidth]])</f>
        <v>0.14297587450106808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 s="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70</v>
      </c>
      <c r="C1406">
        <v>1</v>
      </c>
      <c r="D1406" t="s">
        <v>99</v>
      </c>
      <c r="E1406" t="s">
        <v>77</v>
      </c>
      <c r="F1406" t="s">
        <v>73</v>
      </c>
      <c r="G1406">
        <v>0</v>
      </c>
      <c r="H1406">
        <v>2E+20</v>
      </c>
      <c r="I1406">
        <v>0</v>
      </c>
      <c r="J1406">
        <v>0</v>
      </c>
      <c r="K1406">
        <v>141</v>
      </c>
      <c r="L14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136.88</v>
      </c>
      <c r="W1406" s="5">
        <f>IF((DiscreteStatsTable[[#This Row],[RepsRequested]]&gt;1),DiscreteStatsTable[[#This Row],[HalfWidth]],DiscreteStatsTable[[#This Row],[BatchMeansHalfWidth]])</f>
        <v>0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 s="5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70</v>
      </c>
      <c r="C1407">
        <v>1</v>
      </c>
      <c r="D1407" t="s">
        <v>99</v>
      </c>
      <c r="E1407" t="s">
        <v>78</v>
      </c>
      <c r="F1407" t="s">
        <v>73</v>
      </c>
      <c r="G1407">
        <v>4.4861370551188804</v>
      </c>
      <c r="H1407">
        <v>2E+20</v>
      </c>
      <c r="I1407">
        <v>0</v>
      </c>
      <c r="J1407">
        <v>30.234209654480999</v>
      </c>
      <c r="K1407">
        <v>141</v>
      </c>
      <c r="L14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4.0448127629222874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1.13966029716423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16.6321178314472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44.893738009191402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136.88</v>
      </c>
      <c r="W1407" s="5">
        <f>IF((DiscreteStatsTable[[#This Row],[RepsRequested]]&gt;1),DiscreteStatsTable[[#This Row],[HalfWidth]],DiscreteStatsTable[[#This Row],[BatchMeansHalfWidth]])</f>
        <v>0.77770964651210694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 s="5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70</v>
      </c>
      <c r="C1408">
        <v>2</v>
      </c>
      <c r="D1408" t="s">
        <v>99</v>
      </c>
      <c r="E1408" t="s">
        <v>72</v>
      </c>
      <c r="F1408" t="s">
        <v>73</v>
      </c>
      <c r="G1408">
        <v>0.25137430355690699</v>
      </c>
      <c r="H1408">
        <v>2E+20</v>
      </c>
      <c r="I1408">
        <v>5.3035316642393603E-2</v>
      </c>
      <c r="J1408">
        <v>0.884934388735091</v>
      </c>
      <c r="K1408">
        <v>138</v>
      </c>
      <c r="L14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0.2640313430175486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0.22790912047993001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0.303790210647845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5.1114044759777301E-2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1.7692477865638101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136.88</v>
      </c>
      <c r="W1408" s="5">
        <f>IF((DiscreteStatsTable[[#This Row],[RepsRequested]]&gt;1),DiscreteStatsTable[[#This Row],[HalfWidth]],DiscreteStatsTable[[#This Row],[BatchMeansHalfWidth]])</f>
        <v>4.7658624833689552E-3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 s="5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70</v>
      </c>
      <c r="C1409">
        <v>2</v>
      </c>
      <c r="D1409" t="s">
        <v>99</v>
      </c>
      <c r="E1409" t="s">
        <v>74</v>
      </c>
      <c r="F1409" t="s">
        <v>73</v>
      </c>
      <c r="G1409">
        <v>9.9261984615263508</v>
      </c>
      <c r="H1409">
        <v>2E+20</v>
      </c>
      <c r="I1409">
        <v>1.5910594992718099</v>
      </c>
      <c r="J1409">
        <v>27.578965587181798</v>
      </c>
      <c r="K1409">
        <v>138</v>
      </c>
      <c r="L14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11.965753053448751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8.2010573260732809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25.510791238824901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1.5334213427933201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65.717695234266998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136.88</v>
      </c>
      <c r="W1409" s="5">
        <f>IF((DiscreteStatsTable[[#This Row],[RepsRequested]]&gt;1),DiscreteStatsTable[[#This Row],[HalfWidth]],DiscreteStatsTable[[#This Row],[BatchMeansHalfWidth]])</f>
        <v>0.87768545229490347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 s="5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70</v>
      </c>
      <c r="C1410">
        <v>2</v>
      </c>
      <c r="D1410" t="s">
        <v>99</v>
      </c>
      <c r="E1410" t="s">
        <v>75</v>
      </c>
      <c r="F1410" t="s">
        <v>73</v>
      </c>
      <c r="G1410">
        <v>0.25137430355690699</v>
      </c>
      <c r="H1410">
        <v>2E+20</v>
      </c>
      <c r="I1410">
        <v>5.3035316642393603E-2</v>
      </c>
      <c r="J1410">
        <v>0.884934388735091</v>
      </c>
      <c r="K1410">
        <v>138</v>
      </c>
      <c r="L14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0.2640313430175486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0.22790912047993001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0.303790210647845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5.1114044759777301E-2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1.7692477865638101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136.88</v>
      </c>
      <c r="W1410" s="5">
        <f>IF((DiscreteStatsTable[[#This Row],[RepsRequested]]&gt;1),DiscreteStatsTable[[#This Row],[HalfWidth]],DiscreteStatsTable[[#This Row],[BatchMeansHalfWidth]])</f>
        <v>4.7658624833689552E-3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 s="5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70</v>
      </c>
      <c r="C1411">
        <v>2</v>
      </c>
      <c r="D1411" t="s">
        <v>99</v>
      </c>
      <c r="E1411" t="s">
        <v>76</v>
      </c>
      <c r="F1411" t="s">
        <v>73</v>
      </c>
      <c r="G1411">
        <v>7.5412291067072301</v>
      </c>
      <c r="H1411">
        <v>2E+20</v>
      </c>
      <c r="I1411">
        <v>1.5910594992718099</v>
      </c>
      <c r="J1411">
        <v>26.548031662052701</v>
      </c>
      <c r="K1411">
        <v>138</v>
      </c>
      <c r="L14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7.9209402905264596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6.83727361439791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9.1137063194353303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1.5334213427933201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53.077433596914297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136.88</v>
      </c>
      <c r="W1411" s="5">
        <f>IF((DiscreteStatsTable[[#This Row],[RepsRequested]]&gt;1),DiscreteStatsTable[[#This Row],[HalfWidth]],DiscreteStatsTable[[#This Row],[BatchMeansHalfWidth]])</f>
        <v>0.14297587450106808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 s="5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70</v>
      </c>
      <c r="C1412">
        <v>2</v>
      </c>
      <c r="D1412" t="s">
        <v>99</v>
      </c>
      <c r="E1412" t="s">
        <v>77</v>
      </c>
      <c r="F1412" t="s">
        <v>73</v>
      </c>
      <c r="G1412">
        <v>0</v>
      </c>
      <c r="H1412">
        <v>2E+20</v>
      </c>
      <c r="I1412">
        <v>0</v>
      </c>
      <c r="J1412">
        <v>0</v>
      </c>
      <c r="K1412">
        <v>138</v>
      </c>
      <c r="L14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136.88</v>
      </c>
      <c r="W1412" s="5">
        <f>IF((DiscreteStatsTable[[#This Row],[RepsRequested]]&gt;1),DiscreteStatsTable[[#This Row],[HalfWidth]],DiscreteStatsTable[[#This Row],[BatchMeansHalfWidth]])</f>
        <v>0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 s="5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70</v>
      </c>
      <c r="C1413">
        <v>2</v>
      </c>
      <c r="D1413" t="s">
        <v>99</v>
      </c>
      <c r="E1413" t="s">
        <v>78</v>
      </c>
      <c r="F1413" t="s">
        <v>73</v>
      </c>
      <c r="G1413">
        <v>2.38496935481913</v>
      </c>
      <c r="H1413">
        <v>2E+20</v>
      </c>
      <c r="I1413">
        <v>0</v>
      </c>
      <c r="J1413">
        <v>15.828204089342099</v>
      </c>
      <c r="K1413">
        <v>138</v>
      </c>
      <c r="L14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4.0448127629222874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1.13966029716423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16.6321178314472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44.893738009191402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136.88</v>
      </c>
      <c r="W1413" s="5">
        <f>IF((DiscreteStatsTable[[#This Row],[RepsRequested]]&gt;1),DiscreteStatsTable[[#This Row],[HalfWidth]],DiscreteStatsTable[[#This Row],[BatchMeansHalfWidth]])</f>
        <v>0.77770964651210694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 s="5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70</v>
      </c>
      <c r="C1414">
        <v>3</v>
      </c>
      <c r="D1414" t="s">
        <v>99</v>
      </c>
      <c r="E1414" t="s">
        <v>72</v>
      </c>
      <c r="F1414" t="s">
        <v>73</v>
      </c>
      <c r="G1414">
        <v>0.26397745018866298</v>
      </c>
      <c r="H1414">
        <v>2E+20</v>
      </c>
      <c r="I1414">
        <v>5.9854996648294898E-2</v>
      </c>
      <c r="J1414">
        <v>1.1493880741153</v>
      </c>
      <c r="K1414">
        <v>137</v>
      </c>
      <c r="L14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0.2640313430175486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0.22790912047993001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0.303790210647845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5.1114044759777301E-2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1.7692477865638101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136.88</v>
      </c>
      <c r="W1414" s="5">
        <f>IF((DiscreteStatsTable[[#This Row],[RepsRequested]]&gt;1),DiscreteStatsTable[[#This Row],[HalfWidth]],DiscreteStatsTable[[#This Row],[BatchMeansHalfWidth]])</f>
        <v>4.7658624833689552E-3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 s="5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70</v>
      </c>
      <c r="C1415">
        <v>3</v>
      </c>
      <c r="D1415" t="s">
        <v>99</v>
      </c>
      <c r="E1415" t="s">
        <v>74</v>
      </c>
      <c r="F1415" t="s">
        <v>73</v>
      </c>
      <c r="G1415">
        <v>12.091807127833</v>
      </c>
      <c r="H1415">
        <v>2E+20</v>
      </c>
      <c r="I1415">
        <v>1.7956498994488499</v>
      </c>
      <c r="J1415">
        <v>48.576778314905397</v>
      </c>
      <c r="K1415">
        <v>137</v>
      </c>
      <c r="L14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11.965753053448751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8.2010573260732809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25.510791238824901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1.5334213427933201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65.717695234266998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136.88</v>
      </c>
      <c r="W1415" s="5">
        <f>IF((DiscreteStatsTable[[#This Row],[RepsRequested]]&gt;1),DiscreteStatsTable[[#This Row],[HalfWidth]],DiscreteStatsTable[[#This Row],[BatchMeansHalfWidth]])</f>
        <v>0.87768545229490347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 s="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70</v>
      </c>
      <c r="C1416">
        <v>3</v>
      </c>
      <c r="D1416" t="s">
        <v>99</v>
      </c>
      <c r="E1416" t="s">
        <v>75</v>
      </c>
      <c r="F1416" t="s">
        <v>73</v>
      </c>
      <c r="G1416">
        <v>0.26397745018866298</v>
      </c>
      <c r="H1416">
        <v>2E+20</v>
      </c>
      <c r="I1416">
        <v>5.9854996648294898E-2</v>
      </c>
      <c r="J1416">
        <v>1.1493880741153</v>
      </c>
      <c r="K1416">
        <v>137</v>
      </c>
      <c r="L14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0.2640313430175486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0.22790912047993001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0.303790210647845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5.1114044759777301E-2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1.7692477865638101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136.88</v>
      </c>
      <c r="W1416" s="5">
        <f>IF((DiscreteStatsTable[[#This Row],[RepsRequested]]&gt;1),DiscreteStatsTable[[#This Row],[HalfWidth]],DiscreteStatsTable[[#This Row],[BatchMeansHalfWidth]])</f>
        <v>4.7658624833689552E-3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 s="5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70</v>
      </c>
      <c r="C1417">
        <v>3</v>
      </c>
      <c r="D1417" t="s">
        <v>99</v>
      </c>
      <c r="E1417" t="s">
        <v>76</v>
      </c>
      <c r="F1417" t="s">
        <v>73</v>
      </c>
      <c r="G1417">
        <v>7.9193235056598796</v>
      </c>
      <c r="H1417">
        <v>2E+20</v>
      </c>
      <c r="I1417">
        <v>1.7956498994488499</v>
      </c>
      <c r="J1417">
        <v>34.481642223458898</v>
      </c>
      <c r="K1417">
        <v>137</v>
      </c>
      <c r="L14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7.9209402905264596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6.83727361439791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9.1137063194353303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1.5334213427933201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53.077433596914297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136.88</v>
      </c>
      <c r="W1417" s="5">
        <f>IF((DiscreteStatsTable[[#This Row],[RepsRequested]]&gt;1),DiscreteStatsTable[[#This Row],[HalfWidth]],DiscreteStatsTable[[#This Row],[BatchMeansHalfWidth]])</f>
        <v>0.14297587450106808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 s="5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70</v>
      </c>
      <c r="C1418">
        <v>3</v>
      </c>
      <c r="D1418" t="s">
        <v>99</v>
      </c>
      <c r="E1418" t="s">
        <v>77</v>
      </c>
      <c r="F1418" t="s">
        <v>73</v>
      </c>
      <c r="G1418">
        <v>0</v>
      </c>
      <c r="H1418">
        <v>2E+20</v>
      </c>
      <c r="I1418">
        <v>0</v>
      </c>
      <c r="J1418">
        <v>0</v>
      </c>
      <c r="K1418">
        <v>137</v>
      </c>
      <c r="L14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136.88</v>
      </c>
      <c r="W1418" s="5">
        <f>IF((DiscreteStatsTable[[#This Row],[RepsRequested]]&gt;1),DiscreteStatsTable[[#This Row],[HalfWidth]],DiscreteStatsTable[[#This Row],[BatchMeansHalfWidth]])</f>
        <v>0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 s="5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70</v>
      </c>
      <c r="C1419">
        <v>3</v>
      </c>
      <c r="D1419" t="s">
        <v>99</v>
      </c>
      <c r="E1419" t="s">
        <v>78</v>
      </c>
      <c r="F1419" t="s">
        <v>73</v>
      </c>
      <c r="G1419">
        <v>4.1724836221731501</v>
      </c>
      <c r="H1419">
        <v>2E+20</v>
      </c>
      <c r="I1419">
        <v>0</v>
      </c>
      <c r="J1419">
        <v>20.239330128780502</v>
      </c>
      <c r="K1419">
        <v>137</v>
      </c>
      <c r="L14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4.0448127629222874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1.13966029716423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16.6321178314472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44.893738009191402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136.88</v>
      </c>
      <c r="W1419" s="5">
        <f>IF((DiscreteStatsTable[[#This Row],[RepsRequested]]&gt;1),DiscreteStatsTable[[#This Row],[HalfWidth]],DiscreteStatsTable[[#This Row],[BatchMeansHalfWidth]])</f>
        <v>0.77770964651210694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 s="5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70</v>
      </c>
      <c r="C1420">
        <v>4</v>
      </c>
      <c r="D1420" t="s">
        <v>99</v>
      </c>
      <c r="E1420" t="s">
        <v>72</v>
      </c>
      <c r="F1420" t="s">
        <v>73</v>
      </c>
      <c r="G1420">
        <v>0.22790912047993001</v>
      </c>
      <c r="H1420">
        <v>2E+20</v>
      </c>
      <c r="I1420">
        <v>5.8655626012531499E-2</v>
      </c>
      <c r="J1420">
        <v>0.92023900832601102</v>
      </c>
      <c r="K1420">
        <v>138</v>
      </c>
      <c r="L14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0.2640313430175486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0.22790912047993001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0.303790210647845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5.1114044759777301E-2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1.7692477865638101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136.88</v>
      </c>
      <c r="W1420" s="5">
        <f>IF((DiscreteStatsTable[[#This Row],[RepsRequested]]&gt;1),DiscreteStatsTable[[#This Row],[HalfWidth]],DiscreteStatsTable[[#This Row],[BatchMeansHalfWidth]])</f>
        <v>4.7658624833689552E-3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 s="5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70</v>
      </c>
      <c r="C1421">
        <v>4</v>
      </c>
      <c r="D1421" t="s">
        <v>99</v>
      </c>
      <c r="E1421" t="s">
        <v>74</v>
      </c>
      <c r="F1421" t="s">
        <v>73</v>
      </c>
      <c r="G1421">
        <v>8.2010573260732809</v>
      </c>
      <c r="H1421">
        <v>2E+20</v>
      </c>
      <c r="I1421">
        <v>1.75997039609686</v>
      </c>
      <c r="J1421">
        <v>27.6071702497803</v>
      </c>
      <c r="K1421">
        <v>138</v>
      </c>
      <c r="L14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11.965753053448751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8.2010573260732809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25.510791238824901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1.5334213427933201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65.717695234266998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136.88</v>
      </c>
      <c r="W1421" s="5">
        <f>IF((DiscreteStatsTable[[#This Row],[RepsRequested]]&gt;1),DiscreteStatsTable[[#This Row],[HalfWidth]],DiscreteStatsTable[[#This Row],[BatchMeansHalfWidth]])</f>
        <v>0.87768545229490347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 s="5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70</v>
      </c>
      <c r="C1422">
        <v>4</v>
      </c>
      <c r="D1422" t="s">
        <v>99</v>
      </c>
      <c r="E1422" t="s">
        <v>75</v>
      </c>
      <c r="F1422" t="s">
        <v>73</v>
      </c>
      <c r="G1422">
        <v>0.22790912047993001</v>
      </c>
      <c r="H1422">
        <v>2E+20</v>
      </c>
      <c r="I1422">
        <v>5.8655626012531499E-2</v>
      </c>
      <c r="J1422">
        <v>0.92023900832601102</v>
      </c>
      <c r="K1422">
        <v>138</v>
      </c>
      <c r="L14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0.2640313430175486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0.22790912047993001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0.303790210647845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5.1114044759777301E-2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1.7692477865638101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136.88</v>
      </c>
      <c r="W1422" s="5">
        <f>IF((DiscreteStatsTable[[#This Row],[RepsRequested]]&gt;1),DiscreteStatsTable[[#This Row],[HalfWidth]],DiscreteStatsTable[[#This Row],[BatchMeansHalfWidth]])</f>
        <v>4.7658624833689552E-3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 s="5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70</v>
      </c>
      <c r="C1423">
        <v>4</v>
      </c>
      <c r="D1423" t="s">
        <v>99</v>
      </c>
      <c r="E1423" t="s">
        <v>76</v>
      </c>
      <c r="F1423" t="s">
        <v>73</v>
      </c>
      <c r="G1423">
        <v>6.83727361439791</v>
      </c>
      <c r="H1423">
        <v>2E+20</v>
      </c>
      <c r="I1423">
        <v>1.7596687803759501</v>
      </c>
      <c r="J1423">
        <v>27.6071702497803</v>
      </c>
      <c r="K1423">
        <v>138</v>
      </c>
      <c r="L14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7.9209402905264596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6.83727361439791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9.1137063194353303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1.5334213427933201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53.077433596914297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136.88</v>
      </c>
      <c r="W1423" s="5">
        <f>IF((DiscreteStatsTable[[#This Row],[RepsRequested]]&gt;1),DiscreteStatsTable[[#This Row],[HalfWidth]],DiscreteStatsTable[[#This Row],[BatchMeansHalfWidth]])</f>
        <v>0.14297587450106808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 s="5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70</v>
      </c>
      <c r="C1424">
        <v>4</v>
      </c>
      <c r="D1424" t="s">
        <v>99</v>
      </c>
      <c r="E1424" t="s">
        <v>77</v>
      </c>
      <c r="F1424" t="s">
        <v>73</v>
      </c>
      <c r="G1424">
        <v>0</v>
      </c>
      <c r="H1424">
        <v>2E+20</v>
      </c>
      <c r="I1424">
        <v>0</v>
      </c>
      <c r="J1424">
        <v>0</v>
      </c>
      <c r="K1424">
        <v>138</v>
      </c>
      <c r="L14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136.88</v>
      </c>
      <c r="W1424" s="5">
        <f>IF((DiscreteStatsTable[[#This Row],[RepsRequested]]&gt;1),DiscreteStatsTable[[#This Row],[HalfWidth]],DiscreteStatsTable[[#This Row],[BatchMeansHalfWidth]])</f>
        <v>0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 s="5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70</v>
      </c>
      <c r="C1425">
        <v>4</v>
      </c>
      <c r="D1425" t="s">
        <v>99</v>
      </c>
      <c r="E1425" t="s">
        <v>78</v>
      </c>
      <c r="F1425" t="s">
        <v>73</v>
      </c>
      <c r="G1425">
        <v>1.3637837116753699</v>
      </c>
      <c r="H1425">
        <v>2E+20</v>
      </c>
      <c r="I1425">
        <v>0</v>
      </c>
      <c r="J1425">
        <v>14.9505242374136</v>
      </c>
      <c r="K1425">
        <v>138</v>
      </c>
      <c r="L14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4.0448127629222874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1.13966029716423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16.6321178314472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44.893738009191402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136.88</v>
      </c>
      <c r="W1425" s="5">
        <f>IF((DiscreteStatsTable[[#This Row],[RepsRequested]]&gt;1),DiscreteStatsTable[[#This Row],[HalfWidth]],DiscreteStatsTable[[#This Row],[BatchMeansHalfWidth]])</f>
        <v>0.77770964651210694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 s="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70</v>
      </c>
      <c r="C1426">
        <v>5</v>
      </c>
      <c r="D1426" t="s">
        <v>99</v>
      </c>
      <c r="E1426" t="s">
        <v>72</v>
      </c>
      <c r="F1426" t="s">
        <v>73</v>
      </c>
      <c r="G1426">
        <v>0.26182173944571102</v>
      </c>
      <c r="H1426">
        <v>2E+20</v>
      </c>
      <c r="I1426">
        <v>6.4190356337130994E-2</v>
      </c>
      <c r="J1426">
        <v>1.1372087077663799</v>
      </c>
      <c r="K1426">
        <v>139</v>
      </c>
      <c r="L14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0.2640313430175486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0.22790912047993001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0.303790210647845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5.1114044759777301E-2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1.7692477865638101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136.88</v>
      </c>
      <c r="W1426" s="5">
        <f>IF((DiscreteStatsTable[[#This Row],[RepsRequested]]&gt;1),DiscreteStatsTable[[#This Row],[HalfWidth]],DiscreteStatsTable[[#This Row],[BatchMeansHalfWidth]])</f>
        <v>4.7658624833689552E-3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 s="5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70</v>
      </c>
      <c r="C1427">
        <v>5</v>
      </c>
      <c r="D1427" t="s">
        <v>99</v>
      </c>
      <c r="E1427" t="s">
        <v>74</v>
      </c>
      <c r="F1427" t="s">
        <v>73</v>
      </c>
      <c r="G1427">
        <v>11.3548385081015</v>
      </c>
      <c r="H1427">
        <v>2E+20</v>
      </c>
      <c r="I1427">
        <v>2.1397994115753001</v>
      </c>
      <c r="J1427">
        <v>39.148182869974697</v>
      </c>
      <c r="K1427">
        <v>139</v>
      </c>
      <c r="L14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11.965753053448751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8.2010573260732809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25.510791238824901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1.5334213427933201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65.717695234266998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136.88</v>
      </c>
      <c r="W1427" s="5">
        <f>IF((DiscreteStatsTable[[#This Row],[RepsRequested]]&gt;1),DiscreteStatsTable[[#This Row],[HalfWidth]],DiscreteStatsTable[[#This Row],[BatchMeansHalfWidth]])</f>
        <v>0.87768545229490347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 s="5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70</v>
      </c>
      <c r="C1428">
        <v>5</v>
      </c>
      <c r="D1428" t="s">
        <v>99</v>
      </c>
      <c r="E1428" t="s">
        <v>75</v>
      </c>
      <c r="F1428" t="s">
        <v>73</v>
      </c>
      <c r="G1428">
        <v>0.26182173944571102</v>
      </c>
      <c r="H1428">
        <v>2E+20</v>
      </c>
      <c r="I1428">
        <v>6.4190356337130994E-2</v>
      </c>
      <c r="J1428">
        <v>1.1372087077663799</v>
      </c>
      <c r="K1428">
        <v>139</v>
      </c>
      <c r="L14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0.2640313430175486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0.22790912047993001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0.303790210647845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5.1114044759777301E-2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1.7692477865638101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136.88</v>
      </c>
      <c r="W1428" s="5">
        <f>IF((DiscreteStatsTable[[#This Row],[RepsRequested]]&gt;1),DiscreteStatsTable[[#This Row],[HalfWidth]],DiscreteStatsTable[[#This Row],[BatchMeansHalfWidth]])</f>
        <v>4.7658624833689552E-3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 s="5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70</v>
      </c>
      <c r="C1429">
        <v>5</v>
      </c>
      <c r="D1429" t="s">
        <v>99</v>
      </c>
      <c r="E1429" t="s">
        <v>76</v>
      </c>
      <c r="F1429" t="s">
        <v>73</v>
      </c>
      <c r="G1429">
        <v>7.8546521833713303</v>
      </c>
      <c r="H1429">
        <v>2E+20</v>
      </c>
      <c r="I1429">
        <v>1.92571069011393</v>
      </c>
      <c r="J1429">
        <v>34.116261232991299</v>
      </c>
      <c r="K1429">
        <v>139</v>
      </c>
      <c r="L14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7.9209402905264596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6.83727361439791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9.1137063194353303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1.5334213427933201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53.077433596914297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136.88</v>
      </c>
      <c r="W1429" s="5">
        <f>IF((DiscreteStatsTable[[#This Row],[RepsRequested]]&gt;1),DiscreteStatsTable[[#This Row],[HalfWidth]],DiscreteStatsTable[[#This Row],[BatchMeansHalfWidth]])</f>
        <v>0.14297587450106808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 s="5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70</v>
      </c>
      <c r="C1430">
        <v>5</v>
      </c>
      <c r="D1430" t="s">
        <v>99</v>
      </c>
      <c r="E1430" t="s">
        <v>77</v>
      </c>
      <c r="F1430" t="s">
        <v>73</v>
      </c>
      <c r="G1430">
        <v>0</v>
      </c>
      <c r="H1430">
        <v>2E+20</v>
      </c>
      <c r="I1430">
        <v>0</v>
      </c>
      <c r="J1430">
        <v>0</v>
      </c>
      <c r="K1430">
        <v>139</v>
      </c>
      <c r="L14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136.88</v>
      </c>
      <c r="W1430" s="5">
        <f>IF((DiscreteStatsTable[[#This Row],[RepsRequested]]&gt;1),DiscreteStatsTable[[#This Row],[HalfWidth]],DiscreteStatsTable[[#This Row],[BatchMeansHalfWidth]])</f>
        <v>0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 s="5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70</v>
      </c>
      <c r="C1431">
        <v>5</v>
      </c>
      <c r="D1431" t="s">
        <v>99</v>
      </c>
      <c r="E1431" t="s">
        <v>78</v>
      </c>
      <c r="F1431" t="s">
        <v>73</v>
      </c>
      <c r="G1431">
        <v>3.5001863247302198</v>
      </c>
      <c r="H1431">
        <v>2E+20</v>
      </c>
      <c r="I1431">
        <v>0</v>
      </c>
      <c r="J1431">
        <v>27.289968947974899</v>
      </c>
      <c r="K1431">
        <v>139</v>
      </c>
      <c r="L14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4.0448127629222874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1.13966029716423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16.6321178314472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44.893738009191402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136.88</v>
      </c>
      <c r="W1431" s="5">
        <f>IF((DiscreteStatsTable[[#This Row],[RepsRequested]]&gt;1),DiscreteStatsTable[[#This Row],[HalfWidth]],DiscreteStatsTable[[#This Row],[BatchMeansHalfWidth]])</f>
        <v>0.77770964651210694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 s="5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70</v>
      </c>
      <c r="C1432">
        <v>6</v>
      </c>
      <c r="D1432" t="s">
        <v>99</v>
      </c>
      <c r="E1432" t="s">
        <v>72</v>
      </c>
      <c r="F1432" t="s">
        <v>73</v>
      </c>
      <c r="G1432">
        <v>0.237072156593125</v>
      </c>
      <c r="H1432">
        <v>2E+20</v>
      </c>
      <c r="I1432">
        <v>5.4728888183698601E-2</v>
      </c>
      <c r="J1432">
        <v>1.1834462603193501</v>
      </c>
      <c r="K1432">
        <v>137</v>
      </c>
      <c r="L14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0.2640313430175486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0.22790912047993001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0.303790210647845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5.1114044759777301E-2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1.7692477865638101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136.88</v>
      </c>
      <c r="W1432" s="5">
        <f>IF((DiscreteStatsTable[[#This Row],[RepsRequested]]&gt;1),DiscreteStatsTable[[#This Row],[HalfWidth]],DiscreteStatsTable[[#This Row],[BatchMeansHalfWidth]])</f>
        <v>4.7658624833689552E-3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 s="5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70</v>
      </c>
      <c r="C1433">
        <v>6</v>
      </c>
      <c r="D1433" t="s">
        <v>99</v>
      </c>
      <c r="E1433" t="s">
        <v>74</v>
      </c>
      <c r="F1433" t="s">
        <v>73</v>
      </c>
      <c r="G1433">
        <v>10.4837796174393</v>
      </c>
      <c r="H1433">
        <v>2E+20</v>
      </c>
      <c r="I1433">
        <v>1.6418666455109601</v>
      </c>
      <c r="J1433">
        <v>35.503387809580403</v>
      </c>
      <c r="K1433">
        <v>137</v>
      </c>
      <c r="L14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11.965753053448751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8.2010573260732809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25.510791238824901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1.5334213427933201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65.717695234266998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136.88</v>
      </c>
      <c r="W1433" s="5">
        <f>IF((DiscreteStatsTable[[#This Row],[RepsRequested]]&gt;1),DiscreteStatsTable[[#This Row],[HalfWidth]],DiscreteStatsTable[[#This Row],[BatchMeansHalfWidth]])</f>
        <v>0.87768545229490347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 s="5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70</v>
      </c>
      <c r="C1434">
        <v>6</v>
      </c>
      <c r="D1434" t="s">
        <v>99</v>
      </c>
      <c r="E1434" t="s">
        <v>75</v>
      </c>
      <c r="F1434" t="s">
        <v>73</v>
      </c>
      <c r="G1434">
        <v>0.237072156593125</v>
      </c>
      <c r="H1434">
        <v>2E+20</v>
      </c>
      <c r="I1434">
        <v>5.4728888183698601E-2</v>
      </c>
      <c r="J1434">
        <v>1.1834462603193501</v>
      </c>
      <c r="K1434">
        <v>137</v>
      </c>
      <c r="L14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0.2640313430175486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0.22790912047993001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0.303790210647845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5.1114044759777301E-2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1.7692477865638101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136.88</v>
      </c>
      <c r="W1434" s="5">
        <f>IF((DiscreteStatsTable[[#This Row],[RepsRequested]]&gt;1),DiscreteStatsTable[[#This Row],[HalfWidth]],DiscreteStatsTable[[#This Row],[BatchMeansHalfWidth]])</f>
        <v>4.7658624833689552E-3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 s="5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70</v>
      </c>
      <c r="C1435">
        <v>6</v>
      </c>
      <c r="D1435" t="s">
        <v>99</v>
      </c>
      <c r="E1435" t="s">
        <v>76</v>
      </c>
      <c r="F1435" t="s">
        <v>73</v>
      </c>
      <c r="G1435">
        <v>7.1121646977937498</v>
      </c>
      <c r="H1435">
        <v>2E+20</v>
      </c>
      <c r="I1435">
        <v>1.6418666455109601</v>
      </c>
      <c r="J1435">
        <v>35.503387809580403</v>
      </c>
      <c r="K1435">
        <v>137</v>
      </c>
      <c r="L14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7.9209402905264596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6.83727361439791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9.1137063194353303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1.5334213427933201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53.077433596914297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136.88</v>
      </c>
      <c r="W1435" s="5">
        <f>IF((DiscreteStatsTable[[#This Row],[RepsRequested]]&gt;1),DiscreteStatsTable[[#This Row],[HalfWidth]],DiscreteStatsTable[[#This Row],[BatchMeansHalfWidth]])</f>
        <v>0.14297587450106808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 s="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70</v>
      </c>
      <c r="C1436">
        <v>6</v>
      </c>
      <c r="D1436" t="s">
        <v>99</v>
      </c>
      <c r="E1436" t="s">
        <v>77</v>
      </c>
      <c r="F1436" t="s">
        <v>73</v>
      </c>
      <c r="G1436">
        <v>0</v>
      </c>
      <c r="H1436">
        <v>2E+20</v>
      </c>
      <c r="I1436">
        <v>0</v>
      </c>
      <c r="J1436">
        <v>0</v>
      </c>
      <c r="K1436">
        <v>137</v>
      </c>
      <c r="L14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136.88</v>
      </c>
      <c r="W1436" s="5">
        <f>IF((DiscreteStatsTable[[#This Row],[RepsRequested]]&gt;1),DiscreteStatsTable[[#This Row],[HalfWidth]],DiscreteStatsTable[[#This Row],[BatchMeansHalfWidth]])</f>
        <v>0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 s="5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70</v>
      </c>
      <c r="C1437">
        <v>6</v>
      </c>
      <c r="D1437" t="s">
        <v>99</v>
      </c>
      <c r="E1437" t="s">
        <v>78</v>
      </c>
      <c r="F1437" t="s">
        <v>73</v>
      </c>
      <c r="G1437">
        <v>3.3716149196455301</v>
      </c>
      <c r="H1437">
        <v>2E+20</v>
      </c>
      <c r="I1437">
        <v>0</v>
      </c>
      <c r="J1437">
        <v>22.938590875671402</v>
      </c>
      <c r="K1437">
        <v>137</v>
      </c>
      <c r="L14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4.0448127629222874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1.13966029716423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16.6321178314472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44.893738009191402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136.88</v>
      </c>
      <c r="W1437" s="5">
        <f>IF((DiscreteStatsTable[[#This Row],[RepsRequested]]&gt;1),DiscreteStatsTable[[#This Row],[HalfWidth]],DiscreteStatsTable[[#This Row],[BatchMeansHalfWidth]])</f>
        <v>0.77770964651210694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 s="5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70</v>
      </c>
      <c r="C1438">
        <v>7</v>
      </c>
      <c r="D1438" t="s">
        <v>99</v>
      </c>
      <c r="E1438" t="s">
        <v>72</v>
      </c>
      <c r="F1438" t="s">
        <v>73</v>
      </c>
      <c r="G1438">
        <v>0.256475720901013</v>
      </c>
      <c r="H1438">
        <v>2E+20</v>
      </c>
      <c r="I1438">
        <v>6.1990701751616001E-2</v>
      </c>
      <c r="J1438">
        <v>1.01477016436057</v>
      </c>
      <c r="K1438">
        <v>140</v>
      </c>
      <c r="L14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0.2640313430175486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0.22790912047993001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0.303790210647845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5.1114044759777301E-2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1.7692477865638101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136.88</v>
      </c>
      <c r="W1438" s="5">
        <f>IF((DiscreteStatsTable[[#This Row],[RepsRequested]]&gt;1),DiscreteStatsTable[[#This Row],[HalfWidth]],DiscreteStatsTable[[#This Row],[BatchMeansHalfWidth]])</f>
        <v>4.7658624833689552E-3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 s="5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70</v>
      </c>
      <c r="C1439">
        <v>7</v>
      </c>
      <c r="D1439" t="s">
        <v>99</v>
      </c>
      <c r="E1439" t="s">
        <v>74</v>
      </c>
      <c r="F1439" t="s">
        <v>73</v>
      </c>
      <c r="G1439">
        <v>11.403353589809299</v>
      </c>
      <c r="H1439">
        <v>2E+20</v>
      </c>
      <c r="I1439">
        <v>1.85972105254848</v>
      </c>
      <c r="J1439">
        <v>46.844035767185197</v>
      </c>
      <c r="K1439">
        <v>140</v>
      </c>
      <c r="L14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11.965753053448751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8.2010573260732809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25.510791238824901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1.5334213427933201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65.717695234266998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136.88</v>
      </c>
      <c r="W1439" s="5">
        <f>IF((DiscreteStatsTable[[#This Row],[RepsRequested]]&gt;1),DiscreteStatsTable[[#This Row],[HalfWidth]],DiscreteStatsTable[[#This Row],[BatchMeansHalfWidth]])</f>
        <v>0.87768545229490347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 s="5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70</v>
      </c>
      <c r="C1440">
        <v>7</v>
      </c>
      <c r="D1440" t="s">
        <v>99</v>
      </c>
      <c r="E1440" t="s">
        <v>75</v>
      </c>
      <c r="F1440" t="s">
        <v>73</v>
      </c>
      <c r="G1440">
        <v>0.256475720901013</v>
      </c>
      <c r="H1440">
        <v>2E+20</v>
      </c>
      <c r="I1440">
        <v>6.1990701751616001E-2</v>
      </c>
      <c r="J1440">
        <v>1.01477016436057</v>
      </c>
      <c r="K1440">
        <v>140</v>
      </c>
      <c r="L14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0.2640313430175486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0.22790912047993001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0.303790210647845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5.1114044759777301E-2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1.7692477865638101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136.88</v>
      </c>
      <c r="W1440" s="5">
        <f>IF((DiscreteStatsTable[[#This Row],[RepsRequested]]&gt;1),DiscreteStatsTable[[#This Row],[HalfWidth]],DiscreteStatsTable[[#This Row],[BatchMeansHalfWidth]])</f>
        <v>4.7658624833689552E-3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 s="5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70</v>
      </c>
      <c r="C1441">
        <v>7</v>
      </c>
      <c r="D1441" t="s">
        <v>99</v>
      </c>
      <c r="E1441" t="s">
        <v>76</v>
      </c>
      <c r="F1441" t="s">
        <v>73</v>
      </c>
      <c r="G1441">
        <v>7.6942716270303899</v>
      </c>
      <c r="H1441">
        <v>2E+20</v>
      </c>
      <c r="I1441">
        <v>1.85972105254848</v>
      </c>
      <c r="J1441">
        <v>30.4431049308171</v>
      </c>
      <c r="K1441">
        <v>140</v>
      </c>
      <c r="L14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7.9209402905264596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6.83727361439791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9.1137063194353303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1.5334213427933201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53.077433596914297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136.88</v>
      </c>
      <c r="W1441" s="5">
        <f>IF((DiscreteStatsTable[[#This Row],[RepsRequested]]&gt;1),DiscreteStatsTable[[#This Row],[HalfWidth]],DiscreteStatsTable[[#This Row],[BatchMeansHalfWidth]])</f>
        <v>0.14297587450106808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 s="5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70</v>
      </c>
      <c r="C1442">
        <v>7</v>
      </c>
      <c r="D1442" t="s">
        <v>99</v>
      </c>
      <c r="E1442" t="s">
        <v>77</v>
      </c>
      <c r="F1442" t="s">
        <v>73</v>
      </c>
      <c r="G1442">
        <v>0</v>
      </c>
      <c r="H1442">
        <v>2E+20</v>
      </c>
      <c r="I1442">
        <v>0</v>
      </c>
      <c r="J1442">
        <v>0</v>
      </c>
      <c r="K1442">
        <v>140</v>
      </c>
      <c r="L14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136.88</v>
      </c>
      <c r="W1442" s="5">
        <f>IF((DiscreteStatsTable[[#This Row],[RepsRequested]]&gt;1),DiscreteStatsTable[[#This Row],[HalfWidth]],DiscreteStatsTable[[#This Row],[BatchMeansHalfWidth]])</f>
        <v>0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 s="5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70</v>
      </c>
      <c r="C1443">
        <v>7</v>
      </c>
      <c r="D1443" t="s">
        <v>99</v>
      </c>
      <c r="E1443" t="s">
        <v>78</v>
      </c>
      <c r="F1443" t="s">
        <v>73</v>
      </c>
      <c r="G1443">
        <v>3.7090819627789</v>
      </c>
      <c r="H1443">
        <v>2E+20</v>
      </c>
      <c r="I1443">
        <v>0</v>
      </c>
      <c r="J1443">
        <v>24.618935848755001</v>
      </c>
      <c r="K1443">
        <v>140</v>
      </c>
      <c r="L14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4.0448127629222874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1.13966029716423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16.6321178314472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44.893738009191402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136.88</v>
      </c>
      <c r="W1443" s="5">
        <f>IF((DiscreteStatsTable[[#This Row],[RepsRequested]]&gt;1),DiscreteStatsTable[[#This Row],[HalfWidth]],DiscreteStatsTable[[#This Row],[BatchMeansHalfWidth]])</f>
        <v>0.77770964651210694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 s="5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70</v>
      </c>
      <c r="C1444">
        <v>8</v>
      </c>
      <c r="D1444" t="s">
        <v>99</v>
      </c>
      <c r="E1444" t="s">
        <v>72</v>
      </c>
      <c r="F1444" t="s">
        <v>73</v>
      </c>
      <c r="G1444">
        <v>0.28252632183978399</v>
      </c>
      <c r="H1444">
        <v>2E+20</v>
      </c>
      <c r="I1444">
        <v>5.7712569369202098E-2</v>
      </c>
      <c r="J1444">
        <v>1.19415559212361</v>
      </c>
      <c r="K1444">
        <v>135</v>
      </c>
      <c r="L14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0.2640313430175486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0.22790912047993001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0.303790210647845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5.1114044759777301E-2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1.7692477865638101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136.88</v>
      </c>
      <c r="W1444" s="5">
        <f>IF((DiscreteStatsTable[[#This Row],[RepsRequested]]&gt;1),DiscreteStatsTable[[#This Row],[HalfWidth]],DiscreteStatsTable[[#This Row],[BatchMeansHalfWidth]])</f>
        <v>4.7658624833689552E-3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 s="5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70</v>
      </c>
      <c r="C1445">
        <v>8</v>
      </c>
      <c r="D1445" t="s">
        <v>99</v>
      </c>
      <c r="E1445" t="s">
        <v>74</v>
      </c>
      <c r="F1445" t="s">
        <v>73</v>
      </c>
      <c r="G1445">
        <v>14.0943774074861</v>
      </c>
      <c r="H1445">
        <v>2E+20</v>
      </c>
      <c r="I1445">
        <v>1.98182018457125</v>
      </c>
      <c r="J1445">
        <v>56.625274926796102</v>
      </c>
      <c r="K1445">
        <v>135</v>
      </c>
      <c r="L14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11.965753053448751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8.2010573260732809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25.510791238824901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1.5334213427933201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65.717695234266998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136.88</v>
      </c>
      <c r="W1445" s="5">
        <f>IF((DiscreteStatsTable[[#This Row],[RepsRequested]]&gt;1),DiscreteStatsTable[[#This Row],[HalfWidth]],DiscreteStatsTable[[#This Row],[BatchMeansHalfWidth]])</f>
        <v>0.87768545229490347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 s="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70</v>
      </c>
      <c r="C1446">
        <v>8</v>
      </c>
      <c r="D1446" t="s">
        <v>99</v>
      </c>
      <c r="E1446" t="s">
        <v>75</v>
      </c>
      <c r="F1446" t="s">
        <v>73</v>
      </c>
      <c r="G1446">
        <v>0.28252632183978399</v>
      </c>
      <c r="H1446">
        <v>2E+20</v>
      </c>
      <c r="I1446">
        <v>5.7712569369202098E-2</v>
      </c>
      <c r="J1446">
        <v>1.19415559212361</v>
      </c>
      <c r="K1446">
        <v>135</v>
      </c>
      <c r="L14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0.2640313430175486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0.22790912047993001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0.303790210647845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5.1114044759777301E-2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1.7692477865638101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136.88</v>
      </c>
      <c r="W1446" s="5">
        <f>IF((DiscreteStatsTable[[#This Row],[RepsRequested]]&gt;1),DiscreteStatsTable[[#This Row],[HalfWidth]],DiscreteStatsTable[[#This Row],[BatchMeansHalfWidth]])</f>
        <v>4.7658624833689552E-3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 s="5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70</v>
      </c>
      <c r="C1447">
        <v>8</v>
      </c>
      <c r="D1447" t="s">
        <v>99</v>
      </c>
      <c r="E1447" t="s">
        <v>76</v>
      </c>
      <c r="F1447" t="s">
        <v>73</v>
      </c>
      <c r="G1447">
        <v>8.4757896551935303</v>
      </c>
      <c r="H1447">
        <v>2E+20</v>
      </c>
      <c r="I1447">
        <v>1.73137708107606</v>
      </c>
      <c r="J1447">
        <v>35.824667763708199</v>
      </c>
      <c r="K1447">
        <v>135</v>
      </c>
      <c r="L14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7.9209402905264596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6.83727361439791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9.1137063194353303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1.5334213427933201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53.077433596914297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136.88</v>
      </c>
      <c r="W1447" s="5">
        <f>IF((DiscreteStatsTable[[#This Row],[RepsRequested]]&gt;1),DiscreteStatsTable[[#This Row],[HalfWidth]],DiscreteStatsTable[[#This Row],[BatchMeansHalfWidth]])</f>
        <v>0.14297587450106808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 s="5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70</v>
      </c>
      <c r="C1448">
        <v>8</v>
      </c>
      <c r="D1448" t="s">
        <v>99</v>
      </c>
      <c r="E1448" t="s">
        <v>77</v>
      </c>
      <c r="F1448" t="s">
        <v>73</v>
      </c>
      <c r="G1448">
        <v>0</v>
      </c>
      <c r="H1448">
        <v>2E+20</v>
      </c>
      <c r="I1448">
        <v>0</v>
      </c>
      <c r="J1448">
        <v>0</v>
      </c>
      <c r="K1448">
        <v>135</v>
      </c>
      <c r="L14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136.88</v>
      </c>
      <c r="W1448" s="5">
        <f>IF((DiscreteStatsTable[[#This Row],[RepsRequested]]&gt;1),DiscreteStatsTable[[#This Row],[HalfWidth]],DiscreteStatsTable[[#This Row],[BatchMeansHalfWidth]])</f>
        <v>0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 s="5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70</v>
      </c>
      <c r="C1449">
        <v>8</v>
      </c>
      <c r="D1449" t="s">
        <v>99</v>
      </c>
      <c r="E1449" t="s">
        <v>78</v>
      </c>
      <c r="F1449" t="s">
        <v>73</v>
      </c>
      <c r="G1449">
        <v>5.6185877522925596</v>
      </c>
      <c r="H1449">
        <v>2E+20</v>
      </c>
      <c r="I1449">
        <v>0</v>
      </c>
      <c r="J1449">
        <v>24.126517891589099</v>
      </c>
      <c r="K1449">
        <v>135</v>
      </c>
      <c r="L14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4.0448127629222874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1.13966029716423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16.6321178314472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44.893738009191402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136.88</v>
      </c>
      <c r="W1449" s="5">
        <f>IF((DiscreteStatsTable[[#This Row],[RepsRequested]]&gt;1),DiscreteStatsTable[[#This Row],[HalfWidth]],DiscreteStatsTable[[#This Row],[BatchMeansHalfWidth]])</f>
        <v>0.77770964651210694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 s="5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70</v>
      </c>
      <c r="C1450">
        <v>9</v>
      </c>
      <c r="D1450" t="s">
        <v>99</v>
      </c>
      <c r="E1450" t="s">
        <v>72</v>
      </c>
      <c r="F1450" t="s">
        <v>73</v>
      </c>
      <c r="G1450">
        <v>0.26713362507393601</v>
      </c>
      <c r="H1450">
        <v>2E+20</v>
      </c>
      <c r="I1450">
        <v>5.8947674586676199E-2</v>
      </c>
      <c r="J1450">
        <v>1.2815331025038099</v>
      </c>
      <c r="K1450">
        <v>137</v>
      </c>
      <c r="L14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0.2640313430175486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0.22790912047993001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0.303790210647845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5.1114044759777301E-2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1.7692477865638101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136.88</v>
      </c>
      <c r="W1450" s="5">
        <f>IF((DiscreteStatsTable[[#This Row],[RepsRequested]]&gt;1),DiscreteStatsTable[[#This Row],[HalfWidth]],DiscreteStatsTable[[#This Row],[BatchMeansHalfWidth]])</f>
        <v>4.7658624833689552E-3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 s="5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70</v>
      </c>
      <c r="C1451">
        <v>9</v>
      </c>
      <c r="D1451" t="s">
        <v>99</v>
      </c>
      <c r="E1451" t="s">
        <v>74</v>
      </c>
      <c r="F1451" t="s">
        <v>73</v>
      </c>
      <c r="G1451">
        <v>11.953242352197201</v>
      </c>
      <c r="H1451">
        <v>2E+20</v>
      </c>
      <c r="I1451">
        <v>2.12632609856314</v>
      </c>
      <c r="J1451">
        <v>44.013090629499899</v>
      </c>
      <c r="K1451">
        <v>137</v>
      </c>
      <c r="L14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11.965753053448751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8.2010573260732809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25.510791238824901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1.5334213427933201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65.717695234266998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136.88</v>
      </c>
      <c r="W1451" s="5">
        <f>IF((DiscreteStatsTable[[#This Row],[RepsRequested]]&gt;1),DiscreteStatsTable[[#This Row],[HalfWidth]],DiscreteStatsTable[[#This Row],[BatchMeansHalfWidth]])</f>
        <v>0.87768545229490347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 s="5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70</v>
      </c>
      <c r="C1452">
        <v>9</v>
      </c>
      <c r="D1452" t="s">
        <v>99</v>
      </c>
      <c r="E1452" t="s">
        <v>75</v>
      </c>
      <c r="F1452" t="s">
        <v>73</v>
      </c>
      <c r="G1452">
        <v>0.26713362507393601</v>
      </c>
      <c r="H1452">
        <v>2E+20</v>
      </c>
      <c r="I1452">
        <v>5.8947674586676199E-2</v>
      </c>
      <c r="J1452">
        <v>1.2815331025038099</v>
      </c>
      <c r="K1452">
        <v>137</v>
      </c>
      <c r="L14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0.2640313430175486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0.22790912047993001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0.303790210647845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5.1114044759777301E-2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1.7692477865638101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136.88</v>
      </c>
      <c r="W1452" s="5">
        <f>IF((DiscreteStatsTable[[#This Row],[RepsRequested]]&gt;1),DiscreteStatsTable[[#This Row],[HalfWidth]],DiscreteStatsTable[[#This Row],[BatchMeansHalfWidth]])</f>
        <v>4.7658624833689552E-3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 s="5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70</v>
      </c>
      <c r="C1453">
        <v>9</v>
      </c>
      <c r="D1453" t="s">
        <v>99</v>
      </c>
      <c r="E1453" t="s">
        <v>76</v>
      </c>
      <c r="F1453" t="s">
        <v>73</v>
      </c>
      <c r="G1453">
        <v>8.0140087522180696</v>
      </c>
      <c r="H1453">
        <v>2E+20</v>
      </c>
      <c r="I1453">
        <v>1.7684302376002801</v>
      </c>
      <c r="J1453">
        <v>38.445993075114401</v>
      </c>
      <c r="K1453">
        <v>137</v>
      </c>
      <c r="L14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7.9209402905264596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6.83727361439791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9.1137063194353303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1.5334213427933201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53.077433596914297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136.88</v>
      </c>
      <c r="W1453" s="5">
        <f>IF((DiscreteStatsTable[[#This Row],[RepsRequested]]&gt;1),DiscreteStatsTable[[#This Row],[HalfWidth]],DiscreteStatsTable[[#This Row],[BatchMeansHalfWidth]])</f>
        <v>0.14297587450106808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 s="5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70</v>
      </c>
      <c r="C1454">
        <v>9</v>
      </c>
      <c r="D1454" t="s">
        <v>99</v>
      </c>
      <c r="E1454" t="s">
        <v>77</v>
      </c>
      <c r="F1454" t="s">
        <v>73</v>
      </c>
      <c r="G1454">
        <v>0</v>
      </c>
      <c r="H1454">
        <v>2E+20</v>
      </c>
      <c r="I1454">
        <v>0</v>
      </c>
      <c r="J1454">
        <v>0</v>
      </c>
      <c r="K1454">
        <v>137</v>
      </c>
      <c r="L14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136.88</v>
      </c>
      <c r="W1454" s="5">
        <f>IF((DiscreteStatsTable[[#This Row],[RepsRequested]]&gt;1),DiscreteStatsTable[[#This Row],[HalfWidth]],DiscreteStatsTable[[#This Row],[BatchMeansHalfWidth]])</f>
        <v>0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 s="5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70</v>
      </c>
      <c r="C1455">
        <v>9</v>
      </c>
      <c r="D1455" t="s">
        <v>99</v>
      </c>
      <c r="E1455" t="s">
        <v>78</v>
      </c>
      <c r="F1455" t="s">
        <v>73</v>
      </c>
      <c r="G1455">
        <v>3.9392335999791102</v>
      </c>
      <c r="H1455">
        <v>2E+20</v>
      </c>
      <c r="I1455">
        <v>0</v>
      </c>
      <c r="J1455">
        <v>26.700973069781298</v>
      </c>
      <c r="K1455">
        <v>137</v>
      </c>
      <c r="L14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4.0448127629222874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1.13966029716423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16.6321178314472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44.893738009191402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136.88</v>
      </c>
      <c r="W1455" s="5">
        <f>IF((DiscreteStatsTable[[#This Row],[RepsRequested]]&gt;1),DiscreteStatsTable[[#This Row],[HalfWidth]],DiscreteStatsTable[[#This Row],[BatchMeansHalfWidth]])</f>
        <v>0.77770964651210694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 s="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70</v>
      </c>
      <c r="C1456">
        <v>10</v>
      </c>
      <c r="D1456" t="s">
        <v>99</v>
      </c>
      <c r="E1456" t="s">
        <v>72</v>
      </c>
      <c r="F1456" t="s">
        <v>73</v>
      </c>
      <c r="G1456">
        <v>0.27324442335399801</v>
      </c>
      <c r="H1456">
        <v>2E+20</v>
      </c>
      <c r="I1456">
        <v>6.3840422161560703E-2</v>
      </c>
      <c r="J1456">
        <v>0.93144395183806095</v>
      </c>
      <c r="K1456">
        <v>135</v>
      </c>
      <c r="L14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0.2640313430175486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0.22790912047993001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0.303790210647845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5.1114044759777301E-2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1.7692477865638101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136.88</v>
      </c>
      <c r="W1456" s="5">
        <f>IF((DiscreteStatsTable[[#This Row],[RepsRequested]]&gt;1),DiscreteStatsTable[[#This Row],[HalfWidth]],DiscreteStatsTable[[#This Row],[BatchMeansHalfWidth]])</f>
        <v>4.7658624833689552E-3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 s="5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70</v>
      </c>
      <c r="C1457">
        <v>10</v>
      </c>
      <c r="D1457" t="s">
        <v>99</v>
      </c>
      <c r="E1457" t="s">
        <v>74</v>
      </c>
      <c r="F1457" t="s">
        <v>73</v>
      </c>
      <c r="G1457">
        <v>12.202846705338301</v>
      </c>
      <c r="H1457">
        <v>2E+20</v>
      </c>
      <c r="I1457">
        <v>1.9631973146391599</v>
      </c>
      <c r="J1457">
        <v>32.656453689466197</v>
      </c>
      <c r="K1457">
        <v>135</v>
      </c>
      <c r="L14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11.965753053448751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8.2010573260732809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25.510791238824901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1.5334213427933201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65.717695234266998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136.88</v>
      </c>
      <c r="W1457" s="5">
        <f>IF((DiscreteStatsTable[[#This Row],[RepsRequested]]&gt;1),DiscreteStatsTable[[#This Row],[HalfWidth]],DiscreteStatsTable[[#This Row],[BatchMeansHalfWidth]])</f>
        <v>0.87768545229490347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 s="5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70</v>
      </c>
      <c r="C1458">
        <v>10</v>
      </c>
      <c r="D1458" t="s">
        <v>99</v>
      </c>
      <c r="E1458" t="s">
        <v>75</v>
      </c>
      <c r="F1458" t="s">
        <v>73</v>
      </c>
      <c r="G1458">
        <v>0.27324442335399801</v>
      </c>
      <c r="H1458">
        <v>2E+20</v>
      </c>
      <c r="I1458">
        <v>6.3840422161560703E-2</v>
      </c>
      <c r="J1458">
        <v>0.93144395183806095</v>
      </c>
      <c r="K1458">
        <v>135</v>
      </c>
      <c r="L14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0.2640313430175486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0.22790912047993001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0.303790210647845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5.1114044759777301E-2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1.7692477865638101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136.88</v>
      </c>
      <c r="W1458" s="5">
        <f>IF((DiscreteStatsTable[[#This Row],[RepsRequested]]&gt;1),DiscreteStatsTable[[#This Row],[HalfWidth]],DiscreteStatsTable[[#This Row],[BatchMeansHalfWidth]])</f>
        <v>4.7658624833689552E-3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 s="5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70</v>
      </c>
      <c r="C1459">
        <v>10</v>
      </c>
      <c r="D1459" t="s">
        <v>99</v>
      </c>
      <c r="E1459" t="s">
        <v>76</v>
      </c>
      <c r="F1459" t="s">
        <v>73</v>
      </c>
      <c r="G1459">
        <v>8.1973327006199295</v>
      </c>
      <c r="H1459">
        <v>2E+20</v>
      </c>
      <c r="I1459">
        <v>1.91521266484682</v>
      </c>
      <c r="J1459">
        <v>27.943318555141801</v>
      </c>
      <c r="K1459">
        <v>135</v>
      </c>
      <c r="L14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7.9209402905264596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6.83727361439791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9.1137063194353303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1.5334213427933201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53.077433596914297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136.88</v>
      </c>
      <c r="W1459" s="5">
        <f>IF((DiscreteStatsTable[[#This Row],[RepsRequested]]&gt;1),DiscreteStatsTable[[#This Row],[HalfWidth]],DiscreteStatsTable[[#This Row],[BatchMeansHalfWidth]])</f>
        <v>0.14297587450106808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 s="5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70</v>
      </c>
      <c r="C1460">
        <v>10</v>
      </c>
      <c r="D1460" t="s">
        <v>99</v>
      </c>
      <c r="E1460" t="s">
        <v>77</v>
      </c>
      <c r="F1460" t="s">
        <v>73</v>
      </c>
      <c r="G1460">
        <v>0</v>
      </c>
      <c r="H1460">
        <v>2E+20</v>
      </c>
      <c r="I1460">
        <v>0</v>
      </c>
      <c r="J1460">
        <v>0</v>
      </c>
      <c r="K1460">
        <v>135</v>
      </c>
      <c r="L14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136.88</v>
      </c>
      <c r="W1460" s="5">
        <f>IF((DiscreteStatsTable[[#This Row],[RepsRequested]]&gt;1),DiscreteStatsTable[[#This Row],[HalfWidth]],DiscreteStatsTable[[#This Row],[BatchMeansHalfWidth]])</f>
        <v>0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 s="5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70</v>
      </c>
      <c r="C1461">
        <v>10</v>
      </c>
      <c r="D1461" t="s">
        <v>99</v>
      </c>
      <c r="E1461" t="s">
        <v>78</v>
      </c>
      <c r="F1461" t="s">
        <v>73</v>
      </c>
      <c r="G1461">
        <v>4.0055140047183597</v>
      </c>
      <c r="H1461">
        <v>2E+20</v>
      </c>
      <c r="I1461">
        <v>0</v>
      </c>
      <c r="J1461">
        <v>23.021036502811601</v>
      </c>
      <c r="K1461">
        <v>135</v>
      </c>
      <c r="L14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4.0448127629222874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1.13966029716423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16.6321178314472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44.893738009191402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136.88</v>
      </c>
      <c r="W1461" s="5">
        <f>IF((DiscreteStatsTable[[#This Row],[RepsRequested]]&gt;1),DiscreteStatsTable[[#This Row],[HalfWidth]],DiscreteStatsTable[[#This Row],[BatchMeansHalfWidth]])</f>
        <v>0.77770964651210694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 s="5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70</v>
      </c>
      <c r="C1462">
        <v>11</v>
      </c>
      <c r="D1462" t="s">
        <v>99</v>
      </c>
      <c r="E1462" t="s">
        <v>72</v>
      </c>
      <c r="F1462" t="s">
        <v>73</v>
      </c>
      <c r="G1462">
        <v>0.28340574785387301</v>
      </c>
      <c r="H1462">
        <v>2E+20</v>
      </c>
      <c r="I1462">
        <v>6.14072149947546E-2</v>
      </c>
      <c r="J1462">
        <v>1.4675618263424799</v>
      </c>
      <c r="K1462">
        <v>134</v>
      </c>
      <c r="L14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0.2640313430175486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0.22790912047993001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0.303790210647845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5.1114044759777301E-2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1.7692477865638101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136.88</v>
      </c>
      <c r="W1462" s="5">
        <f>IF((DiscreteStatsTable[[#This Row],[RepsRequested]]&gt;1),DiscreteStatsTable[[#This Row],[HalfWidth]],DiscreteStatsTable[[#This Row],[BatchMeansHalfWidth]])</f>
        <v>4.7658624833689552E-3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 s="5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70</v>
      </c>
      <c r="C1463">
        <v>11</v>
      </c>
      <c r="D1463" t="s">
        <v>99</v>
      </c>
      <c r="E1463" t="s">
        <v>74</v>
      </c>
      <c r="F1463" t="s">
        <v>73</v>
      </c>
      <c r="G1463">
        <v>14.3572820372816</v>
      </c>
      <c r="H1463">
        <v>2E+20</v>
      </c>
      <c r="I1463">
        <v>2.6005685006969101</v>
      </c>
      <c r="J1463">
        <v>53.303931042705003</v>
      </c>
      <c r="K1463">
        <v>134</v>
      </c>
      <c r="L14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11.965753053448751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8.2010573260732809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25.510791238824901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1.5334213427933201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65.717695234266998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136.88</v>
      </c>
      <c r="W1463" s="5">
        <f>IF((DiscreteStatsTable[[#This Row],[RepsRequested]]&gt;1),DiscreteStatsTable[[#This Row],[HalfWidth]],DiscreteStatsTable[[#This Row],[BatchMeansHalfWidth]])</f>
        <v>0.87768545229490347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 s="5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70</v>
      </c>
      <c r="C1464">
        <v>11</v>
      </c>
      <c r="D1464" t="s">
        <v>99</v>
      </c>
      <c r="E1464" t="s">
        <v>75</v>
      </c>
      <c r="F1464" t="s">
        <v>73</v>
      </c>
      <c r="G1464">
        <v>0.28340574785387301</v>
      </c>
      <c r="H1464">
        <v>2E+20</v>
      </c>
      <c r="I1464">
        <v>6.14072149947546E-2</v>
      </c>
      <c r="J1464">
        <v>1.4675618263424799</v>
      </c>
      <c r="K1464">
        <v>134</v>
      </c>
      <c r="L14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0.2640313430175486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0.22790912047993001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0.303790210647845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5.1114044759777301E-2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1.7692477865638101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136.88</v>
      </c>
      <c r="W1464" s="5">
        <f>IF((DiscreteStatsTable[[#This Row],[RepsRequested]]&gt;1),DiscreteStatsTable[[#This Row],[HalfWidth]],DiscreteStatsTable[[#This Row],[BatchMeansHalfWidth]])</f>
        <v>4.7658624833689552E-3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 s="5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70</v>
      </c>
      <c r="C1465">
        <v>11</v>
      </c>
      <c r="D1465" t="s">
        <v>99</v>
      </c>
      <c r="E1465" t="s">
        <v>76</v>
      </c>
      <c r="F1465" t="s">
        <v>73</v>
      </c>
      <c r="G1465">
        <v>8.5021724356161794</v>
      </c>
      <c r="H1465">
        <v>2E+20</v>
      </c>
      <c r="I1465">
        <v>1.8422164498426401</v>
      </c>
      <c r="J1465">
        <v>44.026854790274299</v>
      </c>
      <c r="K1465">
        <v>134</v>
      </c>
      <c r="L14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7.9209402905264596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6.83727361439791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9.1137063194353303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1.5334213427933201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53.077433596914297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136.88</v>
      </c>
      <c r="W1465" s="5">
        <f>IF((DiscreteStatsTable[[#This Row],[RepsRequested]]&gt;1),DiscreteStatsTable[[#This Row],[HalfWidth]],DiscreteStatsTable[[#This Row],[BatchMeansHalfWidth]])</f>
        <v>0.14297587450106808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 s="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70</v>
      </c>
      <c r="C1466">
        <v>11</v>
      </c>
      <c r="D1466" t="s">
        <v>99</v>
      </c>
      <c r="E1466" t="s">
        <v>77</v>
      </c>
      <c r="F1466" t="s">
        <v>73</v>
      </c>
      <c r="G1466">
        <v>0</v>
      </c>
      <c r="H1466">
        <v>2E+20</v>
      </c>
      <c r="I1466">
        <v>0</v>
      </c>
      <c r="J1466">
        <v>0</v>
      </c>
      <c r="K1466">
        <v>134</v>
      </c>
      <c r="L14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136.88</v>
      </c>
      <c r="W1466" s="5">
        <f>IF((DiscreteStatsTable[[#This Row],[RepsRequested]]&gt;1),DiscreteStatsTable[[#This Row],[HalfWidth]],DiscreteStatsTable[[#This Row],[BatchMeansHalfWidth]])</f>
        <v>0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 s="5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70</v>
      </c>
      <c r="C1467">
        <v>11</v>
      </c>
      <c r="D1467" t="s">
        <v>99</v>
      </c>
      <c r="E1467" t="s">
        <v>78</v>
      </c>
      <c r="F1467" t="s">
        <v>73</v>
      </c>
      <c r="G1467">
        <v>5.8551096016654398</v>
      </c>
      <c r="H1467">
        <v>2E+20</v>
      </c>
      <c r="I1467">
        <v>0</v>
      </c>
      <c r="J1467">
        <v>32.152080116227097</v>
      </c>
      <c r="K1467">
        <v>134</v>
      </c>
      <c r="L14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4.0448127629222874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1.13966029716423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16.6321178314472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44.893738009191402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136.88</v>
      </c>
      <c r="W1467" s="5">
        <f>IF((DiscreteStatsTable[[#This Row],[RepsRequested]]&gt;1),DiscreteStatsTable[[#This Row],[HalfWidth]],DiscreteStatsTable[[#This Row],[BatchMeansHalfWidth]])</f>
        <v>0.77770964651210694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 s="5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70</v>
      </c>
      <c r="C1468">
        <v>12</v>
      </c>
      <c r="D1468" t="s">
        <v>99</v>
      </c>
      <c r="E1468" t="s">
        <v>72</v>
      </c>
      <c r="F1468" t="s">
        <v>73</v>
      </c>
      <c r="G1468">
        <v>0.25573841402722602</v>
      </c>
      <c r="H1468">
        <v>2E+20</v>
      </c>
      <c r="I1468">
        <v>6.3468730758702893E-2</v>
      </c>
      <c r="J1468">
        <v>0.86526710811815599</v>
      </c>
      <c r="K1468">
        <v>136</v>
      </c>
      <c r="L14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0.2640313430175486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0.22790912047993001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0.303790210647845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5.1114044759777301E-2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1.7692477865638101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136.88</v>
      </c>
      <c r="W1468" s="5">
        <f>IF((DiscreteStatsTable[[#This Row],[RepsRequested]]&gt;1),DiscreteStatsTable[[#This Row],[HalfWidth]],DiscreteStatsTable[[#This Row],[BatchMeansHalfWidth]])</f>
        <v>4.7658624833689552E-3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 s="5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70</v>
      </c>
      <c r="C1469">
        <v>12</v>
      </c>
      <c r="D1469" t="s">
        <v>99</v>
      </c>
      <c r="E1469" t="s">
        <v>74</v>
      </c>
      <c r="F1469" t="s">
        <v>73</v>
      </c>
      <c r="G1469">
        <v>10.278901720615901</v>
      </c>
      <c r="H1469">
        <v>2E+20</v>
      </c>
      <c r="I1469">
        <v>1.97086424226609</v>
      </c>
      <c r="J1469">
        <v>30.8233748209053</v>
      </c>
      <c r="K1469">
        <v>136</v>
      </c>
      <c r="L14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11.965753053448751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8.2010573260732809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25.510791238824901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1.5334213427933201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65.717695234266998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136.88</v>
      </c>
      <c r="W1469" s="5">
        <f>IF((DiscreteStatsTable[[#This Row],[RepsRequested]]&gt;1),DiscreteStatsTable[[#This Row],[HalfWidth]],DiscreteStatsTable[[#This Row],[BatchMeansHalfWidth]])</f>
        <v>0.87768545229490347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 s="5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70</v>
      </c>
      <c r="C1470">
        <v>12</v>
      </c>
      <c r="D1470" t="s">
        <v>99</v>
      </c>
      <c r="E1470" t="s">
        <v>75</v>
      </c>
      <c r="F1470" t="s">
        <v>73</v>
      </c>
      <c r="G1470">
        <v>0.25573841402722602</v>
      </c>
      <c r="H1470">
        <v>2E+20</v>
      </c>
      <c r="I1470">
        <v>6.3468730758702893E-2</v>
      </c>
      <c r="J1470">
        <v>0.86526710811815599</v>
      </c>
      <c r="K1470">
        <v>136</v>
      </c>
      <c r="L14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0.2640313430175486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0.22790912047993001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0.303790210647845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5.1114044759777301E-2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1.7692477865638101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136.88</v>
      </c>
      <c r="W1470" s="5">
        <f>IF((DiscreteStatsTable[[#This Row],[RepsRequested]]&gt;1),DiscreteStatsTable[[#This Row],[HalfWidth]],DiscreteStatsTable[[#This Row],[BatchMeansHalfWidth]])</f>
        <v>4.7658624833689552E-3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 s="5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70</v>
      </c>
      <c r="C1471">
        <v>12</v>
      </c>
      <c r="D1471" t="s">
        <v>99</v>
      </c>
      <c r="E1471" t="s">
        <v>76</v>
      </c>
      <c r="F1471" t="s">
        <v>73</v>
      </c>
      <c r="G1471">
        <v>7.6721524208167899</v>
      </c>
      <c r="H1471">
        <v>2E+20</v>
      </c>
      <c r="I1471">
        <v>1.90406192276109</v>
      </c>
      <c r="J1471">
        <v>25.958013243544698</v>
      </c>
      <c r="K1471">
        <v>136</v>
      </c>
      <c r="L14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7.9209402905264596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6.83727361439791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9.1137063194353303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1.5334213427933201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53.077433596914297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136.88</v>
      </c>
      <c r="W1471" s="5">
        <f>IF((DiscreteStatsTable[[#This Row],[RepsRequested]]&gt;1),DiscreteStatsTable[[#This Row],[HalfWidth]],DiscreteStatsTable[[#This Row],[BatchMeansHalfWidth]])</f>
        <v>0.14297587450106808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 s="5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70</v>
      </c>
      <c r="C1472">
        <v>12</v>
      </c>
      <c r="D1472" t="s">
        <v>99</v>
      </c>
      <c r="E1472" t="s">
        <v>77</v>
      </c>
      <c r="F1472" t="s">
        <v>73</v>
      </c>
      <c r="G1472">
        <v>0</v>
      </c>
      <c r="H1472">
        <v>2E+20</v>
      </c>
      <c r="I1472">
        <v>0</v>
      </c>
      <c r="J1472">
        <v>0</v>
      </c>
      <c r="K1472">
        <v>136</v>
      </c>
      <c r="L14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136.88</v>
      </c>
      <c r="W1472" s="5">
        <f>IF((DiscreteStatsTable[[#This Row],[RepsRequested]]&gt;1),DiscreteStatsTable[[#This Row],[HalfWidth]],DiscreteStatsTable[[#This Row],[BatchMeansHalfWidth]])</f>
        <v>0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 s="5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70</v>
      </c>
      <c r="C1473">
        <v>12</v>
      </c>
      <c r="D1473" t="s">
        <v>99</v>
      </c>
      <c r="E1473" t="s">
        <v>78</v>
      </c>
      <c r="F1473" t="s">
        <v>73</v>
      </c>
      <c r="G1473">
        <v>2.6067492997990702</v>
      </c>
      <c r="H1473">
        <v>2E+20</v>
      </c>
      <c r="I1473">
        <v>0</v>
      </c>
      <c r="J1473">
        <v>19.143472756572901</v>
      </c>
      <c r="K1473">
        <v>136</v>
      </c>
      <c r="L14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4.0448127629222874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1.13966029716423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16.6321178314472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44.893738009191402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136.88</v>
      </c>
      <c r="W1473" s="5">
        <f>IF((DiscreteStatsTable[[#This Row],[RepsRequested]]&gt;1),DiscreteStatsTable[[#This Row],[HalfWidth]],DiscreteStatsTable[[#This Row],[BatchMeansHalfWidth]])</f>
        <v>0.77770964651210694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 s="5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70</v>
      </c>
      <c r="C1474">
        <v>13</v>
      </c>
      <c r="D1474" t="s">
        <v>99</v>
      </c>
      <c r="E1474" t="s">
        <v>72</v>
      </c>
      <c r="F1474" t="s">
        <v>73</v>
      </c>
      <c r="G1474">
        <v>0.281638590357004</v>
      </c>
      <c r="H1474">
        <v>2E+20</v>
      </c>
      <c r="I1474">
        <v>6.3838582254777496E-2</v>
      </c>
      <c r="J1474">
        <v>1.3485741916946801</v>
      </c>
      <c r="K1474">
        <v>138</v>
      </c>
      <c r="L14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0.2640313430175486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0.22790912047993001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0.303790210647845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5.1114044759777301E-2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1.7692477865638101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136.88</v>
      </c>
      <c r="W1474" s="5">
        <f>IF((DiscreteStatsTable[[#This Row],[RepsRequested]]&gt;1),DiscreteStatsTable[[#This Row],[HalfWidth]],DiscreteStatsTable[[#This Row],[BatchMeansHalfWidth]])</f>
        <v>4.7658624833689552E-3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 s="5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70</v>
      </c>
      <c r="C1475">
        <v>13</v>
      </c>
      <c r="D1475" t="s">
        <v>99</v>
      </c>
      <c r="E1475" t="s">
        <v>74</v>
      </c>
      <c r="F1475" t="s">
        <v>73</v>
      </c>
      <c r="G1475">
        <v>16.869931452549899</v>
      </c>
      <c r="H1475">
        <v>2E+20</v>
      </c>
      <c r="I1475">
        <v>2.1365801185872302</v>
      </c>
      <c r="J1475">
        <v>62.516148353615598</v>
      </c>
      <c r="K1475">
        <v>138</v>
      </c>
      <c r="L14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11.965753053448751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8.2010573260732809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25.510791238824901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1.5334213427933201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65.717695234266998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136.88</v>
      </c>
      <c r="W1475" s="5">
        <f>IF((DiscreteStatsTable[[#This Row],[RepsRequested]]&gt;1),DiscreteStatsTable[[#This Row],[HalfWidth]],DiscreteStatsTable[[#This Row],[BatchMeansHalfWidth]])</f>
        <v>0.87768545229490347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 s="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70</v>
      </c>
      <c r="C1476">
        <v>13</v>
      </c>
      <c r="D1476" t="s">
        <v>99</v>
      </c>
      <c r="E1476" t="s">
        <v>75</v>
      </c>
      <c r="F1476" t="s">
        <v>73</v>
      </c>
      <c r="G1476">
        <v>0.281638590357004</v>
      </c>
      <c r="H1476">
        <v>2E+20</v>
      </c>
      <c r="I1476">
        <v>6.3838582254777496E-2</v>
      </c>
      <c r="J1476">
        <v>1.3485741916946801</v>
      </c>
      <c r="K1476">
        <v>138</v>
      </c>
      <c r="L14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0.2640313430175486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0.22790912047993001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0.303790210647845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5.1114044759777301E-2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1.7692477865638101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136.88</v>
      </c>
      <c r="W1476" s="5">
        <f>IF((DiscreteStatsTable[[#This Row],[RepsRequested]]&gt;1),DiscreteStatsTable[[#This Row],[HalfWidth]],DiscreteStatsTable[[#This Row],[BatchMeansHalfWidth]])</f>
        <v>4.7658624833689552E-3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 s="5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70</v>
      </c>
      <c r="C1477">
        <v>13</v>
      </c>
      <c r="D1477" t="s">
        <v>99</v>
      </c>
      <c r="E1477" t="s">
        <v>76</v>
      </c>
      <c r="F1477" t="s">
        <v>73</v>
      </c>
      <c r="G1477">
        <v>8.4491577107101303</v>
      </c>
      <c r="H1477">
        <v>2E+20</v>
      </c>
      <c r="I1477">
        <v>1.9151574676433301</v>
      </c>
      <c r="J1477">
        <v>40.4572257508405</v>
      </c>
      <c r="K1477">
        <v>138</v>
      </c>
      <c r="L14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7.9209402905264596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6.83727361439791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9.1137063194353303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1.5334213427933201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53.077433596914297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136.88</v>
      </c>
      <c r="W1477" s="5">
        <f>IF((DiscreteStatsTable[[#This Row],[RepsRequested]]&gt;1),DiscreteStatsTable[[#This Row],[HalfWidth]],DiscreteStatsTable[[#This Row],[BatchMeansHalfWidth]])</f>
        <v>0.14297587450106808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 s="5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70</v>
      </c>
      <c r="C1478">
        <v>13</v>
      </c>
      <c r="D1478" t="s">
        <v>99</v>
      </c>
      <c r="E1478" t="s">
        <v>77</v>
      </c>
      <c r="F1478" t="s">
        <v>73</v>
      </c>
      <c r="G1478">
        <v>0</v>
      </c>
      <c r="H1478">
        <v>2E+20</v>
      </c>
      <c r="I1478">
        <v>0</v>
      </c>
      <c r="J1478">
        <v>0</v>
      </c>
      <c r="K1478">
        <v>138</v>
      </c>
      <c r="L14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136.88</v>
      </c>
      <c r="W1478" s="5">
        <f>IF((DiscreteStatsTable[[#This Row],[RepsRequested]]&gt;1),DiscreteStatsTable[[#This Row],[HalfWidth]],DiscreteStatsTable[[#This Row],[BatchMeansHalfWidth]])</f>
        <v>0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 s="5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70</v>
      </c>
      <c r="C1479">
        <v>13</v>
      </c>
      <c r="D1479" t="s">
        <v>99</v>
      </c>
      <c r="E1479" t="s">
        <v>78</v>
      </c>
      <c r="F1479" t="s">
        <v>73</v>
      </c>
      <c r="G1479">
        <v>8.4207737418397794</v>
      </c>
      <c r="H1479">
        <v>2E+20</v>
      </c>
      <c r="I1479">
        <v>0</v>
      </c>
      <c r="J1479">
        <v>41.202937658232599</v>
      </c>
      <c r="K1479">
        <v>138</v>
      </c>
      <c r="L14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4.0448127629222874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1.13966029716423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16.6321178314472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44.893738009191402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136.88</v>
      </c>
      <c r="W1479" s="5">
        <f>IF((DiscreteStatsTable[[#This Row],[RepsRequested]]&gt;1),DiscreteStatsTable[[#This Row],[HalfWidth]],DiscreteStatsTable[[#This Row],[BatchMeansHalfWidth]])</f>
        <v>0.77770964651210694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 s="5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70</v>
      </c>
      <c r="C1480">
        <v>14</v>
      </c>
      <c r="D1480" t="s">
        <v>99</v>
      </c>
      <c r="E1480" t="s">
        <v>72</v>
      </c>
      <c r="F1480" t="s">
        <v>73</v>
      </c>
      <c r="G1480">
        <v>0.28285894863667499</v>
      </c>
      <c r="H1480">
        <v>2E+20</v>
      </c>
      <c r="I1480">
        <v>6.3183019740137097E-2</v>
      </c>
      <c r="J1480">
        <v>0.89193679037040297</v>
      </c>
      <c r="K1480">
        <v>130</v>
      </c>
      <c r="L14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0.2640313430175486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0.22790912047993001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0.303790210647845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5.1114044759777301E-2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1.7692477865638101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136.88</v>
      </c>
      <c r="W1480" s="5">
        <f>IF((DiscreteStatsTable[[#This Row],[RepsRequested]]&gt;1),DiscreteStatsTable[[#This Row],[HalfWidth]],DiscreteStatsTable[[#This Row],[BatchMeansHalfWidth]])</f>
        <v>4.7658624833689552E-3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 s="5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70</v>
      </c>
      <c r="C1481">
        <v>14</v>
      </c>
      <c r="D1481" t="s">
        <v>99</v>
      </c>
      <c r="E1481" t="s">
        <v>74</v>
      </c>
      <c r="F1481" t="s">
        <v>73</v>
      </c>
      <c r="G1481">
        <v>10.7391943554261</v>
      </c>
      <c r="H1481">
        <v>2E+20</v>
      </c>
      <c r="I1481">
        <v>2.1580760638911398</v>
      </c>
      <c r="J1481">
        <v>26.758103711112099</v>
      </c>
      <c r="K1481">
        <v>130</v>
      </c>
      <c r="L14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11.965753053448751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8.2010573260732809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25.510791238824901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1.5334213427933201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65.717695234266998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136.88</v>
      </c>
      <c r="W1481" s="5">
        <f>IF((DiscreteStatsTable[[#This Row],[RepsRequested]]&gt;1),DiscreteStatsTable[[#This Row],[HalfWidth]],DiscreteStatsTable[[#This Row],[BatchMeansHalfWidth]])</f>
        <v>0.87768545229490347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 s="5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70</v>
      </c>
      <c r="C1482">
        <v>14</v>
      </c>
      <c r="D1482" t="s">
        <v>99</v>
      </c>
      <c r="E1482" t="s">
        <v>75</v>
      </c>
      <c r="F1482" t="s">
        <v>73</v>
      </c>
      <c r="G1482">
        <v>0.28285894863667499</v>
      </c>
      <c r="H1482">
        <v>2E+20</v>
      </c>
      <c r="I1482">
        <v>6.3183019740137097E-2</v>
      </c>
      <c r="J1482">
        <v>0.89193679037040297</v>
      </c>
      <c r="K1482">
        <v>130</v>
      </c>
      <c r="L14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0.2640313430175486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0.22790912047993001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0.303790210647845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5.1114044759777301E-2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1.7692477865638101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136.88</v>
      </c>
      <c r="W1482" s="5">
        <f>IF((DiscreteStatsTable[[#This Row],[RepsRequested]]&gt;1),DiscreteStatsTable[[#This Row],[HalfWidth]],DiscreteStatsTable[[#This Row],[BatchMeansHalfWidth]])</f>
        <v>4.7658624833689552E-3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 s="5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70</v>
      </c>
      <c r="C1483">
        <v>14</v>
      </c>
      <c r="D1483" t="s">
        <v>99</v>
      </c>
      <c r="E1483" t="s">
        <v>76</v>
      </c>
      <c r="F1483" t="s">
        <v>73</v>
      </c>
      <c r="G1483">
        <v>8.4857684591002602</v>
      </c>
      <c r="H1483">
        <v>2E+20</v>
      </c>
      <c r="I1483">
        <v>1.8954905922041101</v>
      </c>
      <c r="J1483">
        <v>26.758103711112099</v>
      </c>
      <c r="K1483">
        <v>130</v>
      </c>
      <c r="L14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7.9209402905264596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6.83727361439791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9.1137063194353303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1.5334213427933201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53.077433596914297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136.88</v>
      </c>
      <c r="W1483" s="5">
        <f>IF((DiscreteStatsTable[[#This Row],[RepsRequested]]&gt;1),DiscreteStatsTable[[#This Row],[HalfWidth]],DiscreteStatsTable[[#This Row],[BatchMeansHalfWidth]])</f>
        <v>0.14297587450106808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 s="5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70</v>
      </c>
      <c r="C1484">
        <v>14</v>
      </c>
      <c r="D1484" t="s">
        <v>99</v>
      </c>
      <c r="E1484" t="s">
        <v>77</v>
      </c>
      <c r="F1484" t="s">
        <v>73</v>
      </c>
      <c r="G1484">
        <v>0</v>
      </c>
      <c r="H1484">
        <v>2E+20</v>
      </c>
      <c r="I1484">
        <v>0</v>
      </c>
      <c r="J1484">
        <v>0</v>
      </c>
      <c r="K1484">
        <v>130</v>
      </c>
      <c r="L14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136.88</v>
      </c>
      <c r="W1484" s="5">
        <f>IF((DiscreteStatsTable[[#This Row],[RepsRequested]]&gt;1),DiscreteStatsTable[[#This Row],[HalfWidth]],DiscreteStatsTable[[#This Row],[BatchMeansHalfWidth]])</f>
        <v>0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 s="5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70</v>
      </c>
      <c r="C1485">
        <v>14</v>
      </c>
      <c r="D1485" t="s">
        <v>99</v>
      </c>
      <c r="E1485" t="s">
        <v>78</v>
      </c>
      <c r="F1485" t="s">
        <v>73</v>
      </c>
      <c r="G1485">
        <v>2.25342589632589</v>
      </c>
      <c r="H1485">
        <v>2E+20</v>
      </c>
      <c r="I1485">
        <v>0</v>
      </c>
      <c r="J1485">
        <v>12.2293385999047</v>
      </c>
      <c r="K1485">
        <v>130</v>
      </c>
      <c r="L14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4.0448127629222874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1.13966029716423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16.6321178314472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44.893738009191402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136.88</v>
      </c>
      <c r="W1485" s="5">
        <f>IF((DiscreteStatsTable[[#This Row],[RepsRequested]]&gt;1),DiscreteStatsTable[[#This Row],[HalfWidth]],DiscreteStatsTable[[#This Row],[BatchMeansHalfWidth]])</f>
        <v>0.77770964651210694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 s="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70</v>
      </c>
      <c r="C1486">
        <v>15</v>
      </c>
      <c r="D1486" t="s">
        <v>99</v>
      </c>
      <c r="E1486" t="s">
        <v>72</v>
      </c>
      <c r="F1486" t="s">
        <v>73</v>
      </c>
      <c r="G1486">
        <v>0.26745073434762001</v>
      </c>
      <c r="H1486">
        <v>2E+20</v>
      </c>
      <c r="I1486">
        <v>6.3487338975468793E-2</v>
      </c>
      <c r="J1486">
        <v>1.1087943440899399</v>
      </c>
      <c r="K1486">
        <v>137</v>
      </c>
      <c r="L14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0.2640313430175486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0.22790912047993001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0.303790210647845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5.1114044759777301E-2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1.7692477865638101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136.88</v>
      </c>
      <c r="W1486" s="5">
        <f>IF((DiscreteStatsTable[[#This Row],[RepsRequested]]&gt;1),DiscreteStatsTable[[#This Row],[HalfWidth]],DiscreteStatsTable[[#This Row],[BatchMeansHalfWidth]])</f>
        <v>4.7658624833689552E-3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 s="5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70</v>
      </c>
      <c r="C1487">
        <v>15</v>
      </c>
      <c r="D1487" t="s">
        <v>99</v>
      </c>
      <c r="E1487" t="s">
        <v>74</v>
      </c>
      <c r="F1487" t="s">
        <v>73</v>
      </c>
      <c r="G1487">
        <v>10.742008484624201</v>
      </c>
      <c r="H1487">
        <v>2E+20</v>
      </c>
      <c r="I1487">
        <v>1.9046201692640601</v>
      </c>
      <c r="J1487">
        <v>33.263830322698098</v>
      </c>
      <c r="K1487">
        <v>137</v>
      </c>
      <c r="L14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11.965753053448751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8.2010573260732809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25.510791238824901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1.5334213427933201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65.717695234266998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136.88</v>
      </c>
      <c r="W1487" s="5">
        <f>IF((DiscreteStatsTable[[#This Row],[RepsRequested]]&gt;1),DiscreteStatsTable[[#This Row],[HalfWidth]],DiscreteStatsTable[[#This Row],[BatchMeansHalfWidth]])</f>
        <v>0.87768545229490347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 s="5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70</v>
      </c>
      <c r="C1488">
        <v>15</v>
      </c>
      <c r="D1488" t="s">
        <v>99</v>
      </c>
      <c r="E1488" t="s">
        <v>75</v>
      </c>
      <c r="F1488" t="s">
        <v>73</v>
      </c>
      <c r="G1488">
        <v>0.26745073434762001</v>
      </c>
      <c r="H1488">
        <v>2E+20</v>
      </c>
      <c r="I1488">
        <v>6.3487338975468793E-2</v>
      </c>
      <c r="J1488">
        <v>1.1087943440899399</v>
      </c>
      <c r="K1488">
        <v>137</v>
      </c>
      <c r="L14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0.2640313430175486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0.22790912047993001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0.303790210647845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5.1114044759777301E-2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1.7692477865638101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136.88</v>
      </c>
      <c r="W1488" s="5">
        <f>IF((DiscreteStatsTable[[#This Row],[RepsRequested]]&gt;1),DiscreteStatsTable[[#This Row],[HalfWidth]],DiscreteStatsTable[[#This Row],[BatchMeansHalfWidth]])</f>
        <v>4.7658624833689552E-3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 s="5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70</v>
      </c>
      <c r="C1489">
        <v>15</v>
      </c>
      <c r="D1489" t="s">
        <v>99</v>
      </c>
      <c r="E1489" t="s">
        <v>76</v>
      </c>
      <c r="F1489" t="s">
        <v>73</v>
      </c>
      <c r="G1489">
        <v>8.0235220304286106</v>
      </c>
      <c r="H1489">
        <v>2E+20</v>
      </c>
      <c r="I1489">
        <v>1.9046201692640601</v>
      </c>
      <c r="J1489">
        <v>33.263830322698098</v>
      </c>
      <c r="K1489">
        <v>137</v>
      </c>
      <c r="L14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7.9209402905264596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6.83727361439791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9.1137063194353303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1.5334213427933201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53.077433596914297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136.88</v>
      </c>
      <c r="W1489" s="5">
        <f>IF((DiscreteStatsTable[[#This Row],[RepsRequested]]&gt;1),DiscreteStatsTable[[#This Row],[HalfWidth]],DiscreteStatsTable[[#This Row],[BatchMeansHalfWidth]])</f>
        <v>0.14297587450106808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 s="5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70</v>
      </c>
      <c r="C1490">
        <v>15</v>
      </c>
      <c r="D1490" t="s">
        <v>99</v>
      </c>
      <c r="E1490" t="s">
        <v>77</v>
      </c>
      <c r="F1490" t="s">
        <v>73</v>
      </c>
      <c r="G1490">
        <v>0</v>
      </c>
      <c r="H1490">
        <v>2E+20</v>
      </c>
      <c r="I1490">
        <v>0</v>
      </c>
      <c r="J1490">
        <v>0</v>
      </c>
      <c r="K1490">
        <v>137</v>
      </c>
      <c r="L14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136.88</v>
      </c>
      <c r="W1490" s="5">
        <f>IF((DiscreteStatsTable[[#This Row],[RepsRequested]]&gt;1),DiscreteStatsTable[[#This Row],[HalfWidth]],DiscreteStatsTable[[#This Row],[BatchMeansHalfWidth]])</f>
        <v>0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 s="5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70</v>
      </c>
      <c r="C1491">
        <v>15</v>
      </c>
      <c r="D1491" t="s">
        <v>99</v>
      </c>
      <c r="E1491" t="s">
        <v>78</v>
      </c>
      <c r="F1491" t="s">
        <v>73</v>
      </c>
      <c r="G1491">
        <v>2.7184864541955398</v>
      </c>
      <c r="H1491">
        <v>2E+20</v>
      </c>
      <c r="I1491">
        <v>0</v>
      </c>
      <c r="J1491">
        <v>17.210960941947</v>
      </c>
      <c r="K1491">
        <v>137</v>
      </c>
      <c r="L14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4.0448127629222874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1.13966029716423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16.6321178314472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44.893738009191402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136.88</v>
      </c>
      <c r="W1491" s="5">
        <f>IF((DiscreteStatsTable[[#This Row],[RepsRequested]]&gt;1),DiscreteStatsTable[[#This Row],[HalfWidth]],DiscreteStatsTable[[#This Row],[BatchMeansHalfWidth]])</f>
        <v>0.77770964651210694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 s="5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70</v>
      </c>
      <c r="C1492">
        <v>16</v>
      </c>
      <c r="D1492" t="s">
        <v>99</v>
      </c>
      <c r="E1492" t="s">
        <v>72</v>
      </c>
      <c r="F1492" t="s">
        <v>73</v>
      </c>
      <c r="G1492">
        <v>0.28670130225647</v>
      </c>
      <c r="H1492">
        <v>2E+20</v>
      </c>
      <c r="I1492">
        <v>5.3682382804978099E-2</v>
      </c>
      <c r="J1492">
        <v>1.5506255290439399</v>
      </c>
      <c r="K1492">
        <v>132</v>
      </c>
      <c r="L14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0.2640313430175486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0.22790912047993001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0.303790210647845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5.1114044759777301E-2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1.7692477865638101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136.88</v>
      </c>
      <c r="W1492" s="5">
        <f>IF((DiscreteStatsTable[[#This Row],[RepsRequested]]&gt;1),DiscreteStatsTable[[#This Row],[HalfWidth]],DiscreteStatsTable[[#This Row],[BatchMeansHalfWidth]])</f>
        <v>4.7658624833689552E-3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 s="5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70</v>
      </c>
      <c r="C1493">
        <v>16</v>
      </c>
      <c r="D1493" t="s">
        <v>99</v>
      </c>
      <c r="E1493" t="s">
        <v>74</v>
      </c>
      <c r="F1493" t="s">
        <v>73</v>
      </c>
      <c r="G1493">
        <v>13.8948413577995</v>
      </c>
      <c r="H1493">
        <v>2E+20</v>
      </c>
      <c r="I1493">
        <v>1.6104714841493399</v>
      </c>
      <c r="J1493">
        <v>47.882836061680102</v>
      </c>
      <c r="K1493">
        <v>132</v>
      </c>
      <c r="L14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11.965753053448751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8.2010573260732809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25.510791238824901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1.5334213427933201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65.717695234266998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136.88</v>
      </c>
      <c r="W1493" s="5">
        <f>IF((DiscreteStatsTable[[#This Row],[RepsRequested]]&gt;1),DiscreteStatsTable[[#This Row],[HalfWidth]],DiscreteStatsTable[[#This Row],[BatchMeansHalfWidth]])</f>
        <v>0.87768545229490347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 s="5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70</v>
      </c>
      <c r="C1494">
        <v>16</v>
      </c>
      <c r="D1494" t="s">
        <v>99</v>
      </c>
      <c r="E1494" t="s">
        <v>75</v>
      </c>
      <c r="F1494" t="s">
        <v>73</v>
      </c>
      <c r="G1494">
        <v>0.28670130225647</v>
      </c>
      <c r="H1494">
        <v>2E+20</v>
      </c>
      <c r="I1494">
        <v>5.3682382804978099E-2</v>
      </c>
      <c r="J1494">
        <v>1.5506255290439399</v>
      </c>
      <c r="K1494">
        <v>132</v>
      </c>
      <c r="L14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0.2640313430175486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0.22790912047993001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0.303790210647845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5.1114044759777301E-2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1.7692477865638101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136.88</v>
      </c>
      <c r="W1494" s="5">
        <f>IF((DiscreteStatsTable[[#This Row],[RepsRequested]]&gt;1),DiscreteStatsTable[[#This Row],[HalfWidth]],DiscreteStatsTable[[#This Row],[BatchMeansHalfWidth]])</f>
        <v>4.7658624833689552E-3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 s="5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70</v>
      </c>
      <c r="C1495">
        <v>16</v>
      </c>
      <c r="D1495" t="s">
        <v>99</v>
      </c>
      <c r="E1495" t="s">
        <v>76</v>
      </c>
      <c r="F1495" t="s">
        <v>73</v>
      </c>
      <c r="G1495">
        <v>8.6010390676940904</v>
      </c>
      <c r="H1495">
        <v>2E+20</v>
      </c>
      <c r="I1495">
        <v>1.6104714841493399</v>
      </c>
      <c r="J1495">
        <v>46.518765871318202</v>
      </c>
      <c r="K1495">
        <v>132</v>
      </c>
      <c r="L14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7.9209402905264596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6.83727361439791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9.1137063194353303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1.5334213427933201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53.077433596914297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136.88</v>
      </c>
      <c r="W1495" s="5">
        <f>IF((DiscreteStatsTable[[#This Row],[RepsRequested]]&gt;1),DiscreteStatsTable[[#This Row],[HalfWidth]],DiscreteStatsTable[[#This Row],[BatchMeansHalfWidth]])</f>
        <v>0.14297587450106808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 s="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70</v>
      </c>
      <c r="C1496">
        <v>16</v>
      </c>
      <c r="D1496" t="s">
        <v>99</v>
      </c>
      <c r="E1496" t="s">
        <v>77</v>
      </c>
      <c r="F1496" t="s">
        <v>73</v>
      </c>
      <c r="G1496">
        <v>0</v>
      </c>
      <c r="H1496">
        <v>2E+20</v>
      </c>
      <c r="I1496">
        <v>0</v>
      </c>
      <c r="J1496">
        <v>0</v>
      </c>
      <c r="K1496">
        <v>132</v>
      </c>
      <c r="L14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136.88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 s="5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70</v>
      </c>
      <c r="C1497">
        <v>16</v>
      </c>
      <c r="D1497" t="s">
        <v>99</v>
      </c>
      <c r="E1497" t="s">
        <v>78</v>
      </c>
      <c r="F1497" t="s">
        <v>73</v>
      </c>
      <c r="G1497">
        <v>5.2938022901054502</v>
      </c>
      <c r="H1497">
        <v>2E+20</v>
      </c>
      <c r="I1497">
        <v>0</v>
      </c>
      <c r="J1497">
        <v>38.679376485814402</v>
      </c>
      <c r="K1497">
        <v>132</v>
      </c>
      <c r="L14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4.0448127629222874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1.13966029716423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16.6321178314472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44.893738009191402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136.88</v>
      </c>
      <c r="W1497" s="5">
        <f>IF((DiscreteStatsTable[[#This Row],[RepsRequested]]&gt;1),DiscreteStatsTable[[#This Row],[HalfWidth]],DiscreteStatsTable[[#This Row],[BatchMeansHalfWidth]])</f>
        <v>0.77770964651210694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 s="5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70</v>
      </c>
      <c r="C1498">
        <v>17</v>
      </c>
      <c r="D1498" t="s">
        <v>99</v>
      </c>
      <c r="E1498" t="s">
        <v>72</v>
      </c>
      <c r="F1498" t="s">
        <v>73</v>
      </c>
      <c r="G1498">
        <v>0.262304373671709</v>
      </c>
      <c r="H1498">
        <v>2E+20</v>
      </c>
      <c r="I1498">
        <v>5.34709345693841E-2</v>
      </c>
      <c r="J1498">
        <v>0.92380676772019299</v>
      </c>
      <c r="K1498">
        <v>134</v>
      </c>
      <c r="L14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0.2640313430175486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0.22790912047993001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0.303790210647845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5.1114044759777301E-2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1.7692477865638101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136.88</v>
      </c>
      <c r="W1498" s="5">
        <f>IF((DiscreteStatsTable[[#This Row],[RepsRequested]]&gt;1),DiscreteStatsTable[[#This Row],[HalfWidth]],DiscreteStatsTable[[#This Row],[BatchMeansHalfWidth]])</f>
        <v>4.7658624833689552E-3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 s="5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70</v>
      </c>
      <c r="C1499">
        <v>17</v>
      </c>
      <c r="D1499" t="s">
        <v>99</v>
      </c>
      <c r="E1499" t="s">
        <v>74</v>
      </c>
      <c r="F1499" t="s">
        <v>73</v>
      </c>
      <c r="G1499">
        <v>10.320489690887801</v>
      </c>
      <c r="H1499">
        <v>2E+20</v>
      </c>
      <c r="I1499">
        <v>1.6041280370815201</v>
      </c>
      <c r="J1499">
        <v>35.783632510500901</v>
      </c>
      <c r="K1499">
        <v>134</v>
      </c>
      <c r="L14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11.965753053448751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8.2010573260732809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25.510791238824901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1.5334213427933201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65.717695234266998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136.88</v>
      </c>
      <c r="W1499" s="5">
        <f>IF((DiscreteStatsTable[[#This Row],[RepsRequested]]&gt;1),DiscreteStatsTable[[#This Row],[HalfWidth]],DiscreteStatsTable[[#This Row],[BatchMeansHalfWidth]])</f>
        <v>0.87768545229490347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 s="5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70</v>
      </c>
      <c r="C1500">
        <v>17</v>
      </c>
      <c r="D1500" t="s">
        <v>99</v>
      </c>
      <c r="E1500" t="s">
        <v>75</v>
      </c>
      <c r="F1500" t="s">
        <v>73</v>
      </c>
      <c r="G1500">
        <v>0.262304373671709</v>
      </c>
      <c r="H1500">
        <v>2E+20</v>
      </c>
      <c r="I1500">
        <v>5.34709345693841E-2</v>
      </c>
      <c r="J1500">
        <v>0.92380676772019299</v>
      </c>
      <c r="K1500">
        <v>134</v>
      </c>
      <c r="L15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0.2640313430175486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0.22790912047993001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0.303790210647845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5.1114044759777301E-2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1.7692477865638101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136.88</v>
      </c>
      <c r="W1500" s="5">
        <f>IF((DiscreteStatsTable[[#This Row],[RepsRequested]]&gt;1),DiscreteStatsTable[[#This Row],[HalfWidth]],DiscreteStatsTable[[#This Row],[BatchMeansHalfWidth]])</f>
        <v>4.7658624833689552E-3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 s="5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70</v>
      </c>
      <c r="C1501">
        <v>17</v>
      </c>
      <c r="D1501" t="s">
        <v>99</v>
      </c>
      <c r="E1501" t="s">
        <v>76</v>
      </c>
      <c r="F1501" t="s">
        <v>73</v>
      </c>
      <c r="G1501">
        <v>7.8691312101512398</v>
      </c>
      <c r="H1501">
        <v>2E+20</v>
      </c>
      <c r="I1501">
        <v>1.6041280370815201</v>
      </c>
      <c r="J1501">
        <v>27.714203031605798</v>
      </c>
      <c r="K1501">
        <v>134</v>
      </c>
      <c r="L15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7.9209402905264596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6.83727361439791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9.1137063194353303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1.5334213427933201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53.077433596914297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136.88</v>
      </c>
      <c r="W1501" s="5">
        <f>IF((DiscreteStatsTable[[#This Row],[RepsRequested]]&gt;1),DiscreteStatsTable[[#This Row],[HalfWidth]],DiscreteStatsTable[[#This Row],[BatchMeansHalfWidth]])</f>
        <v>0.14297587450106808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 s="5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70</v>
      </c>
      <c r="C1502">
        <v>17</v>
      </c>
      <c r="D1502" t="s">
        <v>99</v>
      </c>
      <c r="E1502" t="s">
        <v>77</v>
      </c>
      <c r="F1502" t="s">
        <v>73</v>
      </c>
      <c r="G1502">
        <v>0</v>
      </c>
      <c r="H1502">
        <v>2E+20</v>
      </c>
      <c r="I1502">
        <v>0</v>
      </c>
      <c r="J1502">
        <v>0</v>
      </c>
      <c r="K1502">
        <v>134</v>
      </c>
      <c r="L15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136.88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 s="5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70</v>
      </c>
      <c r="C1503">
        <v>17</v>
      </c>
      <c r="D1503" t="s">
        <v>99</v>
      </c>
      <c r="E1503" t="s">
        <v>78</v>
      </c>
      <c r="F1503" t="s">
        <v>73</v>
      </c>
      <c r="G1503">
        <v>2.4513584807365598</v>
      </c>
      <c r="H1503">
        <v>2E+20</v>
      </c>
      <c r="I1503">
        <v>0</v>
      </c>
      <c r="J1503">
        <v>17.628832429443001</v>
      </c>
      <c r="K1503">
        <v>134</v>
      </c>
      <c r="L15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4.0448127629222874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1.13966029716423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16.6321178314472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44.893738009191402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136.88</v>
      </c>
      <c r="W1503" s="5">
        <f>IF((DiscreteStatsTable[[#This Row],[RepsRequested]]&gt;1),DiscreteStatsTable[[#This Row],[HalfWidth]],DiscreteStatsTable[[#This Row],[BatchMeansHalfWidth]])</f>
        <v>0.77770964651210694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 s="5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70</v>
      </c>
      <c r="C1504">
        <v>18</v>
      </c>
      <c r="D1504" t="s">
        <v>99</v>
      </c>
      <c r="E1504" t="s">
        <v>72</v>
      </c>
      <c r="F1504" t="s">
        <v>73</v>
      </c>
      <c r="G1504">
        <v>0.24458505797390501</v>
      </c>
      <c r="H1504">
        <v>2E+20</v>
      </c>
      <c r="I1504">
        <v>5.6231737319565898E-2</v>
      </c>
      <c r="J1504">
        <v>1.31936204876581</v>
      </c>
      <c r="K1504">
        <v>135</v>
      </c>
      <c r="L15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0.2640313430175486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0.22790912047993001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0.303790210647845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5.1114044759777301E-2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1.7692477865638101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136.88</v>
      </c>
      <c r="W1504" s="5">
        <f>IF((DiscreteStatsTable[[#This Row],[RepsRequested]]&gt;1),DiscreteStatsTable[[#This Row],[HalfWidth]],DiscreteStatsTable[[#This Row],[BatchMeansHalfWidth]])</f>
        <v>4.7658624833689552E-3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 s="5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70</v>
      </c>
      <c r="C1505">
        <v>18</v>
      </c>
      <c r="D1505" t="s">
        <v>99</v>
      </c>
      <c r="E1505" t="s">
        <v>74</v>
      </c>
      <c r="F1505" t="s">
        <v>73</v>
      </c>
      <c r="G1505">
        <v>9.8236739627165299</v>
      </c>
      <c r="H1505">
        <v>2E+20</v>
      </c>
      <c r="I1505">
        <v>1.6869521195869801</v>
      </c>
      <c r="J1505">
        <v>39.580861462974397</v>
      </c>
      <c r="K1505">
        <v>135</v>
      </c>
      <c r="L15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11.965753053448751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8.2010573260732809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25.510791238824901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1.5334213427933201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65.717695234266998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136.88</v>
      </c>
      <c r="W1505" s="5">
        <f>IF((DiscreteStatsTable[[#This Row],[RepsRequested]]&gt;1),DiscreteStatsTable[[#This Row],[HalfWidth]],DiscreteStatsTable[[#This Row],[BatchMeansHalfWidth]])</f>
        <v>0.87768545229490347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 s="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70</v>
      </c>
      <c r="C1506">
        <v>18</v>
      </c>
      <c r="D1506" t="s">
        <v>99</v>
      </c>
      <c r="E1506" t="s">
        <v>75</v>
      </c>
      <c r="F1506" t="s">
        <v>73</v>
      </c>
      <c r="G1506">
        <v>0.24458505797390501</v>
      </c>
      <c r="H1506">
        <v>2E+20</v>
      </c>
      <c r="I1506">
        <v>5.6231737319565898E-2</v>
      </c>
      <c r="J1506">
        <v>1.31936204876581</v>
      </c>
      <c r="K1506">
        <v>135</v>
      </c>
      <c r="L15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0.2640313430175486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0.22790912047993001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0.303790210647845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5.1114044759777301E-2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1.7692477865638101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136.88</v>
      </c>
      <c r="W1506" s="5">
        <f>IF((DiscreteStatsTable[[#This Row],[RepsRequested]]&gt;1),DiscreteStatsTable[[#This Row],[HalfWidth]],DiscreteStatsTable[[#This Row],[BatchMeansHalfWidth]])</f>
        <v>4.7658624833689552E-3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 s="5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70</v>
      </c>
      <c r="C1507">
        <v>18</v>
      </c>
      <c r="D1507" t="s">
        <v>99</v>
      </c>
      <c r="E1507" t="s">
        <v>76</v>
      </c>
      <c r="F1507" t="s">
        <v>73</v>
      </c>
      <c r="G1507">
        <v>7.3375517392171501</v>
      </c>
      <c r="H1507">
        <v>2E+20</v>
      </c>
      <c r="I1507">
        <v>1.6869521195869801</v>
      </c>
      <c r="J1507">
        <v>39.580861462974397</v>
      </c>
      <c r="K1507">
        <v>135</v>
      </c>
      <c r="L15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7.9209402905264596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6.83727361439791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9.1137063194353303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1.5334213427933201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53.077433596914297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136.88</v>
      </c>
      <c r="W1507" s="5">
        <f>IF((DiscreteStatsTable[[#This Row],[RepsRequested]]&gt;1),DiscreteStatsTable[[#This Row],[HalfWidth]],DiscreteStatsTable[[#This Row],[BatchMeansHalfWidth]])</f>
        <v>0.14297587450106808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 s="5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70</v>
      </c>
      <c r="C1508">
        <v>18</v>
      </c>
      <c r="D1508" t="s">
        <v>99</v>
      </c>
      <c r="E1508" t="s">
        <v>77</v>
      </c>
      <c r="F1508" t="s">
        <v>73</v>
      </c>
      <c r="G1508">
        <v>0</v>
      </c>
      <c r="H1508">
        <v>2E+20</v>
      </c>
      <c r="I1508">
        <v>0</v>
      </c>
      <c r="J1508">
        <v>0</v>
      </c>
      <c r="K1508">
        <v>135</v>
      </c>
      <c r="L15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136.88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 s="5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70</v>
      </c>
      <c r="C1509">
        <v>18</v>
      </c>
      <c r="D1509" t="s">
        <v>99</v>
      </c>
      <c r="E1509" t="s">
        <v>78</v>
      </c>
      <c r="F1509" t="s">
        <v>73</v>
      </c>
      <c r="G1509">
        <v>2.48612222349939</v>
      </c>
      <c r="H1509">
        <v>2E+20</v>
      </c>
      <c r="I1509">
        <v>0</v>
      </c>
      <c r="J1509">
        <v>16.469439521521899</v>
      </c>
      <c r="K1509">
        <v>135</v>
      </c>
      <c r="L15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4.0448127629222874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1.13966029716423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16.6321178314472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44.893738009191402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136.88</v>
      </c>
      <c r="W1509" s="5">
        <f>IF((DiscreteStatsTable[[#This Row],[RepsRequested]]&gt;1),DiscreteStatsTable[[#This Row],[HalfWidth]],DiscreteStatsTable[[#This Row],[BatchMeansHalfWidth]])</f>
        <v>0.77770964651210694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 s="5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70</v>
      </c>
      <c r="C1510">
        <v>19</v>
      </c>
      <c r="D1510" t="s">
        <v>99</v>
      </c>
      <c r="E1510" t="s">
        <v>72</v>
      </c>
      <c r="F1510" t="s">
        <v>73</v>
      </c>
      <c r="G1510">
        <v>0.29058027846425599</v>
      </c>
      <c r="H1510">
        <v>2E+20</v>
      </c>
      <c r="I1510">
        <v>6.1911847023075499E-2</v>
      </c>
      <c r="J1510">
        <v>1.6868400482519099</v>
      </c>
      <c r="K1510">
        <v>137</v>
      </c>
      <c r="L15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0.2640313430175486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0.22790912047993001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0.303790210647845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5.1114044759777301E-2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1.7692477865638101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136.88</v>
      </c>
      <c r="W1510" s="5">
        <f>IF((DiscreteStatsTable[[#This Row],[RepsRequested]]&gt;1),DiscreteStatsTable[[#This Row],[HalfWidth]],DiscreteStatsTable[[#This Row],[BatchMeansHalfWidth]])</f>
        <v>4.7658624833689552E-3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 s="5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70</v>
      </c>
      <c r="C1511">
        <v>19</v>
      </c>
      <c r="D1511" t="s">
        <v>99</v>
      </c>
      <c r="E1511" t="s">
        <v>74</v>
      </c>
      <c r="F1511" t="s">
        <v>73</v>
      </c>
      <c r="G1511">
        <v>15.759555753308399</v>
      </c>
      <c r="H1511">
        <v>2E+20</v>
      </c>
      <c r="I1511">
        <v>2.2043914497235702</v>
      </c>
      <c r="J1511">
        <v>50.605201447557398</v>
      </c>
      <c r="K1511">
        <v>137</v>
      </c>
      <c r="L15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11.965753053448751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8.2010573260732809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25.510791238824901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1.5334213427933201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65.717695234266998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136.88</v>
      </c>
      <c r="W1511" s="5">
        <f>IF((DiscreteStatsTable[[#This Row],[RepsRequested]]&gt;1),DiscreteStatsTable[[#This Row],[HalfWidth]],DiscreteStatsTable[[#This Row],[BatchMeansHalfWidth]])</f>
        <v>0.87768545229490347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 s="5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70</v>
      </c>
      <c r="C1512">
        <v>19</v>
      </c>
      <c r="D1512" t="s">
        <v>99</v>
      </c>
      <c r="E1512" t="s">
        <v>75</v>
      </c>
      <c r="F1512" t="s">
        <v>73</v>
      </c>
      <c r="G1512">
        <v>0.29058027846425599</v>
      </c>
      <c r="H1512">
        <v>2E+20</v>
      </c>
      <c r="I1512">
        <v>6.1911847023075499E-2</v>
      </c>
      <c r="J1512">
        <v>1.6868400482519099</v>
      </c>
      <c r="K1512">
        <v>137</v>
      </c>
      <c r="L15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0.2640313430175486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0.22790912047993001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0.303790210647845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5.1114044759777301E-2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1.7692477865638101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136.88</v>
      </c>
      <c r="W1512" s="5">
        <f>IF((DiscreteStatsTable[[#This Row],[RepsRequested]]&gt;1),DiscreteStatsTable[[#This Row],[HalfWidth]],DiscreteStatsTable[[#This Row],[BatchMeansHalfWidth]])</f>
        <v>4.7658624833689552E-3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 s="5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70</v>
      </c>
      <c r="C1513">
        <v>19</v>
      </c>
      <c r="D1513" t="s">
        <v>99</v>
      </c>
      <c r="E1513" t="s">
        <v>76</v>
      </c>
      <c r="F1513" t="s">
        <v>73</v>
      </c>
      <c r="G1513">
        <v>8.7174083539276701</v>
      </c>
      <c r="H1513">
        <v>2E+20</v>
      </c>
      <c r="I1513">
        <v>1.8573554106922601</v>
      </c>
      <c r="J1513">
        <v>50.605201447557398</v>
      </c>
      <c r="K1513">
        <v>137</v>
      </c>
      <c r="L15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7.9209402905264596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6.83727361439791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9.1137063194353303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1.5334213427933201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53.077433596914297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136.88</v>
      </c>
      <c r="W1513" s="5">
        <f>IF((DiscreteStatsTable[[#This Row],[RepsRequested]]&gt;1),DiscreteStatsTable[[#This Row],[HalfWidth]],DiscreteStatsTable[[#This Row],[BatchMeansHalfWidth]])</f>
        <v>0.14297587450106808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 s="5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70</v>
      </c>
      <c r="C1514">
        <v>19</v>
      </c>
      <c r="D1514" t="s">
        <v>99</v>
      </c>
      <c r="E1514" t="s">
        <v>77</v>
      </c>
      <c r="F1514" t="s">
        <v>73</v>
      </c>
      <c r="G1514">
        <v>0</v>
      </c>
      <c r="H1514">
        <v>2E+20</v>
      </c>
      <c r="I1514">
        <v>0</v>
      </c>
      <c r="J1514">
        <v>0</v>
      </c>
      <c r="K1514">
        <v>137</v>
      </c>
      <c r="L15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136.88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 s="5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70</v>
      </c>
      <c r="C1515">
        <v>19</v>
      </c>
      <c r="D1515" t="s">
        <v>99</v>
      </c>
      <c r="E1515" t="s">
        <v>78</v>
      </c>
      <c r="F1515" t="s">
        <v>73</v>
      </c>
      <c r="G1515">
        <v>7.0421473993806796</v>
      </c>
      <c r="H1515">
        <v>2E+20</v>
      </c>
      <c r="I1515">
        <v>0</v>
      </c>
      <c r="J1515">
        <v>25.814344065404399</v>
      </c>
      <c r="K1515">
        <v>137</v>
      </c>
      <c r="L15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4.0448127629222874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1.13966029716423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16.6321178314472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44.893738009191402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136.88</v>
      </c>
      <c r="W1515" s="5">
        <f>IF((DiscreteStatsTable[[#This Row],[RepsRequested]]&gt;1),DiscreteStatsTable[[#This Row],[HalfWidth]],DiscreteStatsTable[[#This Row],[BatchMeansHalfWidth]])</f>
        <v>0.77770964651210694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 s="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70</v>
      </c>
      <c r="C1516">
        <v>20</v>
      </c>
      <c r="D1516" t="s">
        <v>99</v>
      </c>
      <c r="E1516" t="s">
        <v>72</v>
      </c>
      <c r="F1516" t="s">
        <v>73</v>
      </c>
      <c r="G1516">
        <v>0.25360649217303599</v>
      </c>
      <c r="H1516">
        <v>2E+20</v>
      </c>
      <c r="I1516">
        <v>6.14035667251812E-2</v>
      </c>
      <c r="J1516">
        <v>0.80746419196264396</v>
      </c>
      <c r="K1516">
        <v>133</v>
      </c>
      <c r="L15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0.2640313430175486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0.22790912047993001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0.303790210647845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5.1114044759777301E-2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1.7692477865638101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136.88</v>
      </c>
      <c r="W1516" s="5">
        <f>IF((DiscreteStatsTable[[#This Row],[RepsRequested]]&gt;1),DiscreteStatsTable[[#This Row],[HalfWidth]],DiscreteStatsTable[[#This Row],[BatchMeansHalfWidth]])</f>
        <v>4.7658624833689552E-3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 s="5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70</v>
      </c>
      <c r="C1517">
        <v>20</v>
      </c>
      <c r="D1517" t="s">
        <v>99</v>
      </c>
      <c r="E1517" t="s">
        <v>74</v>
      </c>
      <c r="F1517" t="s">
        <v>73</v>
      </c>
      <c r="G1517">
        <v>8.9282109557053992</v>
      </c>
      <c r="H1517">
        <v>2E+20</v>
      </c>
      <c r="I1517">
        <v>1.9329882238715801</v>
      </c>
      <c r="J1517">
        <v>24.524255464173301</v>
      </c>
      <c r="K1517">
        <v>133</v>
      </c>
      <c r="L15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11.965753053448751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8.2010573260732809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25.510791238824901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1.5334213427933201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65.717695234266998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136.88</v>
      </c>
      <c r="W1517" s="5">
        <f>IF((DiscreteStatsTable[[#This Row],[RepsRequested]]&gt;1),DiscreteStatsTable[[#This Row],[HalfWidth]],DiscreteStatsTable[[#This Row],[BatchMeansHalfWidth]])</f>
        <v>0.87768545229490347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 s="5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70</v>
      </c>
      <c r="C1518">
        <v>20</v>
      </c>
      <c r="D1518" t="s">
        <v>99</v>
      </c>
      <c r="E1518" t="s">
        <v>75</v>
      </c>
      <c r="F1518" t="s">
        <v>73</v>
      </c>
      <c r="G1518">
        <v>0.25360649217303599</v>
      </c>
      <c r="H1518">
        <v>2E+20</v>
      </c>
      <c r="I1518">
        <v>6.14035667251812E-2</v>
      </c>
      <c r="J1518">
        <v>0.80746419196264396</v>
      </c>
      <c r="K1518">
        <v>133</v>
      </c>
      <c r="L15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0.2640313430175486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0.22790912047993001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0.303790210647845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5.1114044759777301E-2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1.7692477865638101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136.88</v>
      </c>
      <c r="W1518" s="5">
        <f>IF((DiscreteStatsTable[[#This Row],[RepsRequested]]&gt;1),DiscreteStatsTable[[#This Row],[HalfWidth]],DiscreteStatsTable[[#This Row],[BatchMeansHalfWidth]])</f>
        <v>4.7658624833689552E-3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 s="5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70</v>
      </c>
      <c r="C1519">
        <v>20</v>
      </c>
      <c r="D1519" t="s">
        <v>99</v>
      </c>
      <c r="E1519" t="s">
        <v>76</v>
      </c>
      <c r="F1519" t="s">
        <v>73</v>
      </c>
      <c r="G1519">
        <v>7.6081947651910902</v>
      </c>
      <c r="H1519">
        <v>2E+20</v>
      </c>
      <c r="I1519">
        <v>1.84210700175544</v>
      </c>
      <c r="J1519">
        <v>24.2239257588793</v>
      </c>
      <c r="K1519">
        <v>133</v>
      </c>
      <c r="L15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7.9209402905264596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6.83727361439791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9.1137063194353303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1.5334213427933201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53.077433596914297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136.88</v>
      </c>
      <c r="W1519" s="5">
        <f>IF((DiscreteStatsTable[[#This Row],[RepsRequested]]&gt;1),DiscreteStatsTable[[#This Row],[HalfWidth]],DiscreteStatsTable[[#This Row],[BatchMeansHalfWidth]])</f>
        <v>0.14297587450106808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 s="5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70</v>
      </c>
      <c r="C1520">
        <v>20</v>
      </c>
      <c r="D1520" t="s">
        <v>99</v>
      </c>
      <c r="E1520" t="s">
        <v>77</v>
      </c>
      <c r="F1520" t="s">
        <v>73</v>
      </c>
      <c r="G1520">
        <v>0</v>
      </c>
      <c r="H1520">
        <v>2E+20</v>
      </c>
      <c r="I1520">
        <v>0</v>
      </c>
      <c r="J1520">
        <v>0</v>
      </c>
      <c r="K1520">
        <v>133</v>
      </c>
      <c r="L15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136.88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 s="5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70</v>
      </c>
      <c r="C1521">
        <v>20</v>
      </c>
      <c r="D1521" t="s">
        <v>99</v>
      </c>
      <c r="E1521" t="s">
        <v>78</v>
      </c>
      <c r="F1521" t="s">
        <v>73</v>
      </c>
      <c r="G1521">
        <v>1.3200161905143</v>
      </c>
      <c r="H1521">
        <v>2E+20</v>
      </c>
      <c r="I1521">
        <v>0</v>
      </c>
      <c r="J1521">
        <v>12.0999628851648</v>
      </c>
      <c r="K1521">
        <v>133</v>
      </c>
      <c r="L15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4.0448127629222874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1.13966029716423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16.6321178314472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44.893738009191402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136.88</v>
      </c>
      <c r="W1521" s="5">
        <f>IF((DiscreteStatsTable[[#This Row],[RepsRequested]]&gt;1),DiscreteStatsTable[[#This Row],[HalfWidth]],DiscreteStatsTable[[#This Row],[BatchMeansHalfWidth]])</f>
        <v>0.77770964651210694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 s="5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70</v>
      </c>
      <c r="C1522">
        <v>21</v>
      </c>
      <c r="D1522" t="s">
        <v>99</v>
      </c>
      <c r="E1522" t="s">
        <v>72</v>
      </c>
      <c r="F1522" t="s">
        <v>73</v>
      </c>
      <c r="G1522">
        <v>0.25991186060524002</v>
      </c>
      <c r="H1522">
        <v>2E+20</v>
      </c>
      <c r="I1522">
        <v>5.1114044759777301E-2</v>
      </c>
      <c r="J1522">
        <v>1.1906065957051299</v>
      </c>
      <c r="K1522">
        <v>136</v>
      </c>
      <c r="L15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0.2640313430175486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0.22790912047993001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0.303790210647845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5.1114044759777301E-2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1.7692477865638101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136.88</v>
      </c>
      <c r="W1522" s="5">
        <f>IF((DiscreteStatsTable[[#This Row],[RepsRequested]]&gt;1),DiscreteStatsTable[[#This Row],[HalfWidth]],DiscreteStatsTable[[#This Row],[BatchMeansHalfWidth]])</f>
        <v>4.7658624833689552E-3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 s="5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70</v>
      </c>
      <c r="C1523">
        <v>21</v>
      </c>
      <c r="D1523" t="s">
        <v>99</v>
      </c>
      <c r="E1523" t="s">
        <v>74</v>
      </c>
      <c r="F1523" t="s">
        <v>73</v>
      </c>
      <c r="G1523">
        <v>10.923777778306601</v>
      </c>
      <c r="H1523">
        <v>2E+20</v>
      </c>
      <c r="I1523">
        <v>1.5334213427933201</v>
      </c>
      <c r="J1523">
        <v>35.718197871153997</v>
      </c>
      <c r="K1523">
        <v>136</v>
      </c>
      <c r="L15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11.965753053448751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8.2010573260732809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25.510791238824901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1.5334213427933201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65.717695234266998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136.88</v>
      </c>
      <c r="W1523" s="5">
        <f>IF((DiscreteStatsTable[[#This Row],[RepsRequested]]&gt;1),DiscreteStatsTable[[#This Row],[HalfWidth]],DiscreteStatsTable[[#This Row],[BatchMeansHalfWidth]])</f>
        <v>0.87768545229490347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 s="5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70</v>
      </c>
      <c r="C1524">
        <v>21</v>
      </c>
      <c r="D1524" t="s">
        <v>99</v>
      </c>
      <c r="E1524" t="s">
        <v>75</v>
      </c>
      <c r="F1524" t="s">
        <v>73</v>
      </c>
      <c r="G1524">
        <v>0.25991186060524002</v>
      </c>
      <c r="H1524">
        <v>2E+20</v>
      </c>
      <c r="I1524">
        <v>5.1114044759777301E-2</v>
      </c>
      <c r="J1524">
        <v>1.1906065957051299</v>
      </c>
      <c r="K1524">
        <v>136</v>
      </c>
      <c r="L15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0.2640313430175486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0.22790912047993001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0.303790210647845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5.1114044759777301E-2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1.7692477865638101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136.88</v>
      </c>
      <c r="W1524" s="5">
        <f>IF((DiscreteStatsTable[[#This Row],[RepsRequested]]&gt;1),DiscreteStatsTable[[#This Row],[HalfWidth]],DiscreteStatsTable[[#This Row],[BatchMeansHalfWidth]])</f>
        <v>4.7658624833689552E-3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 s="5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70</v>
      </c>
      <c r="C1525">
        <v>21</v>
      </c>
      <c r="D1525" t="s">
        <v>99</v>
      </c>
      <c r="E1525" t="s">
        <v>76</v>
      </c>
      <c r="F1525" t="s">
        <v>73</v>
      </c>
      <c r="G1525">
        <v>7.7973558181572002</v>
      </c>
      <c r="H1525">
        <v>2E+20</v>
      </c>
      <c r="I1525">
        <v>1.5334213427933201</v>
      </c>
      <c r="J1525">
        <v>35.718197871153997</v>
      </c>
      <c r="K1525">
        <v>136</v>
      </c>
      <c r="L15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7.9209402905264596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6.83727361439791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9.1137063194353303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1.5334213427933201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53.077433596914297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136.88</v>
      </c>
      <c r="W1525" s="5">
        <f>IF((DiscreteStatsTable[[#This Row],[RepsRequested]]&gt;1),DiscreteStatsTable[[#This Row],[HalfWidth]],DiscreteStatsTable[[#This Row],[BatchMeansHalfWidth]])</f>
        <v>0.14297587450106808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 s="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70</v>
      </c>
      <c r="C1526">
        <v>21</v>
      </c>
      <c r="D1526" t="s">
        <v>99</v>
      </c>
      <c r="E1526" t="s">
        <v>77</v>
      </c>
      <c r="F1526" t="s">
        <v>73</v>
      </c>
      <c r="G1526">
        <v>0</v>
      </c>
      <c r="H1526">
        <v>2E+20</v>
      </c>
      <c r="I1526">
        <v>0</v>
      </c>
      <c r="J1526">
        <v>0</v>
      </c>
      <c r="K1526">
        <v>136</v>
      </c>
      <c r="L15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136.88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 s="5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70</v>
      </c>
      <c r="C1527">
        <v>21</v>
      </c>
      <c r="D1527" t="s">
        <v>99</v>
      </c>
      <c r="E1527" t="s">
        <v>78</v>
      </c>
      <c r="F1527" t="s">
        <v>73</v>
      </c>
      <c r="G1527">
        <v>3.1264219601494201</v>
      </c>
      <c r="H1527">
        <v>2E+20</v>
      </c>
      <c r="I1527">
        <v>0</v>
      </c>
      <c r="J1527">
        <v>19.6441415695373</v>
      </c>
      <c r="K1527">
        <v>136</v>
      </c>
      <c r="L15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4.0448127629222874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1.13966029716423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16.6321178314472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44.893738009191402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136.88</v>
      </c>
      <c r="W1527" s="5">
        <f>IF((DiscreteStatsTable[[#This Row],[RepsRequested]]&gt;1),DiscreteStatsTable[[#This Row],[HalfWidth]],DiscreteStatsTable[[#This Row],[BatchMeansHalfWidth]])</f>
        <v>0.77770964651210694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 s="5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70</v>
      </c>
      <c r="C1528">
        <v>22</v>
      </c>
      <c r="D1528" t="s">
        <v>99</v>
      </c>
      <c r="E1528" t="s">
        <v>72</v>
      </c>
      <c r="F1528" t="s">
        <v>73</v>
      </c>
      <c r="G1528">
        <v>0.25801252000442199</v>
      </c>
      <c r="H1528">
        <v>2E+20</v>
      </c>
      <c r="I1528">
        <v>5.8602799513731901E-2</v>
      </c>
      <c r="J1528">
        <v>1.12476864559214</v>
      </c>
      <c r="K1528">
        <v>138</v>
      </c>
      <c r="L15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0.2640313430175486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0.22790912047993001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0.303790210647845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5.1114044759777301E-2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1.7692477865638101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136.88</v>
      </c>
      <c r="W1528" s="5">
        <f>IF((DiscreteStatsTable[[#This Row],[RepsRequested]]&gt;1),DiscreteStatsTable[[#This Row],[HalfWidth]],DiscreteStatsTable[[#This Row],[BatchMeansHalfWidth]])</f>
        <v>4.7658624833689552E-3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 s="5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70</v>
      </c>
      <c r="C1529">
        <v>22</v>
      </c>
      <c r="D1529" t="s">
        <v>99</v>
      </c>
      <c r="E1529" t="s">
        <v>74</v>
      </c>
      <c r="F1529" t="s">
        <v>73</v>
      </c>
      <c r="G1529">
        <v>10.3405842066608</v>
      </c>
      <c r="H1529">
        <v>2E+20</v>
      </c>
      <c r="I1529">
        <v>2.1320206391548</v>
      </c>
      <c r="J1529">
        <v>33.761034356507601</v>
      </c>
      <c r="K1529">
        <v>138</v>
      </c>
      <c r="L15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11.965753053448751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8.2010573260732809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25.510791238824901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1.5334213427933201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65.717695234266998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136.88</v>
      </c>
      <c r="W1529" s="5">
        <f>IF((DiscreteStatsTable[[#This Row],[RepsRequested]]&gt;1),DiscreteStatsTable[[#This Row],[HalfWidth]],DiscreteStatsTable[[#This Row],[BatchMeansHalfWidth]])</f>
        <v>0.87768545229490347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 s="5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70</v>
      </c>
      <c r="C1530">
        <v>22</v>
      </c>
      <c r="D1530" t="s">
        <v>99</v>
      </c>
      <c r="E1530" t="s">
        <v>75</v>
      </c>
      <c r="F1530" t="s">
        <v>73</v>
      </c>
      <c r="G1530">
        <v>0.25801252000442199</v>
      </c>
      <c r="H1530">
        <v>2E+20</v>
      </c>
      <c r="I1530">
        <v>5.8602799513731901E-2</v>
      </c>
      <c r="J1530">
        <v>1.12476864559214</v>
      </c>
      <c r="K1530">
        <v>138</v>
      </c>
      <c r="L15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0.2640313430175486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0.22790912047993001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0.303790210647845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5.1114044759777301E-2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1.7692477865638101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136.88</v>
      </c>
      <c r="W1530" s="5">
        <f>IF((DiscreteStatsTable[[#This Row],[RepsRequested]]&gt;1),DiscreteStatsTable[[#This Row],[HalfWidth]],DiscreteStatsTable[[#This Row],[BatchMeansHalfWidth]])</f>
        <v>4.7658624833689552E-3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 s="5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70</v>
      </c>
      <c r="C1531">
        <v>22</v>
      </c>
      <c r="D1531" t="s">
        <v>99</v>
      </c>
      <c r="E1531" t="s">
        <v>76</v>
      </c>
      <c r="F1531" t="s">
        <v>73</v>
      </c>
      <c r="G1531">
        <v>7.7403756001326602</v>
      </c>
      <c r="H1531">
        <v>2E+20</v>
      </c>
      <c r="I1531">
        <v>1.7580839854119601</v>
      </c>
      <c r="J1531">
        <v>33.743059367764097</v>
      </c>
      <c r="K1531">
        <v>138</v>
      </c>
      <c r="L15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7.9209402905264596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6.83727361439791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9.1137063194353303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1.5334213427933201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53.077433596914297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136.88</v>
      </c>
      <c r="W1531" s="5">
        <f>IF((DiscreteStatsTable[[#This Row],[RepsRequested]]&gt;1),DiscreteStatsTable[[#This Row],[HalfWidth]],DiscreteStatsTable[[#This Row],[BatchMeansHalfWidth]])</f>
        <v>0.14297587450106808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 s="5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70</v>
      </c>
      <c r="C1532">
        <v>22</v>
      </c>
      <c r="D1532" t="s">
        <v>99</v>
      </c>
      <c r="E1532" t="s">
        <v>77</v>
      </c>
      <c r="F1532" t="s">
        <v>73</v>
      </c>
      <c r="G1532">
        <v>0</v>
      </c>
      <c r="H1532">
        <v>2E+20</v>
      </c>
      <c r="I1532">
        <v>0</v>
      </c>
      <c r="J1532">
        <v>0</v>
      </c>
      <c r="K1532">
        <v>138</v>
      </c>
      <c r="L15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136.88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 s="5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70</v>
      </c>
      <c r="C1533">
        <v>22</v>
      </c>
      <c r="D1533" t="s">
        <v>99</v>
      </c>
      <c r="E1533" t="s">
        <v>78</v>
      </c>
      <c r="F1533" t="s">
        <v>73</v>
      </c>
      <c r="G1533">
        <v>2.6002086065281298</v>
      </c>
      <c r="H1533">
        <v>2E+20</v>
      </c>
      <c r="I1533">
        <v>0</v>
      </c>
      <c r="J1533">
        <v>19.246097474272901</v>
      </c>
      <c r="K1533">
        <v>138</v>
      </c>
      <c r="L15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4.0448127629222874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1.13966029716423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16.6321178314472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44.893738009191402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136.88</v>
      </c>
      <c r="W1533" s="5">
        <f>IF((DiscreteStatsTable[[#This Row],[RepsRequested]]&gt;1),DiscreteStatsTable[[#This Row],[HalfWidth]],DiscreteStatsTable[[#This Row],[BatchMeansHalfWidth]])</f>
        <v>0.77770964651210694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 s="5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70</v>
      </c>
      <c r="C1534">
        <v>23</v>
      </c>
      <c r="D1534" t="s">
        <v>99</v>
      </c>
      <c r="E1534" t="s">
        <v>72</v>
      </c>
      <c r="F1534" t="s">
        <v>73</v>
      </c>
      <c r="G1534">
        <v>0.29302786721618101</v>
      </c>
      <c r="H1534">
        <v>2E+20</v>
      </c>
      <c r="I1534">
        <v>6.2696595150159296E-2</v>
      </c>
      <c r="J1534">
        <v>1.1458877927782101</v>
      </c>
      <c r="K1534">
        <v>136</v>
      </c>
      <c r="L15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0.2640313430175486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0.22790912047993001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0.303790210647845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5.1114044759777301E-2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1.7692477865638101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136.88</v>
      </c>
      <c r="W1534" s="5">
        <f>IF((DiscreteStatsTable[[#This Row],[RepsRequested]]&gt;1),DiscreteStatsTable[[#This Row],[HalfWidth]],DiscreteStatsTable[[#This Row],[BatchMeansHalfWidth]])</f>
        <v>4.7658624833689552E-3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 s="5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70</v>
      </c>
      <c r="C1535">
        <v>23</v>
      </c>
      <c r="D1535" t="s">
        <v>99</v>
      </c>
      <c r="E1535" t="s">
        <v>74</v>
      </c>
      <c r="F1535" t="s">
        <v>73</v>
      </c>
      <c r="G1535">
        <v>15.627957718445399</v>
      </c>
      <c r="H1535">
        <v>2E+20</v>
      </c>
      <c r="I1535">
        <v>1.8808978545047801</v>
      </c>
      <c r="J1535">
        <v>40.618393706323801</v>
      </c>
      <c r="K1535">
        <v>136</v>
      </c>
      <c r="L15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11.965753053448751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8.2010573260732809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25.510791238824901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1.5334213427933201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65.717695234266998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136.88</v>
      </c>
      <c r="W1535" s="5">
        <f>IF((DiscreteStatsTable[[#This Row],[RepsRequested]]&gt;1),DiscreteStatsTable[[#This Row],[HalfWidth]],DiscreteStatsTable[[#This Row],[BatchMeansHalfWidth]])</f>
        <v>0.87768545229490347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 s="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70</v>
      </c>
      <c r="C1536">
        <v>23</v>
      </c>
      <c r="D1536" t="s">
        <v>99</v>
      </c>
      <c r="E1536" t="s">
        <v>75</v>
      </c>
      <c r="F1536" t="s">
        <v>73</v>
      </c>
      <c r="G1536">
        <v>0.29302786721618101</v>
      </c>
      <c r="H1536">
        <v>2E+20</v>
      </c>
      <c r="I1536">
        <v>6.2696595150159296E-2</v>
      </c>
      <c r="J1536">
        <v>1.1458877927782101</v>
      </c>
      <c r="K1536">
        <v>136</v>
      </c>
      <c r="L15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0.2640313430175486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0.22790912047993001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0.303790210647845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5.1114044759777301E-2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1.7692477865638101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136.88</v>
      </c>
      <c r="W1536" s="5">
        <f>IF((DiscreteStatsTable[[#This Row],[RepsRequested]]&gt;1),DiscreteStatsTable[[#This Row],[HalfWidth]],DiscreteStatsTable[[#This Row],[BatchMeansHalfWidth]])</f>
        <v>4.7658624833689552E-3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 s="5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70</v>
      </c>
      <c r="C1537">
        <v>23</v>
      </c>
      <c r="D1537" t="s">
        <v>99</v>
      </c>
      <c r="E1537" t="s">
        <v>76</v>
      </c>
      <c r="F1537" t="s">
        <v>73</v>
      </c>
      <c r="G1537">
        <v>8.7908360164854198</v>
      </c>
      <c r="H1537">
        <v>2E+20</v>
      </c>
      <c r="I1537">
        <v>1.8808978545047801</v>
      </c>
      <c r="J1537">
        <v>34.3766337833462</v>
      </c>
      <c r="K1537">
        <v>136</v>
      </c>
      <c r="L15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7.9209402905264596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6.83727361439791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9.1137063194353303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1.5334213427933201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53.077433596914297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136.88</v>
      </c>
      <c r="W1537" s="5">
        <f>IF((DiscreteStatsTable[[#This Row],[RepsRequested]]&gt;1),DiscreteStatsTable[[#This Row],[HalfWidth]],DiscreteStatsTable[[#This Row],[BatchMeansHalfWidth]])</f>
        <v>0.14297587450106808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 s="5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70</v>
      </c>
      <c r="C1538">
        <v>23</v>
      </c>
      <c r="D1538" t="s">
        <v>99</v>
      </c>
      <c r="E1538" t="s">
        <v>77</v>
      </c>
      <c r="F1538" t="s">
        <v>73</v>
      </c>
      <c r="G1538">
        <v>0</v>
      </c>
      <c r="H1538">
        <v>2E+20</v>
      </c>
      <c r="I1538">
        <v>0</v>
      </c>
      <c r="J1538">
        <v>0</v>
      </c>
      <c r="K1538">
        <v>136</v>
      </c>
      <c r="L15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136.88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 s="5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70</v>
      </c>
      <c r="C1539">
        <v>23</v>
      </c>
      <c r="D1539" t="s">
        <v>99</v>
      </c>
      <c r="E1539" t="s">
        <v>78</v>
      </c>
      <c r="F1539" t="s">
        <v>73</v>
      </c>
      <c r="G1539">
        <v>6.8371217019599797</v>
      </c>
      <c r="H1539">
        <v>2E+20</v>
      </c>
      <c r="I1539">
        <v>0</v>
      </c>
      <c r="J1539">
        <v>27.588109965621602</v>
      </c>
      <c r="K1539">
        <v>136</v>
      </c>
      <c r="L15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4.0448127629222874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1.13966029716423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16.6321178314472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44.893738009191402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136.88</v>
      </c>
      <c r="W1539" s="5">
        <f>IF((DiscreteStatsTable[[#This Row],[RepsRequested]]&gt;1),DiscreteStatsTable[[#This Row],[HalfWidth]],DiscreteStatsTable[[#This Row],[BatchMeansHalfWidth]])</f>
        <v>0.77770964651210694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 s="5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70</v>
      </c>
      <c r="C1540">
        <v>24</v>
      </c>
      <c r="D1540" t="s">
        <v>99</v>
      </c>
      <c r="E1540" t="s">
        <v>72</v>
      </c>
      <c r="F1540" t="s">
        <v>73</v>
      </c>
      <c r="G1540">
        <v>0.25993352108297202</v>
      </c>
      <c r="H1540">
        <v>2E+20</v>
      </c>
      <c r="I1540">
        <v>5.8850662536788903E-2</v>
      </c>
      <c r="J1540">
        <v>0.88867836611298101</v>
      </c>
      <c r="K1540">
        <v>138</v>
      </c>
      <c r="L15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0.2640313430175486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0.22790912047993001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0.303790210647845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5.1114044759777301E-2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1.7692477865638101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136.88</v>
      </c>
      <c r="W1540" s="5">
        <f>IF((DiscreteStatsTable[[#This Row],[RepsRequested]]&gt;1),DiscreteStatsTable[[#This Row],[HalfWidth]],DiscreteStatsTable[[#This Row],[BatchMeansHalfWidth]])</f>
        <v>4.7658624833689552E-3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 s="5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70</v>
      </c>
      <c r="C1541">
        <v>24</v>
      </c>
      <c r="D1541" t="s">
        <v>99</v>
      </c>
      <c r="E1541" t="s">
        <v>74</v>
      </c>
      <c r="F1541" t="s">
        <v>73</v>
      </c>
      <c r="G1541">
        <v>10.557636900578</v>
      </c>
      <c r="H1541">
        <v>2E+20</v>
      </c>
      <c r="I1541">
        <v>2.3141368473953001</v>
      </c>
      <c r="J1541">
        <v>28.703291316454401</v>
      </c>
      <c r="K1541">
        <v>138</v>
      </c>
      <c r="L15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11.965753053448751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8.2010573260732809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25.510791238824901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1.5334213427933201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65.717695234266998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136.88</v>
      </c>
      <c r="W1541" s="5">
        <f>IF((DiscreteStatsTable[[#This Row],[RepsRequested]]&gt;1),DiscreteStatsTable[[#This Row],[HalfWidth]],DiscreteStatsTable[[#This Row],[BatchMeansHalfWidth]])</f>
        <v>0.87768545229490347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 s="5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75</v>
      </c>
      <c r="F1542" t="s">
        <v>73</v>
      </c>
      <c r="G1542">
        <v>0.25993352108297202</v>
      </c>
      <c r="H1542">
        <v>2E+20</v>
      </c>
      <c r="I1542">
        <v>5.8850662536788903E-2</v>
      </c>
      <c r="J1542">
        <v>0.88867836611298101</v>
      </c>
      <c r="K1542">
        <v>138</v>
      </c>
      <c r="L15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0.2640313430175486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0.22790912047993001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0.303790210647845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5.1114044759777301E-2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1.7692477865638101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136.88</v>
      </c>
      <c r="W1542" s="5">
        <f>IF((DiscreteStatsTable[[#This Row],[RepsRequested]]&gt;1),DiscreteStatsTable[[#This Row],[HalfWidth]],DiscreteStatsTable[[#This Row],[BatchMeansHalfWidth]])</f>
        <v>4.7658624833689552E-3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 s="5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76</v>
      </c>
      <c r="F1543" t="s">
        <v>73</v>
      </c>
      <c r="G1543">
        <v>7.7980056324891702</v>
      </c>
      <c r="H1543">
        <v>2E+20</v>
      </c>
      <c r="I1543">
        <v>1.7655198761036699</v>
      </c>
      <c r="J1543">
        <v>26.660350983389399</v>
      </c>
      <c r="K1543">
        <v>138</v>
      </c>
      <c r="L15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7.9209402905264596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6.83727361439791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9.1137063194353303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1.5334213427933201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53.077433596914297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136.88</v>
      </c>
      <c r="W1543" s="5">
        <f>IF((DiscreteStatsTable[[#This Row],[RepsRequested]]&gt;1),DiscreteStatsTable[[#This Row],[HalfWidth]],DiscreteStatsTable[[#This Row],[BatchMeansHalfWidth]])</f>
        <v>0.14297587450106808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 s="5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70</v>
      </c>
      <c r="C1544">
        <v>24</v>
      </c>
      <c r="D1544" t="s">
        <v>99</v>
      </c>
      <c r="E1544" t="s">
        <v>77</v>
      </c>
      <c r="F1544" t="s">
        <v>73</v>
      </c>
      <c r="G1544">
        <v>0</v>
      </c>
      <c r="H1544">
        <v>2E+20</v>
      </c>
      <c r="I1544">
        <v>0</v>
      </c>
      <c r="J1544">
        <v>0</v>
      </c>
      <c r="K1544">
        <v>138</v>
      </c>
      <c r="L15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136.88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 s="5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70</v>
      </c>
      <c r="C1545">
        <v>24</v>
      </c>
      <c r="D1545" t="s">
        <v>99</v>
      </c>
      <c r="E1545" t="s">
        <v>78</v>
      </c>
      <c r="F1545" t="s">
        <v>73</v>
      </c>
      <c r="G1545">
        <v>2.7596312680887798</v>
      </c>
      <c r="H1545">
        <v>2E+20</v>
      </c>
      <c r="I1545">
        <v>0</v>
      </c>
      <c r="J1545">
        <v>20.655189226201198</v>
      </c>
      <c r="K1545">
        <v>138</v>
      </c>
      <c r="L15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4.0448127629222874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1.13966029716423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16.6321178314472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44.893738009191402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136.88</v>
      </c>
      <c r="W1545" s="5">
        <f>IF((DiscreteStatsTable[[#This Row],[RepsRequested]]&gt;1),DiscreteStatsTable[[#This Row],[HalfWidth]],DiscreteStatsTable[[#This Row],[BatchMeansHalfWidth]])</f>
        <v>0.77770964651210694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 s="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70</v>
      </c>
      <c r="C1546">
        <v>25</v>
      </c>
      <c r="D1546" t="s">
        <v>99</v>
      </c>
      <c r="E1546" t="s">
        <v>72</v>
      </c>
      <c r="F1546" t="s">
        <v>73</v>
      </c>
      <c r="G1546">
        <v>0.25787746871885803</v>
      </c>
      <c r="H1546">
        <v>2E+20</v>
      </c>
      <c r="I1546">
        <v>5.3008092364522502E-2</v>
      </c>
      <c r="J1546">
        <v>1.07670296031895</v>
      </c>
      <c r="K1546">
        <v>138</v>
      </c>
      <c r="L15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0.2640313430175486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0.22790912047993001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0.303790210647845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5.1114044759777301E-2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1.7692477865638101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136.88</v>
      </c>
      <c r="W1546" s="5">
        <f>IF((DiscreteStatsTable[[#This Row],[RepsRequested]]&gt;1),DiscreteStatsTable[[#This Row],[HalfWidth]],DiscreteStatsTable[[#This Row],[BatchMeansHalfWidth]])</f>
        <v>4.7658624833689552E-3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 s="5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70</v>
      </c>
      <c r="C1547">
        <v>25</v>
      </c>
      <c r="D1547" t="s">
        <v>99</v>
      </c>
      <c r="E1547" t="s">
        <v>74</v>
      </c>
      <c r="F1547" t="s">
        <v>73</v>
      </c>
      <c r="G1547">
        <v>10.9079660881923</v>
      </c>
      <c r="H1547">
        <v>2E+20</v>
      </c>
      <c r="I1547">
        <v>2.1749006099689199</v>
      </c>
      <c r="J1547">
        <v>35.862675230649899</v>
      </c>
      <c r="K1547">
        <v>138</v>
      </c>
      <c r="L15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11.965753053448751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8.2010573260732809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25.510791238824901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1.5334213427933201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65.717695234266998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136.88</v>
      </c>
      <c r="W1547" s="5">
        <f>IF((DiscreteStatsTable[[#This Row],[RepsRequested]]&gt;1),DiscreteStatsTable[[#This Row],[HalfWidth]],DiscreteStatsTable[[#This Row],[BatchMeansHalfWidth]])</f>
        <v>0.87768545229490347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 s="5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70</v>
      </c>
      <c r="C1548">
        <v>25</v>
      </c>
      <c r="D1548" t="s">
        <v>99</v>
      </c>
      <c r="E1548" t="s">
        <v>75</v>
      </c>
      <c r="F1548" t="s">
        <v>73</v>
      </c>
      <c r="G1548">
        <v>0.25787746871885803</v>
      </c>
      <c r="H1548">
        <v>2E+20</v>
      </c>
      <c r="I1548">
        <v>5.3008092364522502E-2</v>
      </c>
      <c r="J1548">
        <v>1.07670296031895</v>
      </c>
      <c r="K1548">
        <v>138</v>
      </c>
      <c r="L15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0.2640313430175486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0.22790912047993001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0.303790210647845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5.1114044759777301E-2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1.7692477865638101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136.88</v>
      </c>
      <c r="W1548" s="5">
        <f>IF((DiscreteStatsTable[[#This Row],[RepsRequested]]&gt;1),DiscreteStatsTable[[#This Row],[HalfWidth]],DiscreteStatsTable[[#This Row],[BatchMeansHalfWidth]])</f>
        <v>4.7658624833689552E-3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 s="5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70</v>
      </c>
      <c r="C1549">
        <v>25</v>
      </c>
      <c r="D1549" t="s">
        <v>99</v>
      </c>
      <c r="E1549" t="s">
        <v>76</v>
      </c>
      <c r="F1549" t="s">
        <v>73</v>
      </c>
      <c r="G1549">
        <v>7.7363240615657496</v>
      </c>
      <c r="H1549">
        <v>2E+20</v>
      </c>
      <c r="I1549">
        <v>1.5902427709356699</v>
      </c>
      <c r="J1549">
        <v>32.301088809568597</v>
      </c>
      <c r="K1549">
        <v>138</v>
      </c>
      <c r="L15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7.9209402905264596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6.83727361439791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9.1137063194353303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1.5334213427933201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53.077433596914297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136.88</v>
      </c>
      <c r="W1549" s="5">
        <f>IF((DiscreteStatsTable[[#This Row],[RepsRequested]]&gt;1),DiscreteStatsTable[[#This Row],[HalfWidth]],DiscreteStatsTable[[#This Row],[BatchMeansHalfWidth]])</f>
        <v>0.14297587450106808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 s="5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70</v>
      </c>
      <c r="C1550">
        <v>25</v>
      </c>
      <c r="D1550" t="s">
        <v>99</v>
      </c>
      <c r="E1550" t="s">
        <v>77</v>
      </c>
      <c r="F1550" t="s">
        <v>73</v>
      </c>
      <c r="G1550">
        <v>0</v>
      </c>
      <c r="H1550">
        <v>2E+20</v>
      </c>
      <c r="I1550">
        <v>0</v>
      </c>
      <c r="J1550">
        <v>0</v>
      </c>
      <c r="K1550">
        <v>138</v>
      </c>
      <c r="L15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136.88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 s="5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70</v>
      </c>
      <c r="C1551">
        <v>25</v>
      </c>
      <c r="D1551" t="s">
        <v>99</v>
      </c>
      <c r="E1551" t="s">
        <v>78</v>
      </c>
      <c r="F1551" t="s">
        <v>73</v>
      </c>
      <c r="G1551">
        <v>3.1716420266265102</v>
      </c>
      <c r="H1551">
        <v>2E+20</v>
      </c>
      <c r="I1551">
        <v>0</v>
      </c>
      <c r="J1551">
        <v>19.499556740573301</v>
      </c>
      <c r="K1551">
        <v>138</v>
      </c>
      <c r="L15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4.0448127629222874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1.13966029716423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16.6321178314472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44.893738009191402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136.88</v>
      </c>
      <c r="W1551" s="5">
        <f>IF((DiscreteStatsTable[[#This Row],[RepsRequested]]&gt;1),DiscreteStatsTable[[#This Row],[HalfWidth]],DiscreteStatsTable[[#This Row],[BatchMeansHalfWidth]])</f>
        <v>0.77770964651210694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 s="5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70</v>
      </c>
      <c r="C1552">
        <v>26</v>
      </c>
      <c r="D1552" t="s">
        <v>99</v>
      </c>
      <c r="E1552" t="s">
        <v>72</v>
      </c>
      <c r="F1552" t="s">
        <v>73</v>
      </c>
      <c r="G1552">
        <v>0.27225881955910403</v>
      </c>
      <c r="H1552">
        <v>2E+20</v>
      </c>
      <c r="I1552">
        <v>6.2949990626899904E-2</v>
      </c>
      <c r="J1552">
        <v>1.1259494592855399</v>
      </c>
      <c r="K1552">
        <v>136</v>
      </c>
      <c r="L15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0.2640313430175486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0.22790912047993001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0.303790210647845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5.1114044759777301E-2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1.7692477865638101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136.88</v>
      </c>
      <c r="W1552" s="5">
        <f>IF((DiscreteStatsTable[[#This Row],[RepsRequested]]&gt;1),DiscreteStatsTable[[#This Row],[HalfWidth]],DiscreteStatsTable[[#This Row],[BatchMeansHalfWidth]])</f>
        <v>4.7658624833689552E-3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 s="5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70</v>
      </c>
      <c r="C1553">
        <v>26</v>
      </c>
      <c r="D1553" t="s">
        <v>99</v>
      </c>
      <c r="E1553" t="s">
        <v>74</v>
      </c>
      <c r="F1553" t="s">
        <v>73</v>
      </c>
      <c r="G1553">
        <v>11.0885245865834</v>
      </c>
      <c r="H1553">
        <v>2E+20</v>
      </c>
      <c r="I1553">
        <v>2.4921271167502299</v>
      </c>
      <c r="J1553">
        <v>35.942196255333698</v>
      </c>
      <c r="K1553">
        <v>136</v>
      </c>
      <c r="L15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11.965753053448751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8.2010573260732809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25.510791238824901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1.5334213427933201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65.717695234266998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136.88</v>
      </c>
      <c r="W1553" s="5">
        <f>IF((DiscreteStatsTable[[#This Row],[RepsRequested]]&gt;1),DiscreteStatsTable[[#This Row],[HalfWidth]],DiscreteStatsTable[[#This Row],[BatchMeansHalfWidth]])</f>
        <v>0.87768545229490347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 s="5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70</v>
      </c>
      <c r="C1554">
        <v>26</v>
      </c>
      <c r="D1554" t="s">
        <v>99</v>
      </c>
      <c r="E1554" t="s">
        <v>75</v>
      </c>
      <c r="F1554" t="s">
        <v>73</v>
      </c>
      <c r="G1554">
        <v>0.27225881955910403</v>
      </c>
      <c r="H1554">
        <v>2E+20</v>
      </c>
      <c r="I1554">
        <v>6.2949990626899904E-2</v>
      </c>
      <c r="J1554">
        <v>1.1259494592855399</v>
      </c>
      <c r="K1554">
        <v>136</v>
      </c>
      <c r="L15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0.2640313430175486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0.22790912047993001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0.303790210647845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5.1114044759777301E-2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1.7692477865638101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136.88</v>
      </c>
      <c r="W1554" s="5">
        <f>IF((DiscreteStatsTable[[#This Row],[RepsRequested]]&gt;1),DiscreteStatsTable[[#This Row],[HalfWidth]],DiscreteStatsTable[[#This Row],[BatchMeansHalfWidth]])</f>
        <v>4.7658624833689552E-3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 s="5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70</v>
      </c>
      <c r="C1555">
        <v>26</v>
      </c>
      <c r="D1555" t="s">
        <v>99</v>
      </c>
      <c r="E1555" t="s">
        <v>76</v>
      </c>
      <c r="F1555" t="s">
        <v>73</v>
      </c>
      <c r="G1555">
        <v>8.1677645867731208</v>
      </c>
      <c r="H1555">
        <v>2E+20</v>
      </c>
      <c r="I1555">
        <v>1.8884997188070001</v>
      </c>
      <c r="J1555">
        <v>33.778483778566198</v>
      </c>
      <c r="K1555">
        <v>136</v>
      </c>
      <c r="L15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7.9209402905264596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6.83727361439791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9.1137063194353303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1.5334213427933201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53.077433596914297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136.88</v>
      </c>
      <c r="W1555" s="5">
        <f>IF((DiscreteStatsTable[[#This Row],[RepsRequested]]&gt;1),DiscreteStatsTable[[#This Row],[HalfWidth]],DiscreteStatsTable[[#This Row],[BatchMeansHalfWidth]])</f>
        <v>0.14297587450106808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 s="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70</v>
      </c>
      <c r="C1556">
        <v>26</v>
      </c>
      <c r="D1556" t="s">
        <v>99</v>
      </c>
      <c r="E1556" t="s">
        <v>77</v>
      </c>
      <c r="F1556" t="s">
        <v>73</v>
      </c>
      <c r="G1556">
        <v>0</v>
      </c>
      <c r="H1556">
        <v>2E+20</v>
      </c>
      <c r="I1556">
        <v>0</v>
      </c>
      <c r="J1556">
        <v>0</v>
      </c>
      <c r="K1556">
        <v>136</v>
      </c>
      <c r="L15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136.88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 s="5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70</v>
      </c>
      <c r="C1557">
        <v>26</v>
      </c>
      <c r="D1557" t="s">
        <v>99</v>
      </c>
      <c r="E1557" t="s">
        <v>78</v>
      </c>
      <c r="F1557" t="s">
        <v>73</v>
      </c>
      <c r="G1557">
        <v>2.9207599998103402</v>
      </c>
      <c r="H1557">
        <v>2E+20</v>
      </c>
      <c r="I1557">
        <v>0</v>
      </c>
      <c r="J1557">
        <v>17.493060770089102</v>
      </c>
      <c r="K1557">
        <v>136</v>
      </c>
      <c r="L15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4.0448127629222874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1.13966029716423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16.6321178314472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44.893738009191402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136.88</v>
      </c>
      <c r="W1557" s="5">
        <f>IF((DiscreteStatsTable[[#This Row],[RepsRequested]]&gt;1),DiscreteStatsTable[[#This Row],[HalfWidth]],DiscreteStatsTable[[#This Row],[BatchMeansHalfWidth]])</f>
        <v>0.77770964651210694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 s="5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70</v>
      </c>
      <c r="C1558">
        <v>27</v>
      </c>
      <c r="D1558" t="s">
        <v>99</v>
      </c>
      <c r="E1558" t="s">
        <v>72</v>
      </c>
      <c r="F1558" t="s">
        <v>73</v>
      </c>
      <c r="G1558">
        <v>0.26848562735811399</v>
      </c>
      <c r="H1558">
        <v>2E+20</v>
      </c>
      <c r="I1558">
        <v>6.6325675351051397E-2</v>
      </c>
      <c r="J1558">
        <v>1.19325429563726</v>
      </c>
      <c r="K1558">
        <v>132</v>
      </c>
      <c r="L15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0.2640313430175486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0.22790912047993001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0.303790210647845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5.1114044759777301E-2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1.7692477865638101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136.88</v>
      </c>
      <c r="W1558" s="5">
        <f>IF((DiscreteStatsTable[[#This Row],[RepsRequested]]&gt;1),DiscreteStatsTable[[#This Row],[HalfWidth]],DiscreteStatsTable[[#This Row],[BatchMeansHalfWidth]])</f>
        <v>4.7658624833689552E-3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 s="5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70</v>
      </c>
      <c r="C1559">
        <v>27</v>
      </c>
      <c r="D1559" t="s">
        <v>99</v>
      </c>
      <c r="E1559" t="s">
        <v>74</v>
      </c>
      <c r="F1559" t="s">
        <v>73</v>
      </c>
      <c r="G1559">
        <v>10.5664300580023</v>
      </c>
      <c r="H1559">
        <v>2E+20</v>
      </c>
      <c r="I1559">
        <v>2.08466582436591</v>
      </c>
      <c r="J1559">
        <v>46.417706438440703</v>
      </c>
      <c r="K1559">
        <v>132</v>
      </c>
      <c r="L15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11.965753053448751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8.2010573260732809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25.510791238824901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1.5334213427933201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65.717695234266998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136.88</v>
      </c>
      <c r="W1559" s="5">
        <f>IF((DiscreteStatsTable[[#This Row],[RepsRequested]]&gt;1),DiscreteStatsTable[[#This Row],[HalfWidth]],DiscreteStatsTable[[#This Row],[BatchMeansHalfWidth]])</f>
        <v>0.87768545229490347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 s="5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70</v>
      </c>
      <c r="C1560">
        <v>27</v>
      </c>
      <c r="D1560" t="s">
        <v>99</v>
      </c>
      <c r="E1560" t="s">
        <v>75</v>
      </c>
      <c r="F1560" t="s">
        <v>73</v>
      </c>
      <c r="G1560">
        <v>0.26848562735811399</v>
      </c>
      <c r="H1560">
        <v>2E+20</v>
      </c>
      <c r="I1560">
        <v>6.6325675351051397E-2</v>
      </c>
      <c r="J1560">
        <v>1.19325429563726</v>
      </c>
      <c r="K1560">
        <v>132</v>
      </c>
      <c r="L15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0.2640313430175486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0.22790912047993001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0.303790210647845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5.1114044759777301E-2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1.7692477865638101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136.88</v>
      </c>
      <c r="W1560" s="5">
        <f>IF((DiscreteStatsTable[[#This Row],[RepsRequested]]&gt;1),DiscreteStatsTable[[#This Row],[HalfWidth]],DiscreteStatsTable[[#This Row],[BatchMeansHalfWidth]])</f>
        <v>4.7658624833689552E-3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 s="5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70</v>
      </c>
      <c r="C1561">
        <v>27</v>
      </c>
      <c r="D1561" t="s">
        <v>99</v>
      </c>
      <c r="E1561" t="s">
        <v>76</v>
      </c>
      <c r="F1561" t="s">
        <v>73</v>
      </c>
      <c r="G1561">
        <v>8.0545688207434303</v>
      </c>
      <c r="H1561">
        <v>2E+20</v>
      </c>
      <c r="I1561">
        <v>1.9897702605315399</v>
      </c>
      <c r="J1561">
        <v>35.797628869117801</v>
      </c>
      <c r="K1561">
        <v>132</v>
      </c>
      <c r="L15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7.9209402905264596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6.83727361439791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9.1137063194353303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1.5334213427933201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53.077433596914297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136.88</v>
      </c>
      <c r="W1561" s="5">
        <f>IF((DiscreteStatsTable[[#This Row],[RepsRequested]]&gt;1),DiscreteStatsTable[[#This Row],[HalfWidth]],DiscreteStatsTable[[#This Row],[BatchMeansHalfWidth]])</f>
        <v>0.14297587450106808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 s="5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70</v>
      </c>
      <c r="C1562">
        <v>27</v>
      </c>
      <c r="D1562" t="s">
        <v>99</v>
      </c>
      <c r="E1562" t="s">
        <v>77</v>
      </c>
      <c r="F1562" t="s">
        <v>73</v>
      </c>
      <c r="G1562">
        <v>0</v>
      </c>
      <c r="H1562">
        <v>2E+20</v>
      </c>
      <c r="I1562">
        <v>0</v>
      </c>
      <c r="J1562">
        <v>0</v>
      </c>
      <c r="K1562">
        <v>132</v>
      </c>
      <c r="L15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136.88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 s="5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70</v>
      </c>
      <c r="C1563">
        <v>27</v>
      </c>
      <c r="D1563" t="s">
        <v>99</v>
      </c>
      <c r="E1563" t="s">
        <v>78</v>
      </c>
      <c r="F1563" t="s">
        <v>73</v>
      </c>
      <c r="G1563">
        <v>2.5118612372588198</v>
      </c>
      <c r="H1563">
        <v>2E+20</v>
      </c>
      <c r="I1563">
        <v>0</v>
      </c>
      <c r="J1563">
        <v>25.575504919265502</v>
      </c>
      <c r="K1563">
        <v>132</v>
      </c>
      <c r="L15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4.0448127629222874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1.13966029716423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16.6321178314472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44.893738009191402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136.88</v>
      </c>
      <c r="W1563" s="5">
        <f>IF((DiscreteStatsTable[[#This Row],[RepsRequested]]&gt;1),DiscreteStatsTable[[#This Row],[HalfWidth]],DiscreteStatsTable[[#This Row],[BatchMeansHalfWidth]])</f>
        <v>0.77770964651210694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 s="5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70</v>
      </c>
      <c r="C1564">
        <v>28</v>
      </c>
      <c r="D1564" t="s">
        <v>99</v>
      </c>
      <c r="E1564" t="s">
        <v>72</v>
      </c>
      <c r="F1564" t="s">
        <v>73</v>
      </c>
      <c r="G1564">
        <v>0.303790210647845</v>
      </c>
      <c r="H1564">
        <v>2E+20</v>
      </c>
      <c r="I1564">
        <v>5.6420904986017199E-2</v>
      </c>
      <c r="J1564">
        <v>1.68489097870243</v>
      </c>
      <c r="K1564">
        <v>131</v>
      </c>
      <c r="L15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0.2640313430175486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0.22790912047993001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0.303790210647845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5.1114044759777301E-2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1.7692477865638101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136.88</v>
      </c>
      <c r="W1564" s="5">
        <f>IF((DiscreteStatsTable[[#This Row],[RepsRequested]]&gt;1),DiscreteStatsTable[[#This Row],[HalfWidth]],DiscreteStatsTable[[#This Row],[BatchMeansHalfWidth]])</f>
        <v>4.7658624833689552E-3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 s="5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70</v>
      </c>
      <c r="C1565">
        <v>28</v>
      </c>
      <c r="D1565" t="s">
        <v>99</v>
      </c>
      <c r="E1565" t="s">
        <v>74</v>
      </c>
      <c r="F1565" t="s">
        <v>73</v>
      </c>
      <c r="G1565">
        <v>16.2035995745102</v>
      </c>
      <c r="H1565">
        <v>2E+20</v>
      </c>
      <c r="I1565">
        <v>2.1304559227107802</v>
      </c>
      <c r="J1565">
        <v>58.927428576448797</v>
      </c>
      <c r="K1565">
        <v>131</v>
      </c>
      <c r="L15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11.965753053448751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8.2010573260732809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25.510791238824901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1.5334213427933201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65.717695234266998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136.88</v>
      </c>
      <c r="W1565" s="5">
        <f>IF((DiscreteStatsTable[[#This Row],[RepsRequested]]&gt;1),DiscreteStatsTable[[#This Row],[HalfWidth]],DiscreteStatsTable[[#This Row],[BatchMeansHalfWidth]])</f>
        <v>0.87768545229490347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 s="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70</v>
      </c>
      <c r="C1566">
        <v>28</v>
      </c>
      <c r="D1566" t="s">
        <v>99</v>
      </c>
      <c r="E1566" t="s">
        <v>75</v>
      </c>
      <c r="F1566" t="s">
        <v>73</v>
      </c>
      <c r="G1566">
        <v>0.303790210647845</v>
      </c>
      <c r="H1566">
        <v>2E+20</v>
      </c>
      <c r="I1566">
        <v>5.6420904986017199E-2</v>
      </c>
      <c r="J1566">
        <v>1.68489097870243</v>
      </c>
      <c r="K1566">
        <v>131</v>
      </c>
      <c r="L15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0.2640313430175486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0.22790912047993001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0.303790210647845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5.1114044759777301E-2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1.7692477865638101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136.88</v>
      </c>
      <c r="W1566" s="5">
        <f>IF((DiscreteStatsTable[[#This Row],[RepsRequested]]&gt;1),DiscreteStatsTable[[#This Row],[HalfWidth]],DiscreteStatsTable[[#This Row],[BatchMeansHalfWidth]])</f>
        <v>4.7658624833689552E-3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 s="5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70</v>
      </c>
      <c r="C1567">
        <v>28</v>
      </c>
      <c r="D1567" t="s">
        <v>99</v>
      </c>
      <c r="E1567" t="s">
        <v>76</v>
      </c>
      <c r="F1567" t="s">
        <v>73</v>
      </c>
      <c r="G1567">
        <v>9.1137063194353303</v>
      </c>
      <c r="H1567">
        <v>2E+20</v>
      </c>
      <c r="I1567">
        <v>1.6926271495805201</v>
      </c>
      <c r="J1567">
        <v>50.546729361072899</v>
      </c>
      <c r="K1567">
        <v>131</v>
      </c>
      <c r="L15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7.9209402905264596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6.83727361439791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9.1137063194353303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1.5334213427933201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53.077433596914297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136.88</v>
      </c>
      <c r="W1567" s="5">
        <f>IF((DiscreteStatsTable[[#This Row],[RepsRequested]]&gt;1),DiscreteStatsTable[[#This Row],[HalfWidth]],DiscreteStatsTable[[#This Row],[BatchMeansHalfWidth]])</f>
        <v>0.14297587450106808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 s="5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70</v>
      </c>
      <c r="C1568">
        <v>28</v>
      </c>
      <c r="D1568" t="s">
        <v>99</v>
      </c>
      <c r="E1568" t="s">
        <v>77</v>
      </c>
      <c r="F1568" t="s">
        <v>73</v>
      </c>
      <c r="G1568">
        <v>0</v>
      </c>
      <c r="H1568">
        <v>2E+20</v>
      </c>
      <c r="I1568">
        <v>0</v>
      </c>
      <c r="J1568">
        <v>0</v>
      </c>
      <c r="K1568">
        <v>131</v>
      </c>
      <c r="L15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136.88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 s="5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70</v>
      </c>
      <c r="C1569">
        <v>28</v>
      </c>
      <c r="D1569" t="s">
        <v>99</v>
      </c>
      <c r="E1569" t="s">
        <v>78</v>
      </c>
      <c r="F1569" t="s">
        <v>73</v>
      </c>
      <c r="G1569">
        <v>7.0898932550748901</v>
      </c>
      <c r="H1569">
        <v>2E+20</v>
      </c>
      <c r="I1569">
        <v>0</v>
      </c>
      <c r="J1569">
        <v>29.3813845386398</v>
      </c>
      <c r="K1569">
        <v>131</v>
      </c>
      <c r="L15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4.0448127629222874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1.13966029716423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16.6321178314472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44.893738009191402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136.88</v>
      </c>
      <c r="W1569" s="5">
        <f>IF((DiscreteStatsTable[[#This Row],[RepsRequested]]&gt;1),DiscreteStatsTable[[#This Row],[HalfWidth]],DiscreteStatsTable[[#This Row],[BatchMeansHalfWidth]])</f>
        <v>0.77770964651210694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 s="5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70</v>
      </c>
      <c r="C1570">
        <v>29</v>
      </c>
      <c r="D1570" t="s">
        <v>99</v>
      </c>
      <c r="E1570" t="s">
        <v>72</v>
      </c>
      <c r="F1570" t="s">
        <v>73</v>
      </c>
      <c r="G1570">
        <v>0.26920050044396099</v>
      </c>
      <c r="H1570">
        <v>2E+20</v>
      </c>
      <c r="I1570">
        <v>6.7358922193977794E-2</v>
      </c>
      <c r="J1570">
        <v>0.98252677885495798</v>
      </c>
      <c r="K1570">
        <v>139</v>
      </c>
      <c r="L15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0.2640313430175486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0.22790912047993001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0.303790210647845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5.1114044759777301E-2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1.7692477865638101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136.88</v>
      </c>
      <c r="W1570" s="5">
        <f>IF((DiscreteStatsTable[[#This Row],[RepsRequested]]&gt;1),DiscreteStatsTable[[#This Row],[HalfWidth]],DiscreteStatsTable[[#This Row],[BatchMeansHalfWidth]])</f>
        <v>4.7658624833689552E-3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 s="5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70</v>
      </c>
      <c r="C1571">
        <v>29</v>
      </c>
      <c r="D1571" t="s">
        <v>99</v>
      </c>
      <c r="E1571" t="s">
        <v>74</v>
      </c>
      <c r="F1571" t="s">
        <v>73</v>
      </c>
      <c r="G1571">
        <v>12.370603225284601</v>
      </c>
      <c r="H1571">
        <v>2E+20</v>
      </c>
      <c r="I1571">
        <v>2.0207676658193301</v>
      </c>
      <c r="J1571">
        <v>34.494117986027597</v>
      </c>
      <c r="K1571">
        <v>139</v>
      </c>
      <c r="L15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11.965753053448751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8.2010573260732809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25.510791238824901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1.5334213427933201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65.717695234266998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136.88</v>
      </c>
      <c r="W1571" s="5">
        <f>IF((DiscreteStatsTable[[#This Row],[RepsRequested]]&gt;1),DiscreteStatsTable[[#This Row],[HalfWidth]],DiscreteStatsTable[[#This Row],[BatchMeansHalfWidth]])</f>
        <v>0.87768545229490347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 s="5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70</v>
      </c>
      <c r="C1572">
        <v>29</v>
      </c>
      <c r="D1572" t="s">
        <v>99</v>
      </c>
      <c r="E1572" t="s">
        <v>75</v>
      </c>
      <c r="F1572" t="s">
        <v>73</v>
      </c>
      <c r="G1572">
        <v>0.26920050044396099</v>
      </c>
      <c r="H1572">
        <v>2E+20</v>
      </c>
      <c r="I1572">
        <v>6.7358922193977794E-2</v>
      </c>
      <c r="J1572">
        <v>0.98252677885495798</v>
      </c>
      <c r="K1572">
        <v>139</v>
      </c>
      <c r="L15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0.2640313430175486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0.22790912047993001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0.303790210647845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5.1114044759777301E-2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1.7692477865638101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136.88</v>
      </c>
      <c r="W1572" s="5">
        <f>IF((DiscreteStatsTable[[#This Row],[RepsRequested]]&gt;1),DiscreteStatsTable[[#This Row],[HalfWidth]],DiscreteStatsTable[[#This Row],[BatchMeansHalfWidth]])</f>
        <v>4.7658624833689552E-3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 s="5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70</v>
      </c>
      <c r="C1573">
        <v>29</v>
      </c>
      <c r="D1573" t="s">
        <v>99</v>
      </c>
      <c r="E1573" t="s">
        <v>76</v>
      </c>
      <c r="F1573" t="s">
        <v>73</v>
      </c>
      <c r="G1573">
        <v>8.0760150133188393</v>
      </c>
      <c r="H1573">
        <v>2E+20</v>
      </c>
      <c r="I1573">
        <v>2.0207676658193301</v>
      </c>
      <c r="J1573">
        <v>29.475803365648702</v>
      </c>
      <c r="K1573">
        <v>139</v>
      </c>
      <c r="L15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7.9209402905264596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6.83727361439791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9.1137063194353303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1.5334213427933201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53.077433596914297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136.88</v>
      </c>
      <c r="W1573" s="5">
        <f>IF((DiscreteStatsTable[[#This Row],[RepsRequested]]&gt;1),DiscreteStatsTable[[#This Row],[HalfWidth]],DiscreteStatsTable[[#This Row],[BatchMeansHalfWidth]])</f>
        <v>0.14297587450106808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 s="5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70</v>
      </c>
      <c r="C1574">
        <v>29</v>
      </c>
      <c r="D1574" t="s">
        <v>99</v>
      </c>
      <c r="E1574" t="s">
        <v>77</v>
      </c>
      <c r="F1574" t="s">
        <v>73</v>
      </c>
      <c r="G1574">
        <v>0</v>
      </c>
      <c r="H1574">
        <v>2E+20</v>
      </c>
      <c r="I1574">
        <v>0</v>
      </c>
      <c r="J1574">
        <v>0</v>
      </c>
      <c r="K1574">
        <v>139</v>
      </c>
      <c r="L15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136.88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 s="5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70</v>
      </c>
      <c r="C1575">
        <v>29</v>
      </c>
      <c r="D1575" t="s">
        <v>99</v>
      </c>
      <c r="E1575" t="s">
        <v>78</v>
      </c>
      <c r="F1575" t="s">
        <v>73</v>
      </c>
      <c r="G1575">
        <v>4.2945882119657304</v>
      </c>
      <c r="H1575">
        <v>2E+20</v>
      </c>
      <c r="I1575">
        <v>0</v>
      </c>
      <c r="J1575">
        <v>20.8577526880613</v>
      </c>
      <c r="K1575">
        <v>139</v>
      </c>
      <c r="L15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4.0448127629222874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1.13966029716423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16.6321178314472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44.893738009191402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136.88</v>
      </c>
      <c r="W1575" s="5">
        <f>IF((DiscreteStatsTable[[#This Row],[RepsRequested]]&gt;1),DiscreteStatsTable[[#This Row],[HalfWidth]],DiscreteStatsTable[[#This Row],[BatchMeansHalfWidth]])</f>
        <v>0.77770964651210694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 s="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70</v>
      </c>
      <c r="C1576">
        <v>30</v>
      </c>
      <c r="D1576" t="s">
        <v>99</v>
      </c>
      <c r="E1576" t="s">
        <v>72</v>
      </c>
      <c r="F1576" t="s">
        <v>73</v>
      </c>
      <c r="G1576">
        <v>0.23720579432556099</v>
      </c>
      <c r="H1576">
        <v>2E+20</v>
      </c>
      <c r="I1576">
        <v>6.01750461783764E-2</v>
      </c>
      <c r="J1576">
        <v>0.89495083122178598</v>
      </c>
      <c r="K1576">
        <v>135</v>
      </c>
      <c r="L15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0.2640313430175486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0.22790912047993001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0.303790210647845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5.1114044759777301E-2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1.7692477865638101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136.88</v>
      </c>
      <c r="W1576" s="5">
        <f>IF((DiscreteStatsTable[[#This Row],[RepsRequested]]&gt;1),DiscreteStatsTable[[#This Row],[HalfWidth]],DiscreteStatsTable[[#This Row],[BatchMeansHalfWidth]])</f>
        <v>4.7658624833689552E-3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 s="5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70</v>
      </c>
      <c r="C1577">
        <v>30</v>
      </c>
      <c r="D1577" t="s">
        <v>99</v>
      </c>
      <c r="E1577" t="s">
        <v>74</v>
      </c>
      <c r="F1577" t="s">
        <v>73</v>
      </c>
      <c r="G1577">
        <v>8.2558341269310596</v>
      </c>
      <c r="H1577">
        <v>2E+20</v>
      </c>
      <c r="I1577">
        <v>1.8052513853512899</v>
      </c>
      <c r="J1577">
        <v>26.8485249366536</v>
      </c>
      <c r="K1577">
        <v>135</v>
      </c>
      <c r="L15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11.965753053448751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8.2010573260732809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25.510791238824901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1.5334213427933201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65.717695234266998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136.88</v>
      </c>
      <c r="W1577" s="5">
        <f>IF((DiscreteStatsTable[[#This Row],[RepsRequested]]&gt;1),DiscreteStatsTable[[#This Row],[HalfWidth]],DiscreteStatsTable[[#This Row],[BatchMeansHalfWidth]])</f>
        <v>0.87768545229490347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 s="5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70</v>
      </c>
      <c r="C1578">
        <v>30</v>
      </c>
      <c r="D1578" t="s">
        <v>99</v>
      </c>
      <c r="E1578" t="s">
        <v>75</v>
      </c>
      <c r="F1578" t="s">
        <v>73</v>
      </c>
      <c r="G1578">
        <v>0.23720579432556099</v>
      </c>
      <c r="H1578">
        <v>2E+20</v>
      </c>
      <c r="I1578">
        <v>6.01750461783764E-2</v>
      </c>
      <c r="J1578">
        <v>0.89495083122178598</v>
      </c>
      <c r="K1578">
        <v>135</v>
      </c>
      <c r="L15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0.2640313430175486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0.22790912047993001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0.303790210647845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5.1114044759777301E-2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1.7692477865638101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136.88</v>
      </c>
      <c r="W1578" s="5">
        <f>IF((DiscreteStatsTable[[#This Row],[RepsRequested]]&gt;1),DiscreteStatsTable[[#This Row],[HalfWidth]],DiscreteStatsTable[[#This Row],[BatchMeansHalfWidth]])</f>
        <v>4.7658624833689552E-3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 s="5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70</v>
      </c>
      <c r="C1579">
        <v>30</v>
      </c>
      <c r="D1579" t="s">
        <v>99</v>
      </c>
      <c r="E1579" t="s">
        <v>76</v>
      </c>
      <c r="F1579" t="s">
        <v>73</v>
      </c>
      <c r="G1579">
        <v>7.1161738297668302</v>
      </c>
      <c r="H1579">
        <v>2E+20</v>
      </c>
      <c r="I1579">
        <v>1.8052513853512899</v>
      </c>
      <c r="J1579">
        <v>26.8485249366536</v>
      </c>
      <c r="K1579">
        <v>135</v>
      </c>
      <c r="L15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7.9209402905264596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6.83727361439791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9.1137063194353303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1.5334213427933201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53.077433596914297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136.88</v>
      </c>
      <c r="W1579" s="5">
        <f>IF((DiscreteStatsTable[[#This Row],[RepsRequested]]&gt;1),DiscreteStatsTable[[#This Row],[HalfWidth]],DiscreteStatsTable[[#This Row],[BatchMeansHalfWidth]])</f>
        <v>0.14297587450106808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 s="5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70</v>
      </c>
      <c r="C1580">
        <v>30</v>
      </c>
      <c r="D1580" t="s">
        <v>99</v>
      </c>
      <c r="E1580" t="s">
        <v>77</v>
      </c>
      <c r="F1580" t="s">
        <v>73</v>
      </c>
      <c r="G1580">
        <v>0</v>
      </c>
      <c r="H1580">
        <v>2E+20</v>
      </c>
      <c r="I1580">
        <v>0</v>
      </c>
      <c r="J1580">
        <v>0</v>
      </c>
      <c r="K1580">
        <v>135</v>
      </c>
      <c r="L15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136.88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 s="5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70</v>
      </c>
      <c r="C1581">
        <v>30</v>
      </c>
      <c r="D1581" t="s">
        <v>99</v>
      </c>
      <c r="E1581" t="s">
        <v>78</v>
      </c>
      <c r="F1581" t="s">
        <v>73</v>
      </c>
      <c r="G1581">
        <v>1.13966029716423</v>
      </c>
      <c r="H1581">
        <v>2E+20</v>
      </c>
      <c r="I1581">
        <v>0</v>
      </c>
      <c r="J1581">
        <v>10.9591670333464</v>
      </c>
      <c r="K1581">
        <v>135</v>
      </c>
      <c r="L15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4.0448127629222874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1.13966029716423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16.6321178314472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44.893738009191402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136.88</v>
      </c>
      <c r="W1581" s="5">
        <f>IF((DiscreteStatsTable[[#This Row],[RepsRequested]]&gt;1),DiscreteStatsTable[[#This Row],[HalfWidth]],DiscreteStatsTable[[#This Row],[BatchMeansHalfWidth]])</f>
        <v>0.77770964651210694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 s="5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70</v>
      </c>
      <c r="C1582">
        <v>31</v>
      </c>
      <c r="D1582" t="s">
        <v>99</v>
      </c>
      <c r="E1582" t="s">
        <v>72</v>
      </c>
      <c r="F1582" t="s">
        <v>73</v>
      </c>
      <c r="G1582">
        <v>0.27116959245538103</v>
      </c>
      <c r="H1582">
        <v>2E+20</v>
      </c>
      <c r="I1582">
        <v>6.4748428394886995E-2</v>
      </c>
      <c r="J1582">
        <v>1.4927866038044699</v>
      </c>
      <c r="K1582">
        <v>140</v>
      </c>
      <c r="L15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0.2640313430175486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0.22790912047993001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0.303790210647845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5.1114044759777301E-2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1.7692477865638101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136.88</v>
      </c>
      <c r="W1582" s="5">
        <f>IF((DiscreteStatsTable[[#This Row],[RepsRequested]]&gt;1),DiscreteStatsTable[[#This Row],[HalfWidth]],DiscreteStatsTable[[#This Row],[BatchMeansHalfWidth]])</f>
        <v>4.7658624833689552E-3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 s="5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70</v>
      </c>
      <c r="C1583">
        <v>31</v>
      </c>
      <c r="D1583" t="s">
        <v>99</v>
      </c>
      <c r="E1583" t="s">
        <v>74</v>
      </c>
      <c r="F1583" t="s">
        <v>73</v>
      </c>
      <c r="G1583">
        <v>12.468579470739799</v>
      </c>
      <c r="H1583">
        <v>2E+20</v>
      </c>
      <c r="I1583">
        <v>2.6770403528717801</v>
      </c>
      <c r="J1583">
        <v>54.756572425338199</v>
      </c>
      <c r="K1583">
        <v>140</v>
      </c>
      <c r="L15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11.965753053448751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8.2010573260732809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25.510791238824901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1.5334213427933201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65.717695234266998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136.88</v>
      </c>
      <c r="W1583" s="5">
        <f>IF((DiscreteStatsTable[[#This Row],[RepsRequested]]&gt;1),DiscreteStatsTable[[#This Row],[HalfWidth]],DiscreteStatsTable[[#This Row],[BatchMeansHalfWidth]])</f>
        <v>0.87768545229490347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 s="5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70</v>
      </c>
      <c r="C1584">
        <v>31</v>
      </c>
      <c r="D1584" t="s">
        <v>99</v>
      </c>
      <c r="E1584" t="s">
        <v>75</v>
      </c>
      <c r="F1584" t="s">
        <v>73</v>
      </c>
      <c r="G1584">
        <v>0.27116959245538103</v>
      </c>
      <c r="H1584">
        <v>2E+20</v>
      </c>
      <c r="I1584">
        <v>6.4748428394886995E-2</v>
      </c>
      <c r="J1584">
        <v>1.4927866038044699</v>
      </c>
      <c r="K1584">
        <v>140</v>
      </c>
      <c r="L15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0.2640313430175486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0.22790912047993001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0.303790210647845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5.1114044759777301E-2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1.7692477865638101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136.88</v>
      </c>
      <c r="W1584" s="5">
        <f>IF((DiscreteStatsTable[[#This Row],[RepsRequested]]&gt;1),DiscreteStatsTable[[#This Row],[HalfWidth]],DiscreteStatsTable[[#This Row],[BatchMeansHalfWidth]])</f>
        <v>4.7658624833689552E-3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 s="5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70</v>
      </c>
      <c r="C1585">
        <v>31</v>
      </c>
      <c r="D1585" t="s">
        <v>99</v>
      </c>
      <c r="E1585" t="s">
        <v>76</v>
      </c>
      <c r="F1585" t="s">
        <v>73</v>
      </c>
      <c r="G1585">
        <v>8.1350877736614198</v>
      </c>
      <c r="H1585">
        <v>2E+20</v>
      </c>
      <c r="I1585">
        <v>1.94245285184661</v>
      </c>
      <c r="J1585">
        <v>44.783598114134101</v>
      </c>
      <c r="K1585">
        <v>140</v>
      </c>
      <c r="L15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7.9209402905264596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6.83727361439791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9.1137063194353303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1.5334213427933201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53.077433596914297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136.88</v>
      </c>
      <c r="W1585" s="5">
        <f>IF((DiscreteStatsTable[[#This Row],[RepsRequested]]&gt;1),DiscreteStatsTable[[#This Row],[HalfWidth]],DiscreteStatsTable[[#This Row],[BatchMeansHalfWidth]])</f>
        <v>0.14297587450106808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 s="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70</v>
      </c>
      <c r="C1586">
        <v>31</v>
      </c>
      <c r="D1586" t="s">
        <v>99</v>
      </c>
      <c r="E1586" t="s">
        <v>77</v>
      </c>
      <c r="F1586" t="s">
        <v>73</v>
      </c>
      <c r="G1586">
        <v>0</v>
      </c>
      <c r="H1586">
        <v>2E+20</v>
      </c>
      <c r="I1586">
        <v>0</v>
      </c>
      <c r="J1586">
        <v>0</v>
      </c>
      <c r="K1586">
        <v>140</v>
      </c>
      <c r="L15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136.88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 s="5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70</v>
      </c>
      <c r="C1587">
        <v>31</v>
      </c>
      <c r="D1587" t="s">
        <v>99</v>
      </c>
      <c r="E1587" t="s">
        <v>78</v>
      </c>
      <c r="F1587" t="s">
        <v>73</v>
      </c>
      <c r="G1587">
        <v>4.3334916970784203</v>
      </c>
      <c r="H1587">
        <v>2E+20</v>
      </c>
      <c r="I1587">
        <v>0</v>
      </c>
      <c r="J1587">
        <v>18.883117693214601</v>
      </c>
      <c r="K1587">
        <v>140</v>
      </c>
      <c r="L15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4.0448127629222874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1.13966029716423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16.6321178314472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44.893738009191402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136.88</v>
      </c>
      <c r="W1587" s="5">
        <f>IF((DiscreteStatsTable[[#This Row],[RepsRequested]]&gt;1),DiscreteStatsTable[[#This Row],[HalfWidth]],DiscreteStatsTable[[#This Row],[BatchMeansHalfWidth]])</f>
        <v>0.77770964651210694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 s="5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70</v>
      </c>
      <c r="C1588">
        <v>32</v>
      </c>
      <c r="D1588" t="s">
        <v>99</v>
      </c>
      <c r="E1588" t="s">
        <v>72</v>
      </c>
      <c r="F1588" t="s">
        <v>73</v>
      </c>
      <c r="G1588">
        <v>0.257491768894544</v>
      </c>
      <c r="H1588">
        <v>2E+20</v>
      </c>
      <c r="I1588">
        <v>6.2302281962433897E-2</v>
      </c>
      <c r="J1588">
        <v>1.4617482060365701</v>
      </c>
      <c r="K1588">
        <v>140</v>
      </c>
      <c r="L15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0.2640313430175486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0.22790912047993001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0.303790210647845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5.1114044759777301E-2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1.7692477865638101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136.88</v>
      </c>
      <c r="W1588" s="5">
        <f>IF((DiscreteStatsTable[[#This Row],[RepsRequested]]&gt;1),DiscreteStatsTable[[#This Row],[HalfWidth]],DiscreteStatsTable[[#This Row],[BatchMeansHalfWidth]])</f>
        <v>4.7658624833689552E-3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 s="5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70</v>
      </c>
      <c r="C1589">
        <v>32</v>
      </c>
      <c r="D1589" t="s">
        <v>99</v>
      </c>
      <c r="E1589" t="s">
        <v>74</v>
      </c>
      <c r="F1589" t="s">
        <v>73</v>
      </c>
      <c r="G1589">
        <v>10.7519894989767</v>
      </c>
      <c r="H1589">
        <v>2E+20</v>
      </c>
      <c r="I1589">
        <v>2.19361465513856</v>
      </c>
      <c r="J1589">
        <v>43.8524461810971</v>
      </c>
      <c r="K1589">
        <v>140</v>
      </c>
      <c r="L15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11.965753053448751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8.2010573260732809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25.510791238824901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1.5334213427933201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65.717695234266998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136.88</v>
      </c>
      <c r="W1589" s="5">
        <f>IF((DiscreteStatsTable[[#This Row],[RepsRequested]]&gt;1),DiscreteStatsTable[[#This Row],[HalfWidth]],DiscreteStatsTable[[#This Row],[BatchMeansHalfWidth]])</f>
        <v>0.87768545229490347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 s="5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70</v>
      </c>
      <c r="C1590">
        <v>32</v>
      </c>
      <c r="D1590" t="s">
        <v>99</v>
      </c>
      <c r="E1590" t="s">
        <v>75</v>
      </c>
      <c r="F1590" t="s">
        <v>73</v>
      </c>
      <c r="G1590">
        <v>0.257491768894544</v>
      </c>
      <c r="H1590">
        <v>2E+20</v>
      </c>
      <c r="I1590">
        <v>6.2302281962433897E-2</v>
      </c>
      <c r="J1590">
        <v>1.4617482060365701</v>
      </c>
      <c r="K1590">
        <v>140</v>
      </c>
      <c r="L15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0.2640313430175486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0.22790912047993001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0.303790210647845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5.1114044759777301E-2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1.7692477865638101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136.88</v>
      </c>
      <c r="W1590" s="5">
        <f>IF((DiscreteStatsTable[[#This Row],[RepsRequested]]&gt;1),DiscreteStatsTable[[#This Row],[HalfWidth]],DiscreteStatsTable[[#This Row],[BatchMeansHalfWidth]])</f>
        <v>4.7658624833689552E-3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 s="5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70</v>
      </c>
      <c r="C1591">
        <v>32</v>
      </c>
      <c r="D1591" t="s">
        <v>99</v>
      </c>
      <c r="E1591" t="s">
        <v>76</v>
      </c>
      <c r="F1591" t="s">
        <v>73</v>
      </c>
      <c r="G1591">
        <v>7.7247530668363202</v>
      </c>
      <c r="H1591">
        <v>2E+20</v>
      </c>
      <c r="I1591">
        <v>1.86906845887302</v>
      </c>
      <c r="J1591">
        <v>43.8524461810971</v>
      </c>
      <c r="K1591">
        <v>140</v>
      </c>
      <c r="L15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7.9209402905264596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6.83727361439791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9.1137063194353303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1.5334213427933201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53.077433596914297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136.88</v>
      </c>
      <c r="W1591" s="5">
        <f>IF((DiscreteStatsTable[[#This Row],[RepsRequested]]&gt;1),DiscreteStatsTable[[#This Row],[HalfWidth]],DiscreteStatsTable[[#This Row],[BatchMeansHalfWidth]])</f>
        <v>0.14297587450106808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 s="5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70</v>
      </c>
      <c r="C1592">
        <v>32</v>
      </c>
      <c r="D1592" t="s">
        <v>99</v>
      </c>
      <c r="E1592" t="s">
        <v>77</v>
      </c>
      <c r="F1592" t="s">
        <v>73</v>
      </c>
      <c r="G1592">
        <v>0</v>
      </c>
      <c r="H1592">
        <v>2E+20</v>
      </c>
      <c r="I1592">
        <v>0</v>
      </c>
      <c r="J1592">
        <v>0</v>
      </c>
      <c r="K1592">
        <v>140</v>
      </c>
      <c r="L15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136.88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 s="5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70</v>
      </c>
      <c r="C1593">
        <v>32</v>
      </c>
      <c r="D1593" t="s">
        <v>99</v>
      </c>
      <c r="E1593" t="s">
        <v>78</v>
      </c>
      <c r="F1593" t="s">
        <v>73</v>
      </c>
      <c r="G1593">
        <v>3.0272364321404099</v>
      </c>
      <c r="H1593">
        <v>2E+20</v>
      </c>
      <c r="I1593">
        <v>0</v>
      </c>
      <c r="J1593">
        <v>19.484001843286901</v>
      </c>
      <c r="K1593">
        <v>140</v>
      </c>
      <c r="L15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4.0448127629222874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1.13966029716423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16.6321178314472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44.893738009191402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136.88</v>
      </c>
      <c r="W1593" s="5">
        <f>IF((DiscreteStatsTable[[#This Row],[RepsRequested]]&gt;1),DiscreteStatsTable[[#This Row],[HalfWidth]],DiscreteStatsTable[[#This Row],[BatchMeansHalfWidth]])</f>
        <v>0.77770964651210694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 s="5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70</v>
      </c>
      <c r="C1594">
        <v>33</v>
      </c>
      <c r="D1594" t="s">
        <v>99</v>
      </c>
      <c r="E1594" t="s">
        <v>72</v>
      </c>
      <c r="F1594" t="s">
        <v>73</v>
      </c>
      <c r="G1594">
        <v>0.24252014841753899</v>
      </c>
      <c r="H1594">
        <v>2E+20</v>
      </c>
      <c r="I1594">
        <v>6.0689577977833198E-2</v>
      </c>
      <c r="J1594">
        <v>1.0893287972760499</v>
      </c>
      <c r="K1594">
        <v>141</v>
      </c>
      <c r="L15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0.2640313430175486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0.22790912047993001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0.303790210647845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5.1114044759777301E-2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1.7692477865638101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136.88</v>
      </c>
      <c r="W1594" s="5">
        <f>IF((DiscreteStatsTable[[#This Row],[RepsRequested]]&gt;1),DiscreteStatsTable[[#This Row],[HalfWidth]],DiscreteStatsTable[[#This Row],[BatchMeansHalfWidth]])</f>
        <v>4.7658624833689552E-3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33</v>
      </c>
      <c r="D1595" t="s">
        <v>99</v>
      </c>
      <c r="E1595" t="s">
        <v>74</v>
      </c>
      <c r="F1595" t="s">
        <v>73</v>
      </c>
      <c r="G1595">
        <v>10.013948095466599</v>
      </c>
      <c r="H1595">
        <v>2E+20</v>
      </c>
      <c r="I1595">
        <v>1.820687339335</v>
      </c>
      <c r="J1595">
        <v>33.416466094342702</v>
      </c>
      <c r="K1595">
        <v>141</v>
      </c>
      <c r="L15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11.965753053448751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8.2010573260732809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25.510791238824901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1.5334213427933201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65.717695234266998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136.88</v>
      </c>
      <c r="W1595" s="5">
        <f>IF((DiscreteStatsTable[[#This Row],[RepsRequested]]&gt;1),DiscreteStatsTable[[#This Row],[HalfWidth]],DiscreteStatsTable[[#This Row],[BatchMeansHalfWidth]])</f>
        <v>0.87768545229490347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33</v>
      </c>
      <c r="D1596" t="s">
        <v>99</v>
      </c>
      <c r="E1596" t="s">
        <v>75</v>
      </c>
      <c r="F1596" t="s">
        <v>73</v>
      </c>
      <c r="G1596">
        <v>0.24252014841753899</v>
      </c>
      <c r="H1596">
        <v>2E+20</v>
      </c>
      <c r="I1596">
        <v>6.0689577977833198E-2</v>
      </c>
      <c r="J1596">
        <v>1.0893287972760499</v>
      </c>
      <c r="K1596">
        <v>141</v>
      </c>
      <c r="L15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0.2640313430175486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0.22790912047993001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0.303790210647845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5.1114044759777301E-2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1.7692477865638101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136.88</v>
      </c>
      <c r="W1596" s="5">
        <f>IF((DiscreteStatsTable[[#This Row],[RepsRequested]]&gt;1),DiscreteStatsTable[[#This Row],[HalfWidth]],DiscreteStatsTable[[#This Row],[BatchMeansHalfWidth]])</f>
        <v>4.7658624833689552E-3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33</v>
      </c>
      <c r="D1597" t="s">
        <v>99</v>
      </c>
      <c r="E1597" t="s">
        <v>76</v>
      </c>
      <c r="F1597" t="s">
        <v>73</v>
      </c>
      <c r="G1597">
        <v>7.2756044525261796</v>
      </c>
      <c r="H1597">
        <v>2E+20</v>
      </c>
      <c r="I1597">
        <v>1.820687339335</v>
      </c>
      <c r="J1597">
        <v>32.679863918281498</v>
      </c>
      <c r="K1597">
        <v>141</v>
      </c>
      <c r="L15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7.9209402905264596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6.83727361439791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9.1137063194353303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1.5334213427933201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53.077433596914297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136.88</v>
      </c>
      <c r="W1597" s="5">
        <f>IF((DiscreteStatsTable[[#This Row],[RepsRequested]]&gt;1),DiscreteStatsTable[[#This Row],[HalfWidth]],DiscreteStatsTable[[#This Row],[BatchMeansHalfWidth]])</f>
        <v>0.14297587450106808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33</v>
      </c>
      <c r="D1598" t="s">
        <v>99</v>
      </c>
      <c r="E1598" t="s">
        <v>77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141</v>
      </c>
      <c r="L15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136.88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33</v>
      </c>
      <c r="D1599" t="s">
        <v>99</v>
      </c>
      <c r="E1599" t="s">
        <v>78</v>
      </c>
      <c r="F1599" t="s">
        <v>73</v>
      </c>
      <c r="G1599">
        <v>2.7383436429404302</v>
      </c>
      <c r="H1599">
        <v>2E+20</v>
      </c>
      <c r="I1599">
        <v>0</v>
      </c>
      <c r="J1599">
        <v>18.008551222267101</v>
      </c>
      <c r="K1599">
        <v>141</v>
      </c>
      <c r="L15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4.0448127629222874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1.13966029716423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16.6321178314472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44.893738009191402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136.88</v>
      </c>
      <c r="W1599" s="5">
        <f>IF((DiscreteStatsTable[[#This Row],[RepsRequested]]&gt;1),DiscreteStatsTable[[#This Row],[HalfWidth]],DiscreteStatsTable[[#This Row],[BatchMeansHalfWidth]])</f>
        <v>0.77770964651210694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34</v>
      </c>
      <c r="D1600" t="s">
        <v>99</v>
      </c>
      <c r="E1600" t="s">
        <v>72</v>
      </c>
      <c r="F1600" t="s">
        <v>73</v>
      </c>
      <c r="G1600">
        <v>0.28749737108268503</v>
      </c>
      <c r="H1600">
        <v>2E+20</v>
      </c>
      <c r="I1600">
        <v>6.5011488620418306E-2</v>
      </c>
      <c r="J1600">
        <v>1.21070904560671</v>
      </c>
      <c r="K1600">
        <v>136</v>
      </c>
      <c r="L16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0.2640313430175486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0.22790912047993001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0.303790210647845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5.1114044759777301E-2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1.7692477865638101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136.88</v>
      </c>
      <c r="W1600" s="5">
        <f>IF((DiscreteStatsTable[[#This Row],[RepsRequested]]&gt;1),DiscreteStatsTable[[#This Row],[HalfWidth]],DiscreteStatsTable[[#This Row],[BatchMeansHalfWidth]])</f>
        <v>4.7658624833689552E-3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34</v>
      </c>
      <c r="D1601" t="s">
        <v>99</v>
      </c>
      <c r="E1601" t="s">
        <v>74</v>
      </c>
      <c r="F1601" t="s">
        <v>73</v>
      </c>
      <c r="G1601">
        <v>15.8666739102242</v>
      </c>
      <c r="H1601">
        <v>2E+20</v>
      </c>
      <c r="I1601">
        <v>1.9503446586125499</v>
      </c>
      <c r="J1601">
        <v>46.202066679035902</v>
      </c>
      <c r="K1601">
        <v>136</v>
      </c>
      <c r="L16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11.965753053448751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8.2010573260732809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25.510791238824901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1.5334213427933201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65.717695234266998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136.88</v>
      </c>
      <c r="W1601" s="5">
        <f>IF((DiscreteStatsTable[[#This Row],[RepsRequested]]&gt;1),DiscreteStatsTable[[#This Row],[HalfWidth]],DiscreteStatsTable[[#This Row],[BatchMeansHalfWidth]])</f>
        <v>0.87768545229490347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34</v>
      </c>
      <c r="D1602" t="s">
        <v>99</v>
      </c>
      <c r="E1602" t="s">
        <v>75</v>
      </c>
      <c r="F1602" t="s">
        <v>73</v>
      </c>
      <c r="G1602">
        <v>0.28749737108268503</v>
      </c>
      <c r="H1602">
        <v>2E+20</v>
      </c>
      <c r="I1602">
        <v>6.5011488620418306E-2</v>
      </c>
      <c r="J1602">
        <v>1.21070904560671</v>
      </c>
      <c r="K1602">
        <v>136</v>
      </c>
      <c r="L16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0.2640313430175486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0.22790912047993001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0.303790210647845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5.1114044759777301E-2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1.7692477865638101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136.88</v>
      </c>
      <c r="W1602" s="5">
        <f>IF((DiscreteStatsTable[[#This Row],[RepsRequested]]&gt;1),DiscreteStatsTable[[#This Row],[HalfWidth]],DiscreteStatsTable[[#This Row],[BatchMeansHalfWidth]])</f>
        <v>4.7658624833689552E-3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34</v>
      </c>
      <c r="D1603" t="s">
        <v>99</v>
      </c>
      <c r="E1603" t="s">
        <v>76</v>
      </c>
      <c r="F1603" t="s">
        <v>73</v>
      </c>
      <c r="G1603">
        <v>8.6249211324805604</v>
      </c>
      <c r="H1603">
        <v>2E+20</v>
      </c>
      <c r="I1603">
        <v>1.9503446586125499</v>
      </c>
      <c r="J1603">
        <v>36.321271368201202</v>
      </c>
      <c r="K1603">
        <v>136</v>
      </c>
      <c r="L16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7.9209402905264596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6.83727361439791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9.1137063194353303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1.5334213427933201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53.077433596914297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136.88</v>
      </c>
      <c r="W1603" s="5">
        <f>IF((DiscreteStatsTable[[#This Row],[RepsRequested]]&gt;1),DiscreteStatsTable[[#This Row],[HalfWidth]],DiscreteStatsTable[[#This Row],[BatchMeansHalfWidth]])</f>
        <v>0.14297587450106808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34</v>
      </c>
      <c r="D1604" t="s">
        <v>99</v>
      </c>
      <c r="E1604" t="s">
        <v>77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136</v>
      </c>
      <c r="L16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136.88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34</v>
      </c>
      <c r="D1605" t="s">
        <v>99</v>
      </c>
      <c r="E1605" t="s">
        <v>78</v>
      </c>
      <c r="F1605" t="s">
        <v>73</v>
      </c>
      <c r="G1605">
        <v>7.2417527777435904</v>
      </c>
      <c r="H1605">
        <v>2E+20</v>
      </c>
      <c r="I1605">
        <v>0</v>
      </c>
      <c r="J1605">
        <v>35.135709410486001</v>
      </c>
      <c r="K1605">
        <v>136</v>
      </c>
      <c r="L16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4.0448127629222874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1.13966029716423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16.6321178314472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44.893738009191402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136.88</v>
      </c>
      <c r="W1605" s="5">
        <f>IF((DiscreteStatsTable[[#This Row],[RepsRequested]]&gt;1),DiscreteStatsTable[[#This Row],[HalfWidth]],DiscreteStatsTable[[#This Row],[BatchMeansHalfWidth]])</f>
        <v>0.77770964651210694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35</v>
      </c>
      <c r="D1606" t="s">
        <v>99</v>
      </c>
      <c r="E1606" t="s">
        <v>72</v>
      </c>
      <c r="F1606" t="s">
        <v>73</v>
      </c>
      <c r="G1606">
        <v>0.25068992006125601</v>
      </c>
      <c r="H1606">
        <v>2E+20</v>
      </c>
      <c r="I1606">
        <v>5.4234248653319599E-2</v>
      </c>
      <c r="J1606">
        <v>0.84468096769640499</v>
      </c>
      <c r="K1606">
        <v>141</v>
      </c>
      <c r="L16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0.2640313430175486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0.22790912047993001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0.303790210647845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5.1114044759777301E-2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1.7692477865638101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136.88</v>
      </c>
      <c r="W1606" s="5">
        <f>IF((DiscreteStatsTable[[#This Row],[RepsRequested]]&gt;1),DiscreteStatsTable[[#This Row],[HalfWidth]],DiscreteStatsTable[[#This Row],[BatchMeansHalfWidth]])</f>
        <v>4.7658624833689552E-3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35</v>
      </c>
      <c r="D1607" t="s">
        <v>99</v>
      </c>
      <c r="E1607" t="s">
        <v>74</v>
      </c>
      <c r="F1607" t="s">
        <v>73</v>
      </c>
      <c r="G1607">
        <v>10.134821176748501</v>
      </c>
      <c r="H1607">
        <v>2E+20</v>
      </c>
      <c r="I1607">
        <v>2.3439070017241099</v>
      </c>
      <c r="J1607">
        <v>27.845514466920999</v>
      </c>
      <c r="K1607">
        <v>141</v>
      </c>
      <c r="L16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11.965753053448751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8.2010573260732809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25.510791238824901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1.5334213427933201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65.717695234266998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136.88</v>
      </c>
      <c r="W1607" s="5">
        <f>IF((DiscreteStatsTable[[#This Row],[RepsRequested]]&gt;1),DiscreteStatsTable[[#This Row],[HalfWidth]],DiscreteStatsTable[[#This Row],[BatchMeansHalfWidth]])</f>
        <v>0.87768545229490347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35</v>
      </c>
      <c r="D1608" t="s">
        <v>99</v>
      </c>
      <c r="E1608" t="s">
        <v>75</v>
      </c>
      <c r="F1608" t="s">
        <v>73</v>
      </c>
      <c r="G1608">
        <v>0.25068992006125601</v>
      </c>
      <c r="H1608">
        <v>2E+20</v>
      </c>
      <c r="I1608">
        <v>5.4234248653319599E-2</v>
      </c>
      <c r="J1608">
        <v>0.84468096769640499</v>
      </c>
      <c r="K1608">
        <v>141</v>
      </c>
      <c r="L16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0.2640313430175486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0.22790912047993001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0.303790210647845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5.1114044759777301E-2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1.7692477865638101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136.88</v>
      </c>
      <c r="W1608" s="5">
        <f>IF((DiscreteStatsTable[[#This Row],[RepsRequested]]&gt;1),DiscreteStatsTable[[#This Row],[HalfWidth]],DiscreteStatsTable[[#This Row],[BatchMeansHalfWidth]])</f>
        <v>4.7658624833689552E-3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35</v>
      </c>
      <c r="D1609" t="s">
        <v>99</v>
      </c>
      <c r="E1609" t="s">
        <v>76</v>
      </c>
      <c r="F1609" t="s">
        <v>73</v>
      </c>
      <c r="G1609">
        <v>7.5206976018376803</v>
      </c>
      <c r="H1609">
        <v>2E+20</v>
      </c>
      <c r="I1609">
        <v>1.6270274595995899</v>
      </c>
      <c r="J1609">
        <v>25.340429030892199</v>
      </c>
      <c r="K1609">
        <v>141</v>
      </c>
      <c r="L16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7.9209402905264596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6.83727361439791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9.1137063194353303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1.5334213427933201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53.077433596914297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136.88</v>
      </c>
      <c r="W1609" s="5">
        <f>IF((DiscreteStatsTable[[#This Row],[RepsRequested]]&gt;1),DiscreteStatsTable[[#This Row],[HalfWidth]],DiscreteStatsTable[[#This Row],[BatchMeansHalfWidth]])</f>
        <v>0.14297587450106808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35</v>
      </c>
      <c r="D1610" t="s">
        <v>99</v>
      </c>
      <c r="E1610" t="s">
        <v>77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141</v>
      </c>
      <c r="L16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136.88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35</v>
      </c>
      <c r="D1611" t="s">
        <v>99</v>
      </c>
      <c r="E1611" t="s">
        <v>78</v>
      </c>
      <c r="F1611" t="s">
        <v>73</v>
      </c>
      <c r="G1611">
        <v>2.6141235749108098</v>
      </c>
      <c r="H1611">
        <v>2E+20</v>
      </c>
      <c r="I1611">
        <v>0</v>
      </c>
      <c r="J1611">
        <v>17.376125384640101</v>
      </c>
      <c r="K1611">
        <v>141</v>
      </c>
      <c r="L16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4.0448127629222874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1.13966029716423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16.6321178314472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44.893738009191402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136.88</v>
      </c>
      <c r="W1611" s="5">
        <f>IF((DiscreteStatsTable[[#This Row],[RepsRequested]]&gt;1),DiscreteStatsTable[[#This Row],[HalfWidth]],DiscreteStatsTable[[#This Row],[BatchMeansHalfWidth]])</f>
        <v>0.77770964651210694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36</v>
      </c>
      <c r="D1612" t="s">
        <v>99</v>
      </c>
      <c r="E1612" t="s">
        <v>72</v>
      </c>
      <c r="F1612" t="s">
        <v>73</v>
      </c>
      <c r="G1612">
        <v>0.22852983262344301</v>
      </c>
      <c r="H1612">
        <v>2E+20</v>
      </c>
      <c r="I1612">
        <v>6.2117460493208397E-2</v>
      </c>
      <c r="J1612">
        <v>0.86060780117937996</v>
      </c>
      <c r="K1612">
        <v>140</v>
      </c>
      <c r="L16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0.2640313430175486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0.22790912047993001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0.303790210647845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5.1114044759777301E-2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1.7692477865638101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136.88</v>
      </c>
      <c r="W1612" s="5">
        <f>IF((DiscreteStatsTable[[#This Row],[RepsRequested]]&gt;1),DiscreteStatsTable[[#This Row],[HalfWidth]],DiscreteStatsTable[[#This Row],[BatchMeansHalfWidth]])</f>
        <v>4.7658624833689552E-3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36</v>
      </c>
      <c r="D1613" t="s">
        <v>99</v>
      </c>
      <c r="E1613" t="s">
        <v>74</v>
      </c>
      <c r="F1613" t="s">
        <v>73</v>
      </c>
      <c r="G1613">
        <v>8.6660653390807703</v>
      </c>
      <c r="H1613">
        <v>2E+20</v>
      </c>
      <c r="I1613">
        <v>1.8635238147962501</v>
      </c>
      <c r="J1613">
        <v>29.2483573139206</v>
      </c>
      <c r="K1613">
        <v>140</v>
      </c>
      <c r="L16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11.965753053448751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8.2010573260732809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25.510791238824901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1.5334213427933201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65.717695234266998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136.88</v>
      </c>
      <c r="W1613" s="5">
        <f>IF((DiscreteStatsTable[[#This Row],[RepsRequested]]&gt;1),DiscreteStatsTable[[#This Row],[HalfWidth]],DiscreteStatsTable[[#This Row],[BatchMeansHalfWidth]])</f>
        <v>0.87768545229490347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36</v>
      </c>
      <c r="D1614" t="s">
        <v>99</v>
      </c>
      <c r="E1614" t="s">
        <v>75</v>
      </c>
      <c r="F1614" t="s">
        <v>73</v>
      </c>
      <c r="G1614">
        <v>0.22852983262344301</v>
      </c>
      <c r="H1614">
        <v>2E+20</v>
      </c>
      <c r="I1614">
        <v>6.2117460493208397E-2</v>
      </c>
      <c r="J1614">
        <v>0.86060780117937996</v>
      </c>
      <c r="K1614">
        <v>140</v>
      </c>
      <c r="L16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0.2640313430175486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0.22790912047993001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0.303790210647845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5.1114044759777301E-2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1.7692477865638101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136.88</v>
      </c>
      <c r="W1614" s="5">
        <f>IF((DiscreteStatsTable[[#This Row],[RepsRequested]]&gt;1),DiscreteStatsTable[[#This Row],[HalfWidth]],DiscreteStatsTable[[#This Row],[BatchMeansHalfWidth]])</f>
        <v>4.7658624833689552E-3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36</v>
      </c>
      <c r="D1615" t="s">
        <v>99</v>
      </c>
      <c r="E1615" t="s">
        <v>76</v>
      </c>
      <c r="F1615" t="s">
        <v>73</v>
      </c>
      <c r="G1615">
        <v>6.8558949787032804</v>
      </c>
      <c r="H1615">
        <v>2E+20</v>
      </c>
      <c r="I1615">
        <v>1.8635238147962501</v>
      </c>
      <c r="J1615">
        <v>25.818234035381401</v>
      </c>
      <c r="K1615">
        <v>140</v>
      </c>
      <c r="L16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7.9209402905264596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6.83727361439791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9.1137063194353303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1.5334213427933201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53.077433596914297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136.88</v>
      </c>
      <c r="W1615" s="5">
        <f>IF((DiscreteStatsTable[[#This Row],[RepsRequested]]&gt;1),DiscreteStatsTable[[#This Row],[HalfWidth]],DiscreteStatsTable[[#This Row],[BatchMeansHalfWidth]])</f>
        <v>0.14297587450106808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36</v>
      </c>
      <c r="D1616" t="s">
        <v>99</v>
      </c>
      <c r="E1616" t="s">
        <v>77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140</v>
      </c>
      <c r="L16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136.88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36</v>
      </c>
      <c r="D1617" t="s">
        <v>99</v>
      </c>
      <c r="E1617" t="s">
        <v>78</v>
      </c>
      <c r="F1617" t="s">
        <v>73</v>
      </c>
      <c r="G1617">
        <v>1.8101703603774999</v>
      </c>
      <c r="H1617">
        <v>2E+20</v>
      </c>
      <c r="I1617">
        <v>0</v>
      </c>
      <c r="J1617">
        <v>20.736925680265099</v>
      </c>
      <c r="K1617">
        <v>140</v>
      </c>
      <c r="L16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4.0448127629222874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1.13966029716423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16.6321178314472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44.893738009191402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136.88</v>
      </c>
      <c r="W1617" s="5">
        <f>IF((DiscreteStatsTable[[#This Row],[RepsRequested]]&gt;1),DiscreteStatsTable[[#This Row],[HalfWidth]],DiscreteStatsTable[[#This Row],[BatchMeansHalfWidth]])</f>
        <v>0.77770964651210694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37</v>
      </c>
      <c r="D1618" t="s">
        <v>99</v>
      </c>
      <c r="E1618" t="s">
        <v>72</v>
      </c>
      <c r="F1618" t="s">
        <v>73</v>
      </c>
      <c r="G1618">
        <v>0.25401271252603602</v>
      </c>
      <c r="H1618">
        <v>2E+20</v>
      </c>
      <c r="I1618">
        <v>5.6252881904406402E-2</v>
      </c>
      <c r="J1618">
        <v>0.97091816705547096</v>
      </c>
      <c r="K1618">
        <v>137</v>
      </c>
      <c r="L16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0.2640313430175486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0.22790912047993001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0.303790210647845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5.1114044759777301E-2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1.7692477865638101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136.88</v>
      </c>
      <c r="W1618" s="5">
        <f>IF((DiscreteStatsTable[[#This Row],[RepsRequested]]&gt;1),DiscreteStatsTable[[#This Row],[HalfWidth]],DiscreteStatsTable[[#This Row],[BatchMeansHalfWidth]])</f>
        <v>4.7658624833689552E-3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37</v>
      </c>
      <c r="D1619" t="s">
        <v>99</v>
      </c>
      <c r="E1619" t="s">
        <v>74</v>
      </c>
      <c r="F1619" t="s">
        <v>73</v>
      </c>
      <c r="G1619">
        <v>10.030371406196201</v>
      </c>
      <c r="H1619">
        <v>2E+20</v>
      </c>
      <c r="I1619">
        <v>1.9283164503204899</v>
      </c>
      <c r="J1619">
        <v>31.197000585306402</v>
      </c>
      <c r="K1619">
        <v>137</v>
      </c>
      <c r="L16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11.965753053448751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8.2010573260732809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25.510791238824901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1.5334213427933201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65.717695234266998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136.88</v>
      </c>
      <c r="W1619" s="5">
        <f>IF((DiscreteStatsTable[[#This Row],[RepsRequested]]&gt;1),DiscreteStatsTable[[#This Row],[HalfWidth]],DiscreteStatsTable[[#This Row],[BatchMeansHalfWidth]])</f>
        <v>0.87768545229490347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37</v>
      </c>
      <c r="D1620" t="s">
        <v>99</v>
      </c>
      <c r="E1620" t="s">
        <v>75</v>
      </c>
      <c r="F1620" t="s">
        <v>73</v>
      </c>
      <c r="G1620">
        <v>0.25401271252603602</v>
      </c>
      <c r="H1620">
        <v>2E+20</v>
      </c>
      <c r="I1620">
        <v>5.6252881904406402E-2</v>
      </c>
      <c r="J1620">
        <v>0.97091816705547096</v>
      </c>
      <c r="K1620">
        <v>137</v>
      </c>
      <c r="L16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0.2640313430175486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0.22790912047993001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0.303790210647845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5.1114044759777301E-2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1.7692477865638101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136.88</v>
      </c>
      <c r="W1620" s="5">
        <f>IF((DiscreteStatsTable[[#This Row],[RepsRequested]]&gt;1),DiscreteStatsTable[[#This Row],[HalfWidth]],DiscreteStatsTable[[#This Row],[BatchMeansHalfWidth]])</f>
        <v>4.7658624833689552E-3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37</v>
      </c>
      <c r="D1621" t="s">
        <v>99</v>
      </c>
      <c r="E1621" t="s">
        <v>76</v>
      </c>
      <c r="F1621" t="s">
        <v>73</v>
      </c>
      <c r="G1621">
        <v>7.6203813757810899</v>
      </c>
      <c r="H1621">
        <v>2E+20</v>
      </c>
      <c r="I1621">
        <v>1.6875864571321899</v>
      </c>
      <c r="J1621">
        <v>29.1275450116641</v>
      </c>
      <c r="K1621">
        <v>137</v>
      </c>
      <c r="L16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7.9209402905264596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6.83727361439791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9.1137063194353303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1.5334213427933201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53.077433596914297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136.88</v>
      </c>
      <c r="W1621" s="5">
        <f>IF((DiscreteStatsTable[[#This Row],[RepsRequested]]&gt;1),DiscreteStatsTable[[#This Row],[HalfWidth]],DiscreteStatsTable[[#This Row],[BatchMeansHalfWidth]])</f>
        <v>0.14297587450106808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37</v>
      </c>
      <c r="D1622" t="s">
        <v>99</v>
      </c>
      <c r="E1622" t="s">
        <v>77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137</v>
      </c>
      <c r="L16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136.88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37</v>
      </c>
      <c r="D1623" t="s">
        <v>99</v>
      </c>
      <c r="E1623" t="s">
        <v>78</v>
      </c>
      <c r="F1623" t="s">
        <v>73</v>
      </c>
      <c r="G1623">
        <v>2.40999003041515</v>
      </c>
      <c r="H1623">
        <v>2E+20</v>
      </c>
      <c r="I1623">
        <v>0</v>
      </c>
      <c r="J1623">
        <v>17.869605339134299</v>
      </c>
      <c r="K1623">
        <v>137</v>
      </c>
      <c r="L16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4.0448127629222874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1.13966029716423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16.6321178314472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44.893738009191402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136.88</v>
      </c>
      <c r="W1623" s="5">
        <f>IF((DiscreteStatsTable[[#This Row],[RepsRequested]]&gt;1),DiscreteStatsTable[[#This Row],[HalfWidth]],DiscreteStatsTable[[#This Row],[BatchMeansHalfWidth]])</f>
        <v>0.77770964651210694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38</v>
      </c>
      <c r="D1624" t="s">
        <v>99</v>
      </c>
      <c r="E1624" t="s">
        <v>72</v>
      </c>
      <c r="F1624" t="s">
        <v>73</v>
      </c>
      <c r="G1624">
        <v>0.24904483478267</v>
      </c>
      <c r="H1624">
        <v>2E+20</v>
      </c>
      <c r="I1624">
        <v>5.5761279815294502E-2</v>
      </c>
      <c r="J1624">
        <v>1.0463108350300301</v>
      </c>
      <c r="K1624">
        <v>140</v>
      </c>
      <c r="L16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0.2640313430175486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0.22790912047993001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0.303790210647845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5.1114044759777301E-2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1.7692477865638101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136.88</v>
      </c>
      <c r="W1624" s="5">
        <f>IF((DiscreteStatsTable[[#This Row],[RepsRequested]]&gt;1),DiscreteStatsTable[[#This Row],[HalfWidth]],DiscreteStatsTable[[#This Row],[BatchMeansHalfWidth]])</f>
        <v>4.7658624833689552E-3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38</v>
      </c>
      <c r="D1625" t="s">
        <v>99</v>
      </c>
      <c r="E1625" t="s">
        <v>74</v>
      </c>
      <c r="F1625" t="s">
        <v>73</v>
      </c>
      <c r="G1625">
        <v>10.1148598917715</v>
      </c>
      <c r="H1625">
        <v>2E+20</v>
      </c>
      <c r="I1625">
        <v>1.6728383944588401</v>
      </c>
      <c r="J1625">
        <v>31.389325050900801</v>
      </c>
      <c r="K1625">
        <v>140</v>
      </c>
      <c r="L16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11.965753053448751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8.2010573260732809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25.510791238824901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1.5334213427933201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65.717695234266998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136.88</v>
      </c>
      <c r="W1625" s="5">
        <f>IF((DiscreteStatsTable[[#This Row],[RepsRequested]]&gt;1),DiscreteStatsTable[[#This Row],[HalfWidth]],DiscreteStatsTable[[#This Row],[BatchMeansHalfWidth]])</f>
        <v>0.87768545229490347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38</v>
      </c>
      <c r="D1626" t="s">
        <v>99</v>
      </c>
      <c r="E1626" t="s">
        <v>75</v>
      </c>
      <c r="F1626" t="s">
        <v>73</v>
      </c>
      <c r="G1626">
        <v>0.24904483478267</v>
      </c>
      <c r="H1626">
        <v>2E+20</v>
      </c>
      <c r="I1626">
        <v>5.5761279815294502E-2</v>
      </c>
      <c r="J1626">
        <v>1.0463108350300301</v>
      </c>
      <c r="K1626">
        <v>140</v>
      </c>
      <c r="L16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0.2640313430175486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0.22790912047993001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0.303790210647845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5.1114044759777301E-2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1.7692477865638101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136.88</v>
      </c>
      <c r="W1626" s="5">
        <f>IF((DiscreteStatsTable[[#This Row],[RepsRequested]]&gt;1),DiscreteStatsTable[[#This Row],[HalfWidth]],DiscreteStatsTable[[#This Row],[BatchMeansHalfWidth]])</f>
        <v>4.7658624833689552E-3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38</v>
      </c>
      <c r="D1627" t="s">
        <v>99</v>
      </c>
      <c r="E1627" t="s">
        <v>76</v>
      </c>
      <c r="F1627" t="s">
        <v>73</v>
      </c>
      <c r="G1627">
        <v>7.4713450434800901</v>
      </c>
      <c r="H1627">
        <v>2E+20</v>
      </c>
      <c r="I1627">
        <v>1.6728383944588401</v>
      </c>
      <c r="J1627">
        <v>31.389325050900801</v>
      </c>
      <c r="K1627">
        <v>140</v>
      </c>
      <c r="L16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7.9209402905264596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6.83727361439791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9.1137063194353303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1.5334213427933201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53.077433596914297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136.88</v>
      </c>
      <c r="W1627" s="5">
        <f>IF((DiscreteStatsTable[[#This Row],[RepsRequested]]&gt;1),DiscreteStatsTable[[#This Row],[HalfWidth]],DiscreteStatsTable[[#This Row],[BatchMeansHalfWidth]])</f>
        <v>0.14297587450106808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38</v>
      </c>
      <c r="D1628" t="s">
        <v>99</v>
      </c>
      <c r="E1628" t="s">
        <v>77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140</v>
      </c>
      <c r="L16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136.88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38</v>
      </c>
      <c r="D1629" t="s">
        <v>99</v>
      </c>
      <c r="E1629" t="s">
        <v>78</v>
      </c>
      <c r="F1629" t="s">
        <v>73</v>
      </c>
      <c r="G1629">
        <v>2.6435148482913999</v>
      </c>
      <c r="H1629">
        <v>2E+20</v>
      </c>
      <c r="I1629">
        <v>0</v>
      </c>
      <c r="J1629">
        <v>23.222172647200001</v>
      </c>
      <c r="K1629">
        <v>140</v>
      </c>
      <c r="L16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4.0448127629222874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1.13966029716423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16.6321178314472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44.893738009191402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136.88</v>
      </c>
      <c r="W1629" s="5">
        <f>IF((DiscreteStatsTable[[#This Row],[RepsRequested]]&gt;1),DiscreteStatsTable[[#This Row],[HalfWidth]],DiscreteStatsTable[[#This Row],[BatchMeansHalfWidth]])</f>
        <v>0.77770964651210694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39</v>
      </c>
      <c r="D1630" t="s">
        <v>99</v>
      </c>
      <c r="E1630" t="s">
        <v>72</v>
      </c>
      <c r="F1630" t="s">
        <v>73</v>
      </c>
      <c r="G1630">
        <v>0.26140292332983001</v>
      </c>
      <c r="H1630">
        <v>2E+20</v>
      </c>
      <c r="I1630">
        <v>6.7643822772731704E-2</v>
      </c>
      <c r="J1630">
        <v>1.2159810049159501</v>
      </c>
      <c r="K1630">
        <v>138</v>
      </c>
      <c r="L16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0.2640313430175486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0.22790912047993001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0.303790210647845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5.1114044759777301E-2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1.7692477865638101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136.88</v>
      </c>
      <c r="W1630" s="5">
        <f>IF((DiscreteStatsTable[[#This Row],[RepsRequested]]&gt;1),DiscreteStatsTable[[#This Row],[HalfWidth]],DiscreteStatsTable[[#This Row],[BatchMeansHalfWidth]])</f>
        <v>4.7658624833689552E-3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39</v>
      </c>
      <c r="D1631" t="s">
        <v>99</v>
      </c>
      <c r="E1631" t="s">
        <v>74</v>
      </c>
      <c r="F1631" t="s">
        <v>73</v>
      </c>
      <c r="G1631">
        <v>10.254556303673599</v>
      </c>
      <c r="H1631">
        <v>2E+20</v>
      </c>
      <c r="I1631">
        <v>2.02931468318195</v>
      </c>
      <c r="J1631">
        <v>36.479430147478602</v>
      </c>
      <c r="K1631">
        <v>138</v>
      </c>
      <c r="L16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11.965753053448751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8.2010573260732809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25.510791238824901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1.5334213427933201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65.717695234266998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136.88</v>
      </c>
      <c r="W1631" s="5">
        <f>IF((DiscreteStatsTable[[#This Row],[RepsRequested]]&gt;1),DiscreteStatsTable[[#This Row],[HalfWidth]],DiscreteStatsTable[[#This Row],[BatchMeansHalfWidth]])</f>
        <v>0.87768545229490347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39</v>
      </c>
      <c r="D1632" t="s">
        <v>99</v>
      </c>
      <c r="E1632" t="s">
        <v>75</v>
      </c>
      <c r="F1632" t="s">
        <v>73</v>
      </c>
      <c r="G1632">
        <v>0.26140292332983001</v>
      </c>
      <c r="H1632">
        <v>2E+20</v>
      </c>
      <c r="I1632">
        <v>6.7643822772731704E-2</v>
      </c>
      <c r="J1632">
        <v>1.2159810049159501</v>
      </c>
      <c r="K1632">
        <v>138</v>
      </c>
      <c r="L16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0.2640313430175486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0.22790912047993001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0.303790210647845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5.1114044759777301E-2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1.7692477865638101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136.88</v>
      </c>
      <c r="W1632" s="5">
        <f>IF((DiscreteStatsTable[[#This Row],[RepsRequested]]&gt;1),DiscreteStatsTable[[#This Row],[HalfWidth]],DiscreteStatsTable[[#This Row],[BatchMeansHalfWidth]])</f>
        <v>4.7658624833689552E-3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39</v>
      </c>
      <c r="D1633" t="s">
        <v>99</v>
      </c>
      <c r="E1633" t="s">
        <v>76</v>
      </c>
      <c r="F1633" t="s">
        <v>73</v>
      </c>
      <c r="G1633">
        <v>7.8420876998948899</v>
      </c>
      <c r="H1633">
        <v>2E+20</v>
      </c>
      <c r="I1633">
        <v>2.02931468318195</v>
      </c>
      <c r="J1633">
        <v>36.479430147478602</v>
      </c>
      <c r="K1633">
        <v>138</v>
      </c>
      <c r="L16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7.9209402905264596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6.83727361439791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9.1137063194353303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1.5334213427933201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53.077433596914297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136.88</v>
      </c>
      <c r="W1633" s="5">
        <f>IF((DiscreteStatsTable[[#This Row],[RepsRequested]]&gt;1),DiscreteStatsTable[[#This Row],[HalfWidth]],DiscreteStatsTable[[#This Row],[BatchMeansHalfWidth]])</f>
        <v>0.14297587450106808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39</v>
      </c>
      <c r="D1634" t="s">
        <v>99</v>
      </c>
      <c r="E1634" t="s">
        <v>77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138</v>
      </c>
      <c r="L16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136.88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39</v>
      </c>
      <c r="D1635" t="s">
        <v>99</v>
      </c>
      <c r="E1635" t="s">
        <v>78</v>
      </c>
      <c r="F1635" t="s">
        <v>73</v>
      </c>
      <c r="G1635">
        <v>2.41246860377872</v>
      </c>
      <c r="H1635">
        <v>2E+20</v>
      </c>
      <c r="I1635">
        <v>0</v>
      </c>
      <c r="J1635">
        <v>21.3262644472406</v>
      </c>
      <c r="K1635">
        <v>138</v>
      </c>
      <c r="L16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4.0448127629222874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1.13966029716423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16.6321178314472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44.893738009191402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136.88</v>
      </c>
      <c r="W1635" s="5">
        <f>IF((DiscreteStatsTable[[#This Row],[RepsRequested]]&gt;1),DiscreteStatsTable[[#This Row],[HalfWidth]],DiscreteStatsTable[[#This Row],[BatchMeansHalfWidth]])</f>
        <v>0.77770964651210694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40</v>
      </c>
      <c r="D1636" t="s">
        <v>99</v>
      </c>
      <c r="E1636" t="s">
        <v>72</v>
      </c>
      <c r="F1636" t="s">
        <v>73</v>
      </c>
      <c r="G1636">
        <v>0.26348836704937501</v>
      </c>
      <c r="H1636">
        <v>2E+20</v>
      </c>
      <c r="I1636">
        <v>6.0754799196968197E-2</v>
      </c>
      <c r="J1636">
        <v>1.04489248714342</v>
      </c>
      <c r="K1636">
        <v>135</v>
      </c>
      <c r="L16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0.2640313430175486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0.22790912047993001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0.303790210647845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5.1114044759777301E-2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1.7692477865638101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136.88</v>
      </c>
      <c r="W1636" s="5">
        <f>IF((DiscreteStatsTable[[#This Row],[RepsRequested]]&gt;1),DiscreteStatsTable[[#This Row],[HalfWidth]],DiscreteStatsTable[[#This Row],[BatchMeansHalfWidth]])</f>
        <v>4.7658624833689552E-3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40</v>
      </c>
      <c r="D1637" t="s">
        <v>99</v>
      </c>
      <c r="E1637" t="s">
        <v>74</v>
      </c>
      <c r="F1637" t="s">
        <v>73</v>
      </c>
      <c r="G1637">
        <v>19.956146388246999</v>
      </c>
      <c r="H1637">
        <v>2E+20</v>
      </c>
      <c r="I1637">
        <v>2.2018159432362001</v>
      </c>
      <c r="J1637">
        <v>47.036290670134299</v>
      </c>
      <c r="K1637">
        <v>135</v>
      </c>
      <c r="L16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11.965753053448751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8.2010573260732809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25.510791238824901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1.5334213427933201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65.717695234266998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136.88</v>
      </c>
      <c r="W1637" s="5">
        <f>IF((DiscreteStatsTable[[#This Row],[RepsRequested]]&gt;1),DiscreteStatsTable[[#This Row],[HalfWidth]],DiscreteStatsTable[[#This Row],[BatchMeansHalfWidth]])</f>
        <v>0.87768545229490347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40</v>
      </c>
      <c r="D1638" t="s">
        <v>99</v>
      </c>
      <c r="E1638" t="s">
        <v>75</v>
      </c>
      <c r="F1638" t="s">
        <v>73</v>
      </c>
      <c r="G1638">
        <v>0.26348836704937501</v>
      </c>
      <c r="H1638">
        <v>2E+20</v>
      </c>
      <c r="I1638">
        <v>6.0754799196968197E-2</v>
      </c>
      <c r="J1638">
        <v>1.04489248714342</v>
      </c>
      <c r="K1638">
        <v>135</v>
      </c>
      <c r="L16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0.2640313430175486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0.22790912047993001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0.303790210647845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5.1114044759777301E-2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1.7692477865638101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136.88</v>
      </c>
      <c r="W1638" s="5">
        <f>IF((DiscreteStatsTable[[#This Row],[RepsRequested]]&gt;1),DiscreteStatsTable[[#This Row],[HalfWidth]],DiscreteStatsTable[[#This Row],[BatchMeansHalfWidth]])</f>
        <v>4.7658624833689552E-3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40</v>
      </c>
      <c r="D1639" t="s">
        <v>99</v>
      </c>
      <c r="E1639" t="s">
        <v>76</v>
      </c>
      <c r="F1639" t="s">
        <v>73</v>
      </c>
      <c r="G1639">
        <v>7.9046510114812403</v>
      </c>
      <c r="H1639">
        <v>2E+20</v>
      </c>
      <c r="I1639">
        <v>1.82264397590905</v>
      </c>
      <c r="J1639">
        <v>31.3467746143026</v>
      </c>
      <c r="K1639">
        <v>135</v>
      </c>
      <c r="L16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7.9209402905264596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6.83727361439791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9.1137063194353303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1.5334213427933201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53.077433596914297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136.88</v>
      </c>
      <c r="W1639" s="5">
        <f>IF((DiscreteStatsTable[[#This Row],[RepsRequested]]&gt;1),DiscreteStatsTable[[#This Row],[HalfWidth]],DiscreteStatsTable[[#This Row],[BatchMeansHalfWidth]])</f>
        <v>0.14297587450106808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40</v>
      </c>
      <c r="D1640" t="s">
        <v>99</v>
      </c>
      <c r="E1640" t="s">
        <v>77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135</v>
      </c>
      <c r="L16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136.88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40</v>
      </c>
      <c r="D1641" t="s">
        <v>99</v>
      </c>
      <c r="E1641" t="s">
        <v>78</v>
      </c>
      <c r="F1641" t="s">
        <v>73</v>
      </c>
      <c r="G1641">
        <v>12.0514953767658</v>
      </c>
      <c r="H1641">
        <v>2E+20</v>
      </c>
      <c r="I1641">
        <v>0</v>
      </c>
      <c r="J1641">
        <v>35.611213823360302</v>
      </c>
      <c r="K1641">
        <v>135</v>
      </c>
      <c r="L16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4.0448127629222874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1.13966029716423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16.6321178314472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44.893738009191402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136.88</v>
      </c>
      <c r="W1641" s="5">
        <f>IF((DiscreteStatsTable[[#This Row],[RepsRequested]]&gt;1),DiscreteStatsTable[[#This Row],[HalfWidth]],DiscreteStatsTable[[#This Row],[BatchMeansHalfWidth]])</f>
        <v>0.77770964651210694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41</v>
      </c>
      <c r="D1642" t="s">
        <v>99</v>
      </c>
      <c r="E1642" t="s">
        <v>72</v>
      </c>
      <c r="F1642" t="s">
        <v>73</v>
      </c>
      <c r="G1642">
        <v>0.26606080152127598</v>
      </c>
      <c r="H1642">
        <v>2E+20</v>
      </c>
      <c r="I1642">
        <v>5.9177424867455801E-2</v>
      </c>
      <c r="J1642">
        <v>0.96475512080313897</v>
      </c>
      <c r="K1642">
        <v>136</v>
      </c>
      <c r="L16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0.2640313430175486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0.22790912047993001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0.303790210647845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5.1114044759777301E-2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1.7692477865638101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136.88</v>
      </c>
      <c r="W1642" s="5">
        <f>IF((DiscreteStatsTable[[#This Row],[RepsRequested]]&gt;1),DiscreteStatsTable[[#This Row],[HalfWidth]],DiscreteStatsTable[[#This Row],[BatchMeansHalfWidth]])</f>
        <v>4.7658624833689552E-3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41</v>
      </c>
      <c r="D1643" t="s">
        <v>99</v>
      </c>
      <c r="E1643" t="s">
        <v>74</v>
      </c>
      <c r="F1643" t="s">
        <v>73</v>
      </c>
      <c r="G1643">
        <v>12.1486352399106</v>
      </c>
      <c r="H1643">
        <v>2E+20</v>
      </c>
      <c r="I1643">
        <v>1.77532274602368</v>
      </c>
      <c r="J1643">
        <v>34.609002599453603</v>
      </c>
      <c r="K1643">
        <v>136</v>
      </c>
      <c r="L16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11.965753053448751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8.2010573260732809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25.510791238824901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1.5334213427933201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65.717695234266998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136.88</v>
      </c>
      <c r="W1643" s="5">
        <f>IF((DiscreteStatsTable[[#This Row],[RepsRequested]]&gt;1),DiscreteStatsTable[[#This Row],[HalfWidth]],DiscreteStatsTable[[#This Row],[BatchMeansHalfWidth]])</f>
        <v>0.87768545229490347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41</v>
      </c>
      <c r="D1644" t="s">
        <v>99</v>
      </c>
      <c r="E1644" t="s">
        <v>75</v>
      </c>
      <c r="F1644" t="s">
        <v>73</v>
      </c>
      <c r="G1644">
        <v>0.26606080152127598</v>
      </c>
      <c r="H1644">
        <v>2E+20</v>
      </c>
      <c r="I1644">
        <v>5.9177424867455801E-2</v>
      </c>
      <c r="J1644">
        <v>0.96475512080313897</v>
      </c>
      <c r="K1644">
        <v>136</v>
      </c>
      <c r="L16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0.2640313430175486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0.22790912047993001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0.303790210647845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5.1114044759777301E-2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1.7692477865638101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136.88</v>
      </c>
      <c r="W1644" s="5">
        <f>IF((DiscreteStatsTable[[#This Row],[RepsRequested]]&gt;1),DiscreteStatsTable[[#This Row],[HalfWidth]],DiscreteStatsTable[[#This Row],[BatchMeansHalfWidth]])</f>
        <v>4.7658624833689552E-3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41</v>
      </c>
      <c r="D1645" t="s">
        <v>99</v>
      </c>
      <c r="E1645" t="s">
        <v>76</v>
      </c>
      <c r="F1645" t="s">
        <v>73</v>
      </c>
      <c r="G1645">
        <v>7.9818240456382998</v>
      </c>
      <c r="H1645">
        <v>2E+20</v>
      </c>
      <c r="I1645">
        <v>1.77532274602368</v>
      </c>
      <c r="J1645">
        <v>28.942653624094199</v>
      </c>
      <c r="K1645">
        <v>136</v>
      </c>
      <c r="L16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7.9209402905264596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6.83727361439791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9.1137063194353303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1.5334213427933201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53.077433596914297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136.88</v>
      </c>
      <c r="W1645" s="5">
        <f>IF((DiscreteStatsTable[[#This Row],[RepsRequested]]&gt;1),DiscreteStatsTable[[#This Row],[HalfWidth]],DiscreteStatsTable[[#This Row],[BatchMeansHalfWidth]])</f>
        <v>0.14297587450106808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41</v>
      </c>
      <c r="D1646" t="s">
        <v>99</v>
      </c>
      <c r="E1646" t="s">
        <v>77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136</v>
      </c>
      <c r="L16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136.88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41</v>
      </c>
      <c r="D1647" t="s">
        <v>99</v>
      </c>
      <c r="E1647" t="s">
        <v>78</v>
      </c>
      <c r="F1647" t="s">
        <v>73</v>
      </c>
      <c r="G1647">
        <v>4.1668111942722996</v>
      </c>
      <c r="H1647">
        <v>2E+20</v>
      </c>
      <c r="I1647">
        <v>0</v>
      </c>
      <c r="J1647">
        <v>25.339504126688201</v>
      </c>
      <c r="K1647">
        <v>136</v>
      </c>
      <c r="L16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4.0448127629222874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1.13966029716423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16.6321178314472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44.893738009191402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136.88</v>
      </c>
      <c r="W1647" s="5">
        <f>IF((DiscreteStatsTable[[#This Row],[RepsRequested]]&gt;1),DiscreteStatsTable[[#This Row],[HalfWidth]],DiscreteStatsTable[[#This Row],[BatchMeansHalfWidth]])</f>
        <v>0.77770964651210694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42</v>
      </c>
      <c r="D1648" t="s">
        <v>99</v>
      </c>
      <c r="E1648" t="s">
        <v>72</v>
      </c>
      <c r="F1648" t="s">
        <v>73</v>
      </c>
      <c r="G1648">
        <v>0.2768104017445</v>
      </c>
      <c r="H1648">
        <v>2E+20</v>
      </c>
      <c r="I1648">
        <v>5.4686641698287998E-2</v>
      </c>
      <c r="J1648">
        <v>1.37156909427672</v>
      </c>
      <c r="K1648">
        <v>139</v>
      </c>
      <c r="L16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0.2640313430175486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0.22790912047993001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0.303790210647845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5.1114044759777301E-2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1.7692477865638101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136.88</v>
      </c>
      <c r="W1648" s="5">
        <f>IF((DiscreteStatsTable[[#This Row],[RepsRequested]]&gt;1),DiscreteStatsTable[[#This Row],[HalfWidth]],DiscreteStatsTable[[#This Row],[BatchMeansHalfWidth]])</f>
        <v>4.7658624833689552E-3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42</v>
      </c>
      <c r="D1649" t="s">
        <v>99</v>
      </c>
      <c r="E1649" t="s">
        <v>74</v>
      </c>
      <c r="F1649" t="s">
        <v>73</v>
      </c>
      <c r="G1649">
        <v>12.0993567811794</v>
      </c>
      <c r="H1649">
        <v>2E+20</v>
      </c>
      <c r="I1649">
        <v>2.45300615297305</v>
      </c>
      <c r="J1649">
        <v>41.147072828301503</v>
      </c>
      <c r="K1649">
        <v>139</v>
      </c>
      <c r="L16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11.965753053448751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8.2010573260732809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25.510791238824901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1.5334213427933201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65.717695234266998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136.88</v>
      </c>
      <c r="W1649" s="5">
        <f>IF((DiscreteStatsTable[[#This Row],[RepsRequested]]&gt;1),DiscreteStatsTable[[#This Row],[HalfWidth]],DiscreteStatsTable[[#This Row],[BatchMeansHalfWidth]])</f>
        <v>0.87768545229490347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42</v>
      </c>
      <c r="D1650" t="s">
        <v>99</v>
      </c>
      <c r="E1650" t="s">
        <v>75</v>
      </c>
      <c r="F1650" t="s">
        <v>73</v>
      </c>
      <c r="G1650">
        <v>0.2768104017445</v>
      </c>
      <c r="H1650">
        <v>2E+20</v>
      </c>
      <c r="I1650">
        <v>5.4686641698287998E-2</v>
      </c>
      <c r="J1650">
        <v>1.37156909427672</v>
      </c>
      <c r="K1650">
        <v>139</v>
      </c>
      <c r="L16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0.2640313430175486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0.22790912047993001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0.303790210647845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5.1114044759777301E-2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1.7692477865638101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136.88</v>
      </c>
      <c r="W1650" s="5">
        <f>IF((DiscreteStatsTable[[#This Row],[RepsRequested]]&gt;1),DiscreteStatsTable[[#This Row],[HalfWidth]],DiscreteStatsTable[[#This Row],[BatchMeansHalfWidth]])</f>
        <v>4.7658624833689552E-3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42</v>
      </c>
      <c r="D1651" t="s">
        <v>99</v>
      </c>
      <c r="E1651" t="s">
        <v>76</v>
      </c>
      <c r="F1651" t="s">
        <v>73</v>
      </c>
      <c r="G1651">
        <v>8.3043120523349891</v>
      </c>
      <c r="H1651">
        <v>2E+20</v>
      </c>
      <c r="I1651">
        <v>1.64059925094864</v>
      </c>
      <c r="J1651">
        <v>41.147072828301503</v>
      </c>
      <c r="K1651">
        <v>139</v>
      </c>
      <c r="L16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7.9209402905264596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6.83727361439791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9.1137063194353303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1.5334213427933201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53.077433596914297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136.88</v>
      </c>
      <c r="W1651" s="5">
        <f>IF((DiscreteStatsTable[[#This Row],[RepsRequested]]&gt;1),DiscreteStatsTable[[#This Row],[HalfWidth]],DiscreteStatsTable[[#This Row],[BatchMeansHalfWidth]])</f>
        <v>0.14297587450106808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42</v>
      </c>
      <c r="D1652" t="s">
        <v>99</v>
      </c>
      <c r="E1652" t="s">
        <v>77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139</v>
      </c>
      <c r="L16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136.88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42</v>
      </c>
      <c r="D1653" t="s">
        <v>99</v>
      </c>
      <c r="E1653" t="s">
        <v>78</v>
      </c>
      <c r="F1653" t="s">
        <v>73</v>
      </c>
      <c r="G1653">
        <v>3.7950447288443998</v>
      </c>
      <c r="H1653">
        <v>2E+20</v>
      </c>
      <c r="I1653">
        <v>0</v>
      </c>
      <c r="J1653">
        <v>24.282642923721301</v>
      </c>
      <c r="K1653">
        <v>139</v>
      </c>
      <c r="L16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4.0448127629222874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1.13966029716423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16.6321178314472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44.893738009191402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136.88</v>
      </c>
      <c r="W1653" s="5">
        <f>IF((DiscreteStatsTable[[#This Row],[RepsRequested]]&gt;1),DiscreteStatsTable[[#This Row],[HalfWidth]],DiscreteStatsTable[[#This Row],[BatchMeansHalfWidth]])</f>
        <v>0.77770964651210694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43</v>
      </c>
      <c r="D1654" t="s">
        <v>99</v>
      </c>
      <c r="E1654" t="s">
        <v>72</v>
      </c>
      <c r="F1654" t="s">
        <v>73</v>
      </c>
      <c r="G1654">
        <v>0.255724174364648</v>
      </c>
      <c r="H1654">
        <v>2E+20</v>
      </c>
      <c r="I1654">
        <v>6.1699175062604701E-2</v>
      </c>
      <c r="J1654">
        <v>1.1912699030938401</v>
      </c>
      <c r="K1654">
        <v>132</v>
      </c>
      <c r="L16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0.2640313430175486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0.22790912047993001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0.303790210647845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5.1114044759777301E-2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1.7692477865638101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136.88</v>
      </c>
      <c r="W1654" s="5">
        <f>IF((DiscreteStatsTable[[#This Row],[RepsRequested]]&gt;1),DiscreteStatsTable[[#This Row],[HalfWidth]],DiscreteStatsTable[[#This Row],[BatchMeansHalfWidth]])</f>
        <v>4.7658624833689552E-3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43</v>
      </c>
      <c r="D1655" t="s">
        <v>99</v>
      </c>
      <c r="E1655" t="s">
        <v>74</v>
      </c>
      <c r="F1655" t="s">
        <v>73</v>
      </c>
      <c r="G1655">
        <v>10.085950407344299</v>
      </c>
      <c r="H1655">
        <v>2E+20</v>
      </c>
      <c r="I1655">
        <v>2.0031788968829001</v>
      </c>
      <c r="J1655">
        <v>47.825399923447101</v>
      </c>
      <c r="K1655">
        <v>132</v>
      </c>
      <c r="L16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11.965753053448751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8.2010573260732809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25.510791238824901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1.5334213427933201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65.717695234266998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136.88</v>
      </c>
      <c r="W1655" s="5">
        <f>IF((DiscreteStatsTable[[#This Row],[RepsRequested]]&gt;1),DiscreteStatsTable[[#This Row],[HalfWidth]],DiscreteStatsTable[[#This Row],[BatchMeansHalfWidth]])</f>
        <v>0.87768545229490347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43</v>
      </c>
      <c r="D1656" t="s">
        <v>99</v>
      </c>
      <c r="E1656" t="s">
        <v>75</v>
      </c>
      <c r="F1656" t="s">
        <v>73</v>
      </c>
      <c r="G1656">
        <v>0.255724174364648</v>
      </c>
      <c r="H1656">
        <v>2E+20</v>
      </c>
      <c r="I1656">
        <v>6.1699175062604701E-2</v>
      </c>
      <c r="J1656">
        <v>1.1912699030938401</v>
      </c>
      <c r="K1656">
        <v>132</v>
      </c>
      <c r="L16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0.2640313430175486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0.22790912047993001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0.303790210647845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5.1114044759777301E-2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1.7692477865638101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136.88</v>
      </c>
      <c r="W1656" s="5">
        <f>IF((DiscreteStatsTable[[#This Row],[RepsRequested]]&gt;1),DiscreteStatsTable[[#This Row],[HalfWidth]],DiscreteStatsTable[[#This Row],[BatchMeansHalfWidth]])</f>
        <v>4.7658624833689552E-3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43</v>
      </c>
      <c r="D1657" t="s">
        <v>99</v>
      </c>
      <c r="E1657" t="s">
        <v>76</v>
      </c>
      <c r="F1657" t="s">
        <v>73</v>
      </c>
      <c r="G1657">
        <v>7.6717252309394599</v>
      </c>
      <c r="H1657">
        <v>2E+20</v>
      </c>
      <c r="I1657">
        <v>1.8509752518781399</v>
      </c>
      <c r="J1657">
        <v>35.738097092815103</v>
      </c>
      <c r="K1657">
        <v>132</v>
      </c>
      <c r="L16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7.9209402905264596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6.83727361439791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9.1137063194353303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1.5334213427933201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53.077433596914297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136.88</v>
      </c>
      <c r="W1657" s="5">
        <f>IF((DiscreteStatsTable[[#This Row],[RepsRequested]]&gt;1),DiscreteStatsTable[[#This Row],[HalfWidth]],DiscreteStatsTable[[#This Row],[BatchMeansHalfWidth]])</f>
        <v>0.14297587450106808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43</v>
      </c>
      <c r="D1658" t="s">
        <v>99</v>
      </c>
      <c r="E1658" t="s">
        <v>77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132</v>
      </c>
      <c r="L16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136.88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43</v>
      </c>
      <c r="D1659" t="s">
        <v>99</v>
      </c>
      <c r="E1659" t="s">
        <v>78</v>
      </c>
      <c r="F1659" t="s">
        <v>73</v>
      </c>
      <c r="G1659">
        <v>2.4142251764048299</v>
      </c>
      <c r="H1659">
        <v>2E+20</v>
      </c>
      <c r="I1659">
        <v>0</v>
      </c>
      <c r="J1659">
        <v>22.640704958518501</v>
      </c>
      <c r="K1659">
        <v>132</v>
      </c>
      <c r="L16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4.0448127629222874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1.13966029716423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16.6321178314472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44.893738009191402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136.88</v>
      </c>
      <c r="W1659" s="5">
        <f>IF((DiscreteStatsTable[[#This Row],[RepsRequested]]&gt;1),DiscreteStatsTable[[#This Row],[HalfWidth]],DiscreteStatsTable[[#This Row],[BatchMeansHalfWidth]])</f>
        <v>0.77770964651210694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44</v>
      </c>
      <c r="D1660" t="s">
        <v>99</v>
      </c>
      <c r="E1660" t="s">
        <v>72</v>
      </c>
      <c r="F1660" t="s">
        <v>73</v>
      </c>
      <c r="G1660">
        <v>0.26154151288926297</v>
      </c>
      <c r="H1660">
        <v>2E+20</v>
      </c>
      <c r="I1660">
        <v>6.4003007555966898E-2</v>
      </c>
      <c r="J1660">
        <v>1.35591834047549</v>
      </c>
      <c r="K1660">
        <v>137</v>
      </c>
      <c r="L16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0.2640313430175486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0.22790912047993001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0.303790210647845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5.1114044759777301E-2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1.7692477865638101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136.88</v>
      </c>
      <c r="W1660" s="5">
        <f>IF((DiscreteStatsTable[[#This Row],[RepsRequested]]&gt;1),DiscreteStatsTable[[#This Row],[HalfWidth]],DiscreteStatsTable[[#This Row],[BatchMeansHalfWidth]])</f>
        <v>4.7658624833689552E-3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44</v>
      </c>
      <c r="D1661" t="s">
        <v>99</v>
      </c>
      <c r="E1661" t="s">
        <v>74</v>
      </c>
      <c r="F1661" t="s">
        <v>73</v>
      </c>
      <c r="G1661">
        <v>11.1669084712151</v>
      </c>
      <c r="H1661">
        <v>2E+20</v>
      </c>
      <c r="I1661">
        <v>1.97312816457642</v>
      </c>
      <c r="J1661">
        <v>41.670220403090497</v>
      </c>
      <c r="K1661">
        <v>137</v>
      </c>
      <c r="L16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11.965753053448751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8.2010573260732809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25.510791238824901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1.5334213427933201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65.717695234266998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136.88</v>
      </c>
      <c r="W1661" s="5">
        <f>IF((DiscreteStatsTable[[#This Row],[RepsRequested]]&gt;1),DiscreteStatsTable[[#This Row],[HalfWidth]],DiscreteStatsTable[[#This Row],[BatchMeansHalfWidth]])</f>
        <v>0.87768545229490347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44</v>
      </c>
      <c r="D1662" t="s">
        <v>99</v>
      </c>
      <c r="E1662" t="s">
        <v>75</v>
      </c>
      <c r="F1662" t="s">
        <v>73</v>
      </c>
      <c r="G1662">
        <v>0.26154151288926297</v>
      </c>
      <c r="H1662">
        <v>2E+20</v>
      </c>
      <c r="I1662">
        <v>6.4003007555966898E-2</v>
      </c>
      <c r="J1662">
        <v>1.35591834047549</v>
      </c>
      <c r="K1662">
        <v>137</v>
      </c>
      <c r="L16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0.2640313430175486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0.22790912047993001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0.303790210647845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5.1114044759777301E-2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1.7692477865638101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136.88</v>
      </c>
      <c r="W1662" s="5">
        <f>IF((DiscreteStatsTable[[#This Row],[RepsRequested]]&gt;1),DiscreteStatsTable[[#This Row],[HalfWidth]],DiscreteStatsTable[[#This Row],[BatchMeansHalfWidth]])</f>
        <v>4.7658624833689552E-3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44</v>
      </c>
      <c r="D1663" t="s">
        <v>99</v>
      </c>
      <c r="E1663" t="s">
        <v>76</v>
      </c>
      <c r="F1663" t="s">
        <v>73</v>
      </c>
      <c r="G1663">
        <v>7.8462453866779001</v>
      </c>
      <c r="H1663">
        <v>2E+20</v>
      </c>
      <c r="I1663">
        <v>1.9200902266790101</v>
      </c>
      <c r="J1663">
        <v>40.677550214264599</v>
      </c>
      <c r="K1663">
        <v>137</v>
      </c>
      <c r="L16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7.9209402905264596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6.83727361439791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9.1137063194353303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1.5334213427933201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53.077433596914297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136.88</v>
      </c>
      <c r="W1663" s="5">
        <f>IF((DiscreteStatsTable[[#This Row],[RepsRequested]]&gt;1),DiscreteStatsTable[[#This Row],[HalfWidth]],DiscreteStatsTable[[#This Row],[BatchMeansHalfWidth]])</f>
        <v>0.14297587450106808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44</v>
      </c>
      <c r="D1664" t="s">
        <v>99</v>
      </c>
      <c r="E1664" t="s">
        <v>77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137</v>
      </c>
      <c r="L16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136.88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44</v>
      </c>
      <c r="D1665" t="s">
        <v>99</v>
      </c>
      <c r="E1665" t="s">
        <v>78</v>
      </c>
      <c r="F1665" t="s">
        <v>73</v>
      </c>
      <c r="G1665">
        <v>3.3206630845372098</v>
      </c>
      <c r="H1665">
        <v>2E+20</v>
      </c>
      <c r="I1665">
        <v>0</v>
      </c>
      <c r="J1665">
        <v>34.068265707099499</v>
      </c>
      <c r="K1665">
        <v>137</v>
      </c>
      <c r="L16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4.0448127629222874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1.13966029716423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16.6321178314472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44.893738009191402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136.88</v>
      </c>
      <c r="W1665" s="5">
        <f>IF((DiscreteStatsTable[[#This Row],[RepsRequested]]&gt;1),DiscreteStatsTable[[#This Row],[HalfWidth]],DiscreteStatsTable[[#This Row],[BatchMeansHalfWidth]])</f>
        <v>0.77770964651210694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45</v>
      </c>
      <c r="D1666" t="s">
        <v>99</v>
      </c>
      <c r="E1666" t="s">
        <v>72</v>
      </c>
      <c r="F1666" t="s">
        <v>73</v>
      </c>
      <c r="G1666">
        <v>0.24824553289894499</v>
      </c>
      <c r="H1666">
        <v>2E+20</v>
      </c>
      <c r="I1666">
        <v>5.6404756176755201E-2</v>
      </c>
      <c r="J1666">
        <v>0.83419104850786396</v>
      </c>
      <c r="K1666">
        <v>138</v>
      </c>
      <c r="L16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0.2640313430175486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0.22790912047993001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0.303790210647845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5.1114044759777301E-2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1.7692477865638101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136.88</v>
      </c>
      <c r="W1666" s="5">
        <f>IF((DiscreteStatsTable[[#This Row],[RepsRequested]]&gt;1),DiscreteStatsTable[[#This Row],[HalfWidth]],DiscreteStatsTable[[#This Row],[BatchMeansHalfWidth]])</f>
        <v>4.7658624833689552E-3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45</v>
      </c>
      <c r="D1667" t="s">
        <v>99</v>
      </c>
      <c r="E1667" t="s">
        <v>74</v>
      </c>
      <c r="F1667" t="s">
        <v>73</v>
      </c>
      <c r="G1667">
        <v>9.4791500882899999</v>
      </c>
      <c r="H1667">
        <v>2E+20</v>
      </c>
      <c r="I1667">
        <v>2.1465909869873201</v>
      </c>
      <c r="J1667">
        <v>25.421115808992901</v>
      </c>
      <c r="K1667">
        <v>138</v>
      </c>
      <c r="L16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11.965753053448751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8.2010573260732809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25.510791238824901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1.5334213427933201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65.717695234266998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136.88</v>
      </c>
      <c r="W1667" s="5">
        <f>IF((DiscreteStatsTable[[#This Row],[RepsRequested]]&gt;1),DiscreteStatsTable[[#This Row],[HalfWidth]],DiscreteStatsTable[[#This Row],[BatchMeansHalfWidth]])</f>
        <v>0.87768545229490347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45</v>
      </c>
      <c r="D1668" t="s">
        <v>99</v>
      </c>
      <c r="E1668" t="s">
        <v>75</v>
      </c>
      <c r="F1668" t="s">
        <v>73</v>
      </c>
      <c r="G1668">
        <v>0.24824553289894499</v>
      </c>
      <c r="H1668">
        <v>2E+20</v>
      </c>
      <c r="I1668">
        <v>5.6404756176755201E-2</v>
      </c>
      <c r="J1668">
        <v>0.83419104850786396</v>
      </c>
      <c r="K1668">
        <v>138</v>
      </c>
      <c r="L16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0.2640313430175486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0.22790912047993001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0.303790210647845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5.1114044759777301E-2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1.7692477865638101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136.88</v>
      </c>
      <c r="W1668" s="5">
        <f>IF((DiscreteStatsTable[[#This Row],[RepsRequested]]&gt;1),DiscreteStatsTable[[#This Row],[HalfWidth]],DiscreteStatsTable[[#This Row],[BatchMeansHalfWidth]])</f>
        <v>4.7658624833689552E-3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45</v>
      </c>
      <c r="D1669" t="s">
        <v>99</v>
      </c>
      <c r="E1669" t="s">
        <v>76</v>
      </c>
      <c r="F1669" t="s">
        <v>73</v>
      </c>
      <c r="G1669">
        <v>7.4473659869683502</v>
      </c>
      <c r="H1669">
        <v>2E+20</v>
      </c>
      <c r="I1669">
        <v>1.69214268530266</v>
      </c>
      <c r="J1669">
        <v>25.025731455235899</v>
      </c>
      <c r="K1669">
        <v>138</v>
      </c>
      <c r="L16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7.9209402905264596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6.83727361439791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9.1137063194353303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1.5334213427933201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53.077433596914297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136.88</v>
      </c>
      <c r="W1669" s="5">
        <f>IF((DiscreteStatsTable[[#This Row],[RepsRequested]]&gt;1),DiscreteStatsTable[[#This Row],[HalfWidth]],DiscreteStatsTable[[#This Row],[BatchMeansHalfWidth]])</f>
        <v>0.14297587450106808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45</v>
      </c>
      <c r="D1670" t="s">
        <v>99</v>
      </c>
      <c r="E1670" t="s">
        <v>77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138</v>
      </c>
      <c r="L16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136.88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45</v>
      </c>
      <c r="D1671" t="s">
        <v>99</v>
      </c>
      <c r="E1671" t="s">
        <v>78</v>
      </c>
      <c r="F1671" t="s">
        <v>73</v>
      </c>
      <c r="G1671">
        <v>2.03178410132166</v>
      </c>
      <c r="H1671">
        <v>2E+20</v>
      </c>
      <c r="I1671">
        <v>0</v>
      </c>
      <c r="J1671">
        <v>16.557773137257701</v>
      </c>
      <c r="K1671">
        <v>138</v>
      </c>
      <c r="L16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4.0448127629222874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1.13966029716423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16.6321178314472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44.893738009191402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136.88</v>
      </c>
      <c r="W1671" s="5">
        <f>IF((DiscreteStatsTable[[#This Row],[RepsRequested]]&gt;1),DiscreteStatsTable[[#This Row],[HalfWidth]],DiscreteStatsTable[[#This Row],[BatchMeansHalfWidth]])</f>
        <v>0.77770964651210694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46</v>
      </c>
      <c r="D1672" t="s">
        <v>99</v>
      </c>
      <c r="E1672" t="s">
        <v>72</v>
      </c>
      <c r="F1672" t="s">
        <v>73</v>
      </c>
      <c r="G1672">
        <v>0.295955780245926</v>
      </c>
      <c r="H1672">
        <v>2E+20</v>
      </c>
      <c r="I1672">
        <v>5.2902359530250902E-2</v>
      </c>
      <c r="J1672">
        <v>1.35063071871689</v>
      </c>
      <c r="K1672">
        <v>140</v>
      </c>
      <c r="L16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0.2640313430175486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0.22790912047993001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0.303790210647845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5.1114044759777301E-2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1.7692477865638101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136.88</v>
      </c>
      <c r="W1672" s="5">
        <f>IF((DiscreteStatsTable[[#This Row],[RepsRequested]]&gt;1),DiscreteStatsTable[[#This Row],[HalfWidth]],DiscreteStatsTable[[#This Row],[BatchMeansHalfWidth]])</f>
        <v>4.7658624833689552E-3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46</v>
      </c>
      <c r="D1673" t="s">
        <v>99</v>
      </c>
      <c r="E1673" t="s">
        <v>74</v>
      </c>
      <c r="F1673" t="s">
        <v>73</v>
      </c>
      <c r="G1673">
        <v>25.510791238824901</v>
      </c>
      <c r="H1673">
        <v>2E+20</v>
      </c>
      <c r="I1673">
        <v>1.67714457787362</v>
      </c>
      <c r="J1673">
        <v>65.717695234266998</v>
      </c>
      <c r="K1673">
        <v>140</v>
      </c>
      <c r="L16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11.965753053448751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8.2010573260732809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25.510791238824901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1.5334213427933201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65.717695234266998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136.88</v>
      </c>
      <c r="W1673" s="5">
        <f>IF((DiscreteStatsTable[[#This Row],[RepsRequested]]&gt;1),DiscreteStatsTable[[#This Row],[HalfWidth]],DiscreteStatsTable[[#This Row],[BatchMeansHalfWidth]])</f>
        <v>0.87768545229490347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46</v>
      </c>
      <c r="D1674" t="s">
        <v>99</v>
      </c>
      <c r="E1674" t="s">
        <v>75</v>
      </c>
      <c r="F1674" t="s">
        <v>73</v>
      </c>
      <c r="G1674">
        <v>0.295955780245926</v>
      </c>
      <c r="H1674">
        <v>2E+20</v>
      </c>
      <c r="I1674">
        <v>5.2902359530250902E-2</v>
      </c>
      <c r="J1674">
        <v>1.35063071871689</v>
      </c>
      <c r="K1674">
        <v>140</v>
      </c>
      <c r="L16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0.2640313430175486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0.22790912047993001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0.303790210647845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5.1114044759777301E-2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1.7692477865638101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136.88</v>
      </c>
      <c r="W1674" s="5">
        <f>IF((DiscreteStatsTable[[#This Row],[RepsRequested]]&gt;1),DiscreteStatsTable[[#This Row],[HalfWidth]],DiscreteStatsTable[[#This Row],[BatchMeansHalfWidth]])</f>
        <v>4.7658624833689552E-3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46</v>
      </c>
      <c r="D1675" t="s">
        <v>99</v>
      </c>
      <c r="E1675" t="s">
        <v>76</v>
      </c>
      <c r="F1675" t="s">
        <v>73</v>
      </c>
      <c r="G1675">
        <v>8.8786734073777893</v>
      </c>
      <c r="H1675">
        <v>2E+20</v>
      </c>
      <c r="I1675">
        <v>1.5870707859075299</v>
      </c>
      <c r="J1675">
        <v>40.518921561506701</v>
      </c>
      <c r="K1675">
        <v>140</v>
      </c>
      <c r="L16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7.9209402905264596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6.83727361439791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9.1137063194353303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1.5334213427933201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53.077433596914297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136.88</v>
      </c>
      <c r="W1675" s="5">
        <f>IF((DiscreteStatsTable[[#This Row],[RepsRequested]]&gt;1),DiscreteStatsTable[[#This Row],[HalfWidth]],DiscreteStatsTable[[#This Row],[BatchMeansHalfWidth]])</f>
        <v>0.14297587450106808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46</v>
      </c>
      <c r="D1676" t="s">
        <v>99</v>
      </c>
      <c r="E1676" t="s">
        <v>77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140</v>
      </c>
      <c r="L16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136.88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46</v>
      </c>
      <c r="D1677" t="s">
        <v>99</v>
      </c>
      <c r="E1677" t="s">
        <v>78</v>
      </c>
      <c r="F1677" t="s">
        <v>73</v>
      </c>
      <c r="G1677">
        <v>16.6321178314472</v>
      </c>
      <c r="H1677">
        <v>2E+20</v>
      </c>
      <c r="I1677">
        <v>0</v>
      </c>
      <c r="J1677">
        <v>44.893738009191402</v>
      </c>
      <c r="K1677">
        <v>140</v>
      </c>
      <c r="L16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4.0448127629222874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1.13966029716423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16.6321178314472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44.893738009191402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136.88</v>
      </c>
      <c r="W1677" s="5">
        <f>IF((DiscreteStatsTable[[#This Row],[RepsRequested]]&gt;1),DiscreteStatsTable[[#This Row],[HalfWidth]],DiscreteStatsTable[[#This Row],[BatchMeansHalfWidth]])</f>
        <v>0.77770964651210694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47</v>
      </c>
      <c r="D1678" t="s">
        <v>99</v>
      </c>
      <c r="E1678" t="s">
        <v>72</v>
      </c>
      <c r="F1678" t="s">
        <v>73</v>
      </c>
      <c r="G1678">
        <v>0.249661027932541</v>
      </c>
      <c r="H1678">
        <v>2E+20</v>
      </c>
      <c r="I1678">
        <v>5.6350704404011701E-2</v>
      </c>
      <c r="J1678">
        <v>0.81832541449561202</v>
      </c>
      <c r="K1678">
        <v>135</v>
      </c>
      <c r="L16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0.2640313430175486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0.22790912047993001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0.303790210647845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5.1114044759777301E-2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1.7692477865638101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136.88</v>
      </c>
      <c r="W1678" s="5">
        <f>IF((DiscreteStatsTable[[#This Row],[RepsRequested]]&gt;1),DiscreteStatsTable[[#This Row],[HalfWidth]],DiscreteStatsTable[[#This Row],[BatchMeansHalfWidth]])</f>
        <v>4.7658624833689552E-3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47</v>
      </c>
      <c r="D1679" t="s">
        <v>99</v>
      </c>
      <c r="E1679" t="s">
        <v>74</v>
      </c>
      <c r="F1679" t="s">
        <v>73</v>
      </c>
      <c r="G1679">
        <v>9.2015566141961393</v>
      </c>
      <c r="H1679">
        <v>2E+20</v>
      </c>
      <c r="I1679">
        <v>1.95043407975072</v>
      </c>
      <c r="J1679">
        <v>26.585105288131299</v>
      </c>
      <c r="K1679">
        <v>135</v>
      </c>
      <c r="L16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11.965753053448751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8.2010573260732809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25.510791238824901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1.5334213427933201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65.717695234266998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136.88</v>
      </c>
      <c r="W1679" s="5">
        <f>IF((DiscreteStatsTable[[#This Row],[RepsRequested]]&gt;1),DiscreteStatsTable[[#This Row],[HalfWidth]],DiscreteStatsTable[[#This Row],[BatchMeansHalfWidth]])</f>
        <v>0.87768545229490347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47</v>
      </c>
      <c r="D1680" t="s">
        <v>99</v>
      </c>
      <c r="E1680" t="s">
        <v>75</v>
      </c>
      <c r="F1680" t="s">
        <v>73</v>
      </c>
      <c r="G1680">
        <v>0.249661027932541</v>
      </c>
      <c r="H1680">
        <v>2E+20</v>
      </c>
      <c r="I1680">
        <v>5.6350704404011701E-2</v>
      </c>
      <c r="J1680">
        <v>0.81832541449561202</v>
      </c>
      <c r="K1680">
        <v>135</v>
      </c>
      <c r="L16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0.2640313430175486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0.22790912047993001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0.303790210647845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5.1114044759777301E-2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1.7692477865638101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136.88</v>
      </c>
      <c r="W1680" s="5">
        <f>IF((DiscreteStatsTable[[#This Row],[RepsRequested]]&gt;1),DiscreteStatsTable[[#This Row],[HalfWidth]],DiscreteStatsTable[[#This Row],[BatchMeansHalfWidth]])</f>
        <v>4.7658624833689552E-3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47</v>
      </c>
      <c r="D1681" t="s">
        <v>99</v>
      </c>
      <c r="E1681" t="s">
        <v>76</v>
      </c>
      <c r="F1681" t="s">
        <v>73</v>
      </c>
      <c r="G1681">
        <v>7.4898308379762302</v>
      </c>
      <c r="H1681">
        <v>2E+20</v>
      </c>
      <c r="I1681">
        <v>1.6905211321203499</v>
      </c>
      <c r="J1681">
        <v>24.549762434868398</v>
      </c>
      <c r="K1681">
        <v>135</v>
      </c>
      <c r="L16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7.9209402905264596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6.83727361439791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9.1137063194353303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1.5334213427933201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53.077433596914297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136.88</v>
      </c>
      <c r="W1681" s="5">
        <f>IF((DiscreteStatsTable[[#This Row],[RepsRequested]]&gt;1),DiscreteStatsTable[[#This Row],[HalfWidth]],DiscreteStatsTable[[#This Row],[BatchMeansHalfWidth]])</f>
        <v>0.14297587450106808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47</v>
      </c>
      <c r="D1682" t="s">
        <v>99</v>
      </c>
      <c r="E1682" t="s">
        <v>77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135</v>
      </c>
      <c r="L16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136.88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47</v>
      </c>
      <c r="D1683" t="s">
        <v>99</v>
      </c>
      <c r="E1683" t="s">
        <v>78</v>
      </c>
      <c r="F1683" t="s">
        <v>73</v>
      </c>
      <c r="G1683">
        <v>1.7117257762199101</v>
      </c>
      <c r="H1683">
        <v>2E+20</v>
      </c>
      <c r="I1683">
        <v>0</v>
      </c>
      <c r="J1683">
        <v>16.841320378572401</v>
      </c>
      <c r="K1683">
        <v>135</v>
      </c>
      <c r="L16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4.0448127629222874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1.13966029716423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16.6321178314472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44.893738009191402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136.88</v>
      </c>
      <c r="W1683" s="5">
        <f>IF((DiscreteStatsTable[[#This Row],[RepsRequested]]&gt;1),DiscreteStatsTable[[#This Row],[HalfWidth]],DiscreteStatsTable[[#This Row],[BatchMeansHalfWidth]])</f>
        <v>0.77770964651210694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48</v>
      </c>
      <c r="D1684" t="s">
        <v>99</v>
      </c>
      <c r="E1684" t="s">
        <v>72</v>
      </c>
      <c r="F1684" t="s">
        <v>73</v>
      </c>
      <c r="G1684">
        <v>0.27586411607096201</v>
      </c>
      <c r="H1684">
        <v>2E+20</v>
      </c>
      <c r="I1684">
        <v>5.5852017177200702E-2</v>
      </c>
      <c r="J1684">
        <v>1.04078361094462</v>
      </c>
      <c r="K1684">
        <v>137</v>
      </c>
      <c r="L16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0.2640313430175486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0.22790912047993001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0.303790210647845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5.1114044759777301E-2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1.7692477865638101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136.88</v>
      </c>
      <c r="W1684" s="5">
        <f>IF((DiscreteStatsTable[[#This Row],[RepsRequested]]&gt;1),DiscreteStatsTable[[#This Row],[HalfWidth]],DiscreteStatsTable[[#This Row],[BatchMeansHalfWidth]])</f>
        <v>4.7658624833689552E-3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48</v>
      </c>
      <c r="D1685" t="s">
        <v>99</v>
      </c>
      <c r="E1685" t="s">
        <v>74</v>
      </c>
      <c r="F1685" t="s">
        <v>73</v>
      </c>
      <c r="G1685">
        <v>13.190402508444301</v>
      </c>
      <c r="H1685">
        <v>2E+20</v>
      </c>
      <c r="I1685">
        <v>2.1432017603056002</v>
      </c>
      <c r="J1685">
        <v>33.925988397277401</v>
      </c>
      <c r="K1685">
        <v>137</v>
      </c>
      <c r="L16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11.965753053448751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8.2010573260732809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25.510791238824901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1.5334213427933201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65.717695234266998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136.88</v>
      </c>
      <c r="W1685" s="5">
        <f>IF((DiscreteStatsTable[[#This Row],[RepsRequested]]&gt;1),DiscreteStatsTable[[#This Row],[HalfWidth]],DiscreteStatsTable[[#This Row],[BatchMeansHalfWidth]])</f>
        <v>0.87768545229490347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48</v>
      </c>
      <c r="D1686" t="s">
        <v>99</v>
      </c>
      <c r="E1686" t="s">
        <v>75</v>
      </c>
      <c r="F1686" t="s">
        <v>73</v>
      </c>
      <c r="G1686">
        <v>0.27586411607096201</v>
      </c>
      <c r="H1686">
        <v>2E+20</v>
      </c>
      <c r="I1686">
        <v>5.5852017177200702E-2</v>
      </c>
      <c r="J1686">
        <v>1.04078361094462</v>
      </c>
      <c r="K1686">
        <v>137</v>
      </c>
      <c r="L16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0.2640313430175486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0.22790912047993001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0.303790210647845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5.1114044759777301E-2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1.7692477865638101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136.88</v>
      </c>
      <c r="W1686" s="5">
        <f>IF((DiscreteStatsTable[[#This Row],[RepsRequested]]&gt;1),DiscreteStatsTable[[#This Row],[HalfWidth]],DiscreteStatsTable[[#This Row],[BatchMeansHalfWidth]])</f>
        <v>4.7658624833689552E-3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48</v>
      </c>
      <c r="D1687" t="s">
        <v>99</v>
      </c>
      <c r="E1687" t="s">
        <v>76</v>
      </c>
      <c r="F1687" t="s">
        <v>73</v>
      </c>
      <c r="G1687">
        <v>8.2759234821288707</v>
      </c>
      <c r="H1687">
        <v>2E+20</v>
      </c>
      <c r="I1687">
        <v>1.67556051531602</v>
      </c>
      <c r="J1687">
        <v>31.2235083283386</v>
      </c>
      <c r="K1687">
        <v>137</v>
      </c>
      <c r="L16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7.9209402905264596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6.83727361439791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9.1137063194353303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1.5334213427933201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53.077433596914297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136.88</v>
      </c>
      <c r="W1687" s="5">
        <f>IF((DiscreteStatsTable[[#This Row],[RepsRequested]]&gt;1),DiscreteStatsTable[[#This Row],[HalfWidth]],DiscreteStatsTable[[#This Row],[BatchMeansHalfWidth]])</f>
        <v>0.14297587450106808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48</v>
      </c>
      <c r="D1688" t="s">
        <v>99</v>
      </c>
      <c r="E1688" t="s">
        <v>77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137</v>
      </c>
      <c r="L16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136.88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48</v>
      </c>
      <c r="D1689" t="s">
        <v>99</v>
      </c>
      <c r="E1689" t="s">
        <v>78</v>
      </c>
      <c r="F1689" t="s">
        <v>73</v>
      </c>
      <c r="G1689">
        <v>4.9144790263153997</v>
      </c>
      <c r="H1689">
        <v>2E+20</v>
      </c>
      <c r="I1689">
        <v>0</v>
      </c>
      <c r="J1689">
        <v>27.408376641638899</v>
      </c>
      <c r="K1689">
        <v>137</v>
      </c>
      <c r="L16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4.0448127629222874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1.13966029716423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16.6321178314472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44.893738009191402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136.88</v>
      </c>
      <c r="W1689" s="5">
        <f>IF((DiscreteStatsTable[[#This Row],[RepsRequested]]&gt;1),DiscreteStatsTable[[#This Row],[HalfWidth]],DiscreteStatsTable[[#This Row],[BatchMeansHalfWidth]])</f>
        <v>0.77770964651210694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49</v>
      </c>
      <c r="D1690" t="s">
        <v>99</v>
      </c>
      <c r="E1690" t="s">
        <v>72</v>
      </c>
      <c r="F1690" t="s">
        <v>73</v>
      </c>
      <c r="G1690">
        <v>0.26074525696532702</v>
      </c>
      <c r="H1690">
        <v>2E+20</v>
      </c>
      <c r="I1690">
        <v>5.2118606224542001E-2</v>
      </c>
      <c r="J1690">
        <v>1.0631915826437399</v>
      </c>
      <c r="K1690">
        <v>141</v>
      </c>
      <c r="L16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0.2640313430175486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0.22790912047993001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0.303790210647845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5.1114044759777301E-2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1.7692477865638101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136.88</v>
      </c>
      <c r="W1690" s="5">
        <f>IF((DiscreteStatsTable[[#This Row],[RepsRequested]]&gt;1),DiscreteStatsTable[[#This Row],[HalfWidth]],DiscreteStatsTable[[#This Row],[BatchMeansHalfWidth]])</f>
        <v>4.7658624833689552E-3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49</v>
      </c>
      <c r="D1691" t="s">
        <v>99</v>
      </c>
      <c r="E1691" t="s">
        <v>74</v>
      </c>
      <c r="F1691" t="s">
        <v>73</v>
      </c>
      <c r="G1691">
        <v>10.865098357497001</v>
      </c>
      <c r="H1691">
        <v>2E+20</v>
      </c>
      <c r="I1691">
        <v>1.9338069088782699</v>
      </c>
      <c r="J1691">
        <v>33.741795199283601</v>
      </c>
      <c r="K1691">
        <v>141</v>
      </c>
      <c r="L16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11.965753053448751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8.2010573260732809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25.510791238824901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1.5334213427933201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65.717695234266998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136.88</v>
      </c>
      <c r="W1691" s="5">
        <f>IF((DiscreteStatsTable[[#This Row],[RepsRequested]]&gt;1),DiscreteStatsTable[[#This Row],[HalfWidth]],DiscreteStatsTable[[#This Row],[BatchMeansHalfWidth]])</f>
        <v>0.87768545229490347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49</v>
      </c>
      <c r="D1692" t="s">
        <v>99</v>
      </c>
      <c r="E1692" t="s">
        <v>75</v>
      </c>
      <c r="F1692" t="s">
        <v>73</v>
      </c>
      <c r="G1692">
        <v>0.26074525696532702</v>
      </c>
      <c r="H1692">
        <v>2E+20</v>
      </c>
      <c r="I1692">
        <v>5.2118606224542001E-2</v>
      </c>
      <c r="J1692">
        <v>1.0631915826437399</v>
      </c>
      <c r="K1692">
        <v>141</v>
      </c>
      <c r="L16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0.2640313430175486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0.22790912047993001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0.303790210647845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5.1114044759777301E-2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1.7692477865638101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136.88</v>
      </c>
      <c r="W1692" s="5">
        <f>IF((DiscreteStatsTable[[#This Row],[RepsRequested]]&gt;1),DiscreteStatsTable[[#This Row],[HalfWidth]],DiscreteStatsTable[[#This Row],[BatchMeansHalfWidth]])</f>
        <v>4.7658624833689552E-3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49</v>
      </c>
      <c r="D1693" t="s">
        <v>99</v>
      </c>
      <c r="E1693" t="s">
        <v>76</v>
      </c>
      <c r="F1693" t="s">
        <v>73</v>
      </c>
      <c r="G1693">
        <v>7.82235770895982</v>
      </c>
      <c r="H1693">
        <v>2E+20</v>
      </c>
      <c r="I1693">
        <v>1.56355818673626</v>
      </c>
      <c r="J1693">
        <v>31.895747479312199</v>
      </c>
      <c r="K1693">
        <v>141</v>
      </c>
      <c r="L16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7.9209402905264596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6.83727361439791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9.1137063194353303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1.5334213427933201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53.077433596914297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136.88</v>
      </c>
      <c r="W1693" s="5">
        <f>IF((DiscreteStatsTable[[#This Row],[RepsRequested]]&gt;1),DiscreteStatsTable[[#This Row],[HalfWidth]],DiscreteStatsTable[[#This Row],[BatchMeansHalfWidth]])</f>
        <v>0.14297587450106808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49</v>
      </c>
      <c r="D1694" t="s">
        <v>99</v>
      </c>
      <c r="E1694" t="s">
        <v>77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141</v>
      </c>
      <c r="L16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136.88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49</v>
      </c>
      <c r="D1695" t="s">
        <v>99</v>
      </c>
      <c r="E1695" t="s">
        <v>78</v>
      </c>
      <c r="F1695" t="s">
        <v>73</v>
      </c>
      <c r="G1695">
        <v>3.04274064853715</v>
      </c>
      <c r="H1695">
        <v>2E+20</v>
      </c>
      <c r="I1695">
        <v>0</v>
      </c>
      <c r="J1695">
        <v>18.911381000826999</v>
      </c>
      <c r="K1695">
        <v>141</v>
      </c>
      <c r="L16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4.0448127629222874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1.13966029716423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16.6321178314472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44.893738009191402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136.88</v>
      </c>
      <c r="W1695" s="5">
        <f>IF((DiscreteStatsTable[[#This Row],[RepsRequested]]&gt;1),DiscreteStatsTable[[#This Row],[HalfWidth]],DiscreteStatsTable[[#This Row],[BatchMeansHalfWidth]])</f>
        <v>0.77770964651210694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50</v>
      </c>
      <c r="D1696" t="s">
        <v>99</v>
      </c>
      <c r="E1696" t="s">
        <v>72</v>
      </c>
      <c r="F1696" t="s">
        <v>73</v>
      </c>
      <c r="G1696">
        <v>0.27547434697485801</v>
      </c>
      <c r="H1696">
        <v>2E+20</v>
      </c>
      <c r="I1696">
        <v>5.72847287218489E-2</v>
      </c>
      <c r="J1696">
        <v>1.7692477865638101</v>
      </c>
      <c r="K1696">
        <v>139</v>
      </c>
      <c r="L16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0.2640313430175486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0.22790912047993001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0.303790210647845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5.1114044759777301E-2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1.7692477865638101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136.88</v>
      </c>
      <c r="W1696" s="5">
        <f>IF((DiscreteStatsTable[[#This Row],[RepsRequested]]&gt;1),DiscreteStatsTable[[#This Row],[HalfWidth]],DiscreteStatsTable[[#This Row],[BatchMeansHalfWidth]])</f>
        <v>4.7658624833689552E-3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50</v>
      </c>
      <c r="D1697" t="s">
        <v>99</v>
      </c>
      <c r="E1697" t="s">
        <v>74</v>
      </c>
      <c r="F1697" t="s">
        <v>73</v>
      </c>
      <c r="G1697">
        <v>13.7413171923977</v>
      </c>
      <c r="H1697">
        <v>2E+20</v>
      </c>
      <c r="I1697">
        <v>2.3017443644090201</v>
      </c>
      <c r="J1697">
        <v>53.077433596914297</v>
      </c>
      <c r="K1697">
        <v>139</v>
      </c>
      <c r="L16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11.965753053448751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8.2010573260732809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25.510791238824901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1.5334213427933201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65.717695234266998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136.88</v>
      </c>
      <c r="W1697" s="5">
        <f>IF((DiscreteStatsTable[[#This Row],[RepsRequested]]&gt;1),DiscreteStatsTable[[#This Row],[HalfWidth]],DiscreteStatsTable[[#This Row],[BatchMeansHalfWidth]])</f>
        <v>0.87768545229490347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50</v>
      </c>
      <c r="D1698" t="s">
        <v>99</v>
      </c>
      <c r="E1698" t="s">
        <v>75</v>
      </c>
      <c r="F1698" t="s">
        <v>73</v>
      </c>
      <c r="G1698">
        <v>0.27547434697485801</v>
      </c>
      <c r="H1698">
        <v>2E+20</v>
      </c>
      <c r="I1698">
        <v>5.72847287218489E-2</v>
      </c>
      <c r="J1698">
        <v>1.7692477865638101</v>
      </c>
      <c r="K1698">
        <v>139</v>
      </c>
      <c r="L16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0.2640313430175486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0.22790912047993001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0.303790210647845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5.1114044759777301E-2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1.7692477865638101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136.88</v>
      </c>
      <c r="W1698" s="5">
        <f>IF((DiscreteStatsTable[[#This Row],[RepsRequested]]&gt;1),DiscreteStatsTable[[#This Row],[HalfWidth]],DiscreteStatsTable[[#This Row],[BatchMeansHalfWidth]])</f>
        <v>4.7658624833689552E-3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50</v>
      </c>
      <c r="D1699" t="s">
        <v>99</v>
      </c>
      <c r="E1699" t="s">
        <v>76</v>
      </c>
      <c r="F1699" t="s">
        <v>73</v>
      </c>
      <c r="G1699">
        <v>8.2642304092457408</v>
      </c>
      <c r="H1699">
        <v>2E+20</v>
      </c>
      <c r="I1699">
        <v>1.71854186165547</v>
      </c>
      <c r="J1699">
        <v>53.077433596914297</v>
      </c>
      <c r="K1699">
        <v>139</v>
      </c>
      <c r="L16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7.9209402905264596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6.83727361439791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9.1137063194353303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1.5334213427933201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53.077433596914297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136.88</v>
      </c>
      <c r="W1699" s="5">
        <f>IF((DiscreteStatsTable[[#This Row],[RepsRequested]]&gt;1),DiscreteStatsTable[[#This Row],[HalfWidth]],DiscreteStatsTable[[#This Row],[BatchMeansHalfWidth]])</f>
        <v>0.14297587450106808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50</v>
      </c>
      <c r="D1700" t="s">
        <v>99</v>
      </c>
      <c r="E1700" t="s">
        <v>77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139</v>
      </c>
      <c r="L17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136.88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50</v>
      </c>
      <c r="D1701" t="s">
        <v>99</v>
      </c>
      <c r="E1701" t="s">
        <v>78</v>
      </c>
      <c r="F1701" t="s">
        <v>73</v>
      </c>
      <c r="G1701">
        <v>5.4770867831519601</v>
      </c>
      <c r="H1701">
        <v>2E+20</v>
      </c>
      <c r="I1701">
        <v>0</v>
      </c>
      <c r="J1701">
        <v>23.930803646528499</v>
      </c>
      <c r="K1701">
        <v>139</v>
      </c>
      <c r="L17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4.0448127629222874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1.13966029716423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16.6321178314472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44.893738009191402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136.88</v>
      </c>
      <c r="W1701" s="5">
        <f>IF((DiscreteStatsTable[[#This Row],[RepsRequested]]&gt;1),DiscreteStatsTable[[#This Row],[HalfWidth]],DiscreteStatsTable[[#This Row],[BatchMeansHalfWidth]])</f>
        <v>0.77770964651210694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</v>
      </c>
      <c r="D1702" t="s">
        <v>100</v>
      </c>
      <c r="E1702" t="s">
        <v>80</v>
      </c>
      <c r="F1702" t="s">
        <v>81</v>
      </c>
      <c r="G1702">
        <v>0</v>
      </c>
      <c r="H1702">
        <v>2E+20</v>
      </c>
      <c r="I1702">
        <v>0</v>
      </c>
      <c r="J1702">
        <v>0</v>
      </c>
      <c r="K1702">
        <v>142</v>
      </c>
      <c r="L17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138.4</v>
      </c>
      <c r="W1702" s="5">
        <f>IF((DiscreteStatsTable[[#This Row],[RepsRequested]]&gt;1),DiscreteStatsTable[[#This Row],[HalfWidth]],DiscreteStatsTable[[#This Row],[BatchMeansHalfWidth]])</f>
        <v>0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</v>
      </c>
      <c r="D1703" t="s">
        <v>100</v>
      </c>
      <c r="E1703" t="s">
        <v>82</v>
      </c>
      <c r="F1703" t="s">
        <v>81</v>
      </c>
      <c r="G1703">
        <v>4.4545445406462099</v>
      </c>
      <c r="H1703">
        <v>2E+20</v>
      </c>
      <c r="I1703">
        <v>0</v>
      </c>
      <c r="J1703">
        <v>30.234209654480999</v>
      </c>
      <c r="K1703">
        <v>142</v>
      </c>
      <c r="L17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4.0382091949408245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1.13966029716423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16.485559519372401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44.893738009191402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138.4</v>
      </c>
      <c r="W1703" s="5">
        <f>IF((DiscreteStatsTable[[#This Row],[RepsRequested]]&gt;1),DiscreteStatsTable[[#This Row],[HalfWidth]],DiscreteStatsTable[[#This Row],[BatchMeansHalfWidth]])</f>
        <v>0.77172845647288724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2</v>
      </c>
      <c r="D1704" t="s">
        <v>100</v>
      </c>
      <c r="E1704" t="s">
        <v>80</v>
      </c>
      <c r="F1704" t="s">
        <v>81</v>
      </c>
      <c r="G1704">
        <v>0</v>
      </c>
      <c r="H1704">
        <v>2E+20</v>
      </c>
      <c r="I1704">
        <v>0</v>
      </c>
      <c r="J1704">
        <v>0</v>
      </c>
      <c r="K1704">
        <v>140</v>
      </c>
      <c r="L17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138.4</v>
      </c>
      <c r="W1704" s="5">
        <f>IF((DiscreteStatsTable[[#This Row],[RepsRequested]]&gt;1),DiscreteStatsTable[[#This Row],[HalfWidth]],DiscreteStatsTable[[#This Row],[BatchMeansHalfWidth]])</f>
        <v>0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2</v>
      </c>
      <c r="D1705" t="s">
        <v>100</v>
      </c>
      <c r="E1705" t="s">
        <v>82</v>
      </c>
      <c r="F1705" t="s">
        <v>81</v>
      </c>
      <c r="G1705">
        <v>2.3508983640359999</v>
      </c>
      <c r="H1705">
        <v>2E+20</v>
      </c>
      <c r="I1705">
        <v>0</v>
      </c>
      <c r="J1705">
        <v>15.828204089342099</v>
      </c>
      <c r="K1705">
        <v>140</v>
      </c>
      <c r="L17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4.0382091949408245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1.13966029716423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16.485559519372401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44.893738009191402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138.4</v>
      </c>
      <c r="W1705" s="5">
        <f>IF((DiscreteStatsTable[[#This Row],[RepsRequested]]&gt;1),DiscreteStatsTable[[#This Row],[HalfWidth]],DiscreteStatsTable[[#This Row],[BatchMeansHalfWidth]])</f>
        <v>0.77172845647288724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3</v>
      </c>
      <c r="D1706" t="s">
        <v>100</v>
      </c>
      <c r="E1706" t="s">
        <v>80</v>
      </c>
      <c r="F1706" t="s">
        <v>81</v>
      </c>
      <c r="G1706">
        <v>0</v>
      </c>
      <c r="H1706">
        <v>2E+20</v>
      </c>
      <c r="I1706">
        <v>0</v>
      </c>
      <c r="J1706">
        <v>0</v>
      </c>
      <c r="K1706">
        <v>139</v>
      </c>
      <c r="L17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138.4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3</v>
      </c>
      <c r="D1707" t="s">
        <v>100</v>
      </c>
      <c r="E1707" t="s">
        <v>82</v>
      </c>
      <c r="F1707" t="s">
        <v>81</v>
      </c>
      <c r="G1707">
        <v>4.11244788660232</v>
      </c>
      <c r="H1707">
        <v>2E+20</v>
      </c>
      <c r="I1707">
        <v>0</v>
      </c>
      <c r="J1707">
        <v>20.239330128780502</v>
      </c>
      <c r="K1707">
        <v>139</v>
      </c>
      <c r="L17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4.0382091949408245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1.13966029716423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16.485559519372401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44.893738009191402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138.4</v>
      </c>
      <c r="W1707" s="5">
        <f>IF((DiscreteStatsTable[[#This Row],[RepsRequested]]&gt;1),DiscreteStatsTable[[#This Row],[HalfWidth]],DiscreteStatsTable[[#This Row],[BatchMeansHalfWidth]])</f>
        <v>0.77172845647288724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4</v>
      </c>
      <c r="D1708" t="s">
        <v>100</v>
      </c>
      <c r="E1708" t="s">
        <v>80</v>
      </c>
      <c r="F1708" t="s">
        <v>81</v>
      </c>
      <c r="G1708">
        <v>0</v>
      </c>
      <c r="H1708">
        <v>2E+20</v>
      </c>
      <c r="I1708">
        <v>0</v>
      </c>
      <c r="J1708">
        <v>0</v>
      </c>
      <c r="K1708">
        <v>139</v>
      </c>
      <c r="L17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138.4</v>
      </c>
      <c r="W1708" s="5">
        <f>IF((DiscreteStatsTable[[#This Row],[RepsRequested]]&gt;1),DiscreteStatsTable[[#This Row],[HalfWidth]],DiscreteStatsTable[[#This Row],[BatchMeansHalfWidth]])</f>
        <v>0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4</v>
      </c>
      <c r="D1709" t="s">
        <v>100</v>
      </c>
      <c r="E1709" t="s">
        <v>82</v>
      </c>
      <c r="F1709" t="s">
        <v>81</v>
      </c>
      <c r="G1709">
        <v>1.35397231806619</v>
      </c>
      <c r="H1709">
        <v>2E+20</v>
      </c>
      <c r="I1709">
        <v>0</v>
      </c>
      <c r="J1709">
        <v>14.9505242374136</v>
      </c>
      <c r="K1709">
        <v>139</v>
      </c>
      <c r="L17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4.0382091949408245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1.13966029716423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16.485559519372401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44.893738009191402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138.4</v>
      </c>
      <c r="W1709" s="5">
        <f>IF((DiscreteStatsTable[[#This Row],[RepsRequested]]&gt;1),DiscreteStatsTable[[#This Row],[HalfWidth]],DiscreteStatsTable[[#This Row],[BatchMeansHalfWidth]])</f>
        <v>0.77172845647288724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5</v>
      </c>
      <c r="D1710" t="s">
        <v>100</v>
      </c>
      <c r="E1710" t="s">
        <v>80</v>
      </c>
      <c r="F1710" t="s">
        <v>81</v>
      </c>
      <c r="G1710">
        <v>0</v>
      </c>
      <c r="H1710">
        <v>2E+20</v>
      </c>
      <c r="I1710">
        <v>0</v>
      </c>
      <c r="J1710">
        <v>0</v>
      </c>
      <c r="K1710">
        <v>139</v>
      </c>
      <c r="L17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138.4</v>
      </c>
      <c r="W1710" s="5">
        <f>IF((DiscreteStatsTable[[#This Row],[RepsRequested]]&gt;1),DiscreteStatsTable[[#This Row],[HalfWidth]],DiscreteStatsTable[[#This Row],[BatchMeansHalfWidth]])</f>
        <v>0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5</v>
      </c>
      <c r="D1711" t="s">
        <v>100</v>
      </c>
      <c r="E1711" t="s">
        <v>82</v>
      </c>
      <c r="F1711" t="s">
        <v>81</v>
      </c>
      <c r="G1711">
        <v>3.5001863247302198</v>
      </c>
      <c r="H1711">
        <v>2E+20</v>
      </c>
      <c r="I1711">
        <v>0</v>
      </c>
      <c r="J1711">
        <v>27.289968947974899</v>
      </c>
      <c r="K1711">
        <v>139</v>
      </c>
      <c r="L17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4.0382091949408245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1.13966029716423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16.485559519372401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44.893738009191402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138.4</v>
      </c>
      <c r="W1711" s="5">
        <f>IF((DiscreteStatsTable[[#This Row],[RepsRequested]]&gt;1),DiscreteStatsTable[[#This Row],[HalfWidth]],DiscreteStatsTable[[#This Row],[BatchMeansHalfWidth]])</f>
        <v>0.77172845647288724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6</v>
      </c>
      <c r="D1712" t="s">
        <v>100</v>
      </c>
      <c r="E1712" t="s">
        <v>80</v>
      </c>
      <c r="F1712" t="s">
        <v>81</v>
      </c>
      <c r="G1712">
        <v>0</v>
      </c>
      <c r="H1712">
        <v>2E+20</v>
      </c>
      <c r="I1712">
        <v>0</v>
      </c>
      <c r="J1712">
        <v>0</v>
      </c>
      <c r="K1712">
        <v>137</v>
      </c>
      <c r="L17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138.4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6</v>
      </c>
      <c r="D1713" t="s">
        <v>100</v>
      </c>
      <c r="E1713" t="s">
        <v>82</v>
      </c>
      <c r="F1713" t="s">
        <v>81</v>
      </c>
      <c r="G1713">
        <v>3.3716149196455301</v>
      </c>
      <c r="H1713">
        <v>2E+20</v>
      </c>
      <c r="I1713">
        <v>0</v>
      </c>
      <c r="J1713">
        <v>22.938590875671402</v>
      </c>
      <c r="K1713">
        <v>137</v>
      </c>
      <c r="L17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4.0382091949408245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1.13966029716423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16.485559519372401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44.893738009191402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138.4</v>
      </c>
      <c r="W1713" s="5">
        <f>IF((DiscreteStatsTable[[#This Row],[RepsRequested]]&gt;1),DiscreteStatsTable[[#This Row],[HalfWidth]],DiscreteStatsTable[[#This Row],[BatchMeansHalfWidth]])</f>
        <v>0.77172845647288724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7</v>
      </c>
      <c r="D1714" t="s">
        <v>100</v>
      </c>
      <c r="E1714" t="s">
        <v>80</v>
      </c>
      <c r="F1714" t="s">
        <v>81</v>
      </c>
      <c r="G1714">
        <v>0</v>
      </c>
      <c r="H1714">
        <v>2E+20</v>
      </c>
      <c r="I1714">
        <v>0</v>
      </c>
      <c r="J1714">
        <v>0</v>
      </c>
      <c r="K1714">
        <v>142</v>
      </c>
      <c r="L17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138.4</v>
      </c>
      <c r="W1714" s="5">
        <f>IF((DiscreteStatsTable[[#This Row],[RepsRequested]]&gt;1),DiscreteStatsTable[[#This Row],[HalfWidth]],DiscreteStatsTable[[#This Row],[BatchMeansHalfWidth]])</f>
        <v>0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7</v>
      </c>
      <c r="D1715" t="s">
        <v>100</v>
      </c>
      <c r="E1715" t="s">
        <v>82</v>
      </c>
      <c r="F1715" t="s">
        <v>81</v>
      </c>
      <c r="G1715">
        <v>3.67599512472328</v>
      </c>
      <c r="H1715">
        <v>2E+20</v>
      </c>
      <c r="I1715">
        <v>0</v>
      </c>
      <c r="J1715">
        <v>24.618935848755001</v>
      </c>
      <c r="K1715">
        <v>142</v>
      </c>
      <c r="L17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4.0382091949408245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1.13966029716423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16.485559519372401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44.893738009191402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138.4</v>
      </c>
      <c r="W1715" s="5">
        <f>IF((DiscreteStatsTable[[#This Row],[RepsRequested]]&gt;1),DiscreteStatsTable[[#This Row],[HalfWidth]],DiscreteStatsTable[[#This Row],[BatchMeansHalfWidth]])</f>
        <v>0.77172845647288724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8</v>
      </c>
      <c r="D1716" t="s">
        <v>100</v>
      </c>
      <c r="E1716" t="s">
        <v>80</v>
      </c>
      <c r="F1716" t="s">
        <v>81</v>
      </c>
      <c r="G1716">
        <v>0</v>
      </c>
      <c r="H1716">
        <v>2E+20</v>
      </c>
      <c r="I1716">
        <v>0</v>
      </c>
      <c r="J1716">
        <v>0</v>
      </c>
      <c r="K1716">
        <v>137</v>
      </c>
      <c r="L17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138.4</v>
      </c>
      <c r="W1716" s="5">
        <f>IF((DiscreteStatsTable[[#This Row],[RepsRequested]]&gt;1),DiscreteStatsTable[[#This Row],[HalfWidth]],DiscreteStatsTable[[#This Row],[BatchMeansHalfWidth]])</f>
        <v>0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8</v>
      </c>
      <c r="D1717" t="s">
        <v>100</v>
      </c>
      <c r="E1717" t="s">
        <v>82</v>
      </c>
      <c r="F1717" t="s">
        <v>81</v>
      </c>
      <c r="G1717">
        <v>5.7505518910967002</v>
      </c>
      <c r="H1717">
        <v>2E+20</v>
      </c>
      <c r="I1717">
        <v>0</v>
      </c>
      <c r="J1717">
        <v>24.126517891589099</v>
      </c>
      <c r="K1717">
        <v>137</v>
      </c>
      <c r="L17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4.0382091949408245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1.13966029716423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16.485559519372401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44.893738009191402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138.4</v>
      </c>
      <c r="W1717" s="5">
        <f>IF((DiscreteStatsTable[[#This Row],[RepsRequested]]&gt;1),DiscreteStatsTable[[#This Row],[HalfWidth]],DiscreteStatsTable[[#This Row],[BatchMeansHalfWidth]])</f>
        <v>0.77172845647288724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9</v>
      </c>
      <c r="D1718" t="s">
        <v>100</v>
      </c>
      <c r="E1718" t="s">
        <v>80</v>
      </c>
      <c r="F1718" t="s">
        <v>81</v>
      </c>
      <c r="G1718">
        <v>0</v>
      </c>
      <c r="H1718">
        <v>2E+20</v>
      </c>
      <c r="I1718">
        <v>0</v>
      </c>
      <c r="J1718">
        <v>0</v>
      </c>
      <c r="K1718">
        <v>138</v>
      </c>
      <c r="L17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138.4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9</v>
      </c>
      <c r="D1719" t="s">
        <v>100</v>
      </c>
      <c r="E1719" t="s">
        <v>82</v>
      </c>
      <c r="F1719" t="s">
        <v>81</v>
      </c>
      <c r="G1719">
        <v>3.9147769707825999</v>
      </c>
      <c r="H1719">
        <v>2E+20</v>
      </c>
      <c r="I1719">
        <v>0</v>
      </c>
      <c r="J1719">
        <v>26.700973069781298</v>
      </c>
      <c r="K1719">
        <v>138</v>
      </c>
      <c r="L17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4.0382091949408245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1.13966029716423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16.485559519372401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44.893738009191402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138.4</v>
      </c>
      <c r="W1719" s="5">
        <f>IF((DiscreteStatsTable[[#This Row],[RepsRequested]]&gt;1),DiscreteStatsTable[[#This Row],[HalfWidth]],DiscreteStatsTable[[#This Row],[BatchMeansHalfWidth]])</f>
        <v>0.77172845647288724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10</v>
      </c>
      <c r="D1720" t="s">
        <v>100</v>
      </c>
      <c r="E1720" t="s">
        <v>80</v>
      </c>
      <c r="F1720" t="s">
        <v>81</v>
      </c>
      <c r="G1720">
        <v>0</v>
      </c>
      <c r="H1720">
        <v>2E+20</v>
      </c>
      <c r="I1720">
        <v>0</v>
      </c>
      <c r="J1720">
        <v>0</v>
      </c>
      <c r="K1720">
        <v>137</v>
      </c>
      <c r="L17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138.4</v>
      </c>
      <c r="W1720" s="5">
        <f>IF((DiscreteStatsTable[[#This Row],[RepsRequested]]&gt;1),DiscreteStatsTable[[#This Row],[HalfWidth]],DiscreteStatsTable[[#This Row],[BatchMeansHalfWidth]])</f>
        <v>0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10</v>
      </c>
      <c r="D1721" t="s">
        <v>100</v>
      </c>
      <c r="E1721" t="s">
        <v>82</v>
      </c>
      <c r="F1721" t="s">
        <v>81</v>
      </c>
      <c r="G1721">
        <v>3.99361148190216</v>
      </c>
      <c r="H1721">
        <v>2E+20</v>
      </c>
      <c r="I1721">
        <v>0</v>
      </c>
      <c r="J1721">
        <v>23.021036502811601</v>
      </c>
      <c r="K1721">
        <v>137</v>
      </c>
      <c r="L17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4.0382091949408245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1.13966029716423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16.485559519372401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44.893738009191402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138.4</v>
      </c>
      <c r="W1721" s="5">
        <f>IF((DiscreteStatsTable[[#This Row],[RepsRequested]]&gt;1),DiscreteStatsTable[[#This Row],[HalfWidth]],DiscreteStatsTable[[#This Row],[BatchMeansHalfWidth]])</f>
        <v>0.77172845647288724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11</v>
      </c>
      <c r="D1722" t="s">
        <v>100</v>
      </c>
      <c r="E1722" t="s">
        <v>80</v>
      </c>
      <c r="F1722" t="s">
        <v>81</v>
      </c>
      <c r="G1722">
        <v>0</v>
      </c>
      <c r="H1722">
        <v>2E+20</v>
      </c>
      <c r="I1722">
        <v>0</v>
      </c>
      <c r="J1722">
        <v>0</v>
      </c>
      <c r="K1722">
        <v>136</v>
      </c>
      <c r="L17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138.4</v>
      </c>
      <c r="W1722" s="5">
        <f>IF((DiscreteStatsTable[[#This Row],[RepsRequested]]&gt;1),DiscreteStatsTable[[#This Row],[HalfWidth]],DiscreteStatsTable[[#This Row],[BatchMeansHalfWidth]])</f>
        <v>0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11</v>
      </c>
      <c r="D1723" t="s">
        <v>100</v>
      </c>
      <c r="E1723" t="s">
        <v>82</v>
      </c>
      <c r="F1723" t="s">
        <v>81</v>
      </c>
      <c r="G1723">
        <v>5.7690050486997704</v>
      </c>
      <c r="H1723">
        <v>2E+20</v>
      </c>
      <c r="I1723">
        <v>0</v>
      </c>
      <c r="J1723">
        <v>32.152080116227097</v>
      </c>
      <c r="K1723">
        <v>136</v>
      </c>
      <c r="L17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4.0382091949408245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1.13966029716423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16.485559519372401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44.893738009191402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138.4</v>
      </c>
      <c r="W1723" s="5">
        <f>IF((DiscreteStatsTable[[#This Row],[RepsRequested]]&gt;1),DiscreteStatsTable[[#This Row],[HalfWidth]],DiscreteStatsTable[[#This Row],[BatchMeansHalfWidth]])</f>
        <v>0.77172845647288724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12</v>
      </c>
      <c r="D1724" t="s">
        <v>100</v>
      </c>
      <c r="E1724" t="s">
        <v>80</v>
      </c>
      <c r="F1724" t="s">
        <v>81</v>
      </c>
      <c r="G1724">
        <v>0</v>
      </c>
      <c r="H1724">
        <v>2E+20</v>
      </c>
      <c r="I1724">
        <v>0</v>
      </c>
      <c r="J1724">
        <v>0</v>
      </c>
      <c r="K1724">
        <v>138</v>
      </c>
      <c r="L17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138.4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12</v>
      </c>
      <c r="D1725" t="s">
        <v>100</v>
      </c>
      <c r="E1725" t="s">
        <v>82</v>
      </c>
      <c r="F1725" t="s">
        <v>81</v>
      </c>
      <c r="G1725">
        <v>2.6374591590344401</v>
      </c>
      <c r="H1725">
        <v>2E+20</v>
      </c>
      <c r="I1725">
        <v>0</v>
      </c>
      <c r="J1725">
        <v>19.143472756572901</v>
      </c>
      <c r="K1725">
        <v>138</v>
      </c>
      <c r="L17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4.0382091949408245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1.13966029716423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16.485559519372401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44.893738009191402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138.4</v>
      </c>
      <c r="W1725" s="5">
        <f>IF((DiscreteStatsTable[[#This Row],[RepsRequested]]&gt;1),DiscreteStatsTable[[#This Row],[HalfWidth]],DiscreteStatsTable[[#This Row],[BatchMeansHalfWidth]])</f>
        <v>0.77172845647288724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13</v>
      </c>
      <c r="D1726" t="s">
        <v>100</v>
      </c>
      <c r="E1726" t="s">
        <v>80</v>
      </c>
      <c r="F1726" t="s">
        <v>81</v>
      </c>
      <c r="G1726">
        <v>0</v>
      </c>
      <c r="H1726">
        <v>2E+20</v>
      </c>
      <c r="I1726">
        <v>0</v>
      </c>
      <c r="J1726">
        <v>0</v>
      </c>
      <c r="K1726">
        <v>140</v>
      </c>
      <c r="L17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138.4</v>
      </c>
      <c r="W1726" s="5">
        <f>IF((DiscreteStatsTable[[#This Row],[RepsRequested]]&gt;1),DiscreteStatsTable[[#This Row],[HalfWidth]],DiscreteStatsTable[[#This Row],[BatchMeansHalfWidth]])</f>
        <v>0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13</v>
      </c>
      <c r="D1727" t="s">
        <v>100</v>
      </c>
      <c r="E1727" t="s">
        <v>82</v>
      </c>
      <c r="F1727" t="s">
        <v>81</v>
      </c>
      <c r="G1727">
        <v>8.3480363595428297</v>
      </c>
      <c r="H1727">
        <v>2E+20</v>
      </c>
      <c r="I1727">
        <v>0</v>
      </c>
      <c r="J1727">
        <v>41.202937658232599</v>
      </c>
      <c r="K1727">
        <v>140</v>
      </c>
      <c r="L17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4.0382091949408245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1.13966029716423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16.485559519372401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44.893738009191402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138.4</v>
      </c>
      <c r="W1727" s="5">
        <f>IF((DiscreteStatsTable[[#This Row],[RepsRequested]]&gt;1),DiscreteStatsTable[[#This Row],[HalfWidth]],DiscreteStatsTable[[#This Row],[BatchMeansHalfWidth]])</f>
        <v>0.77172845647288724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14</v>
      </c>
      <c r="D1728" t="s">
        <v>100</v>
      </c>
      <c r="E1728" t="s">
        <v>80</v>
      </c>
      <c r="F1728" t="s">
        <v>81</v>
      </c>
      <c r="G1728">
        <v>0</v>
      </c>
      <c r="H1728">
        <v>2E+20</v>
      </c>
      <c r="I1728">
        <v>0</v>
      </c>
      <c r="J1728">
        <v>0</v>
      </c>
      <c r="K1728">
        <v>131</v>
      </c>
      <c r="L17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138.4</v>
      </c>
      <c r="W1728" s="5">
        <f>IF((DiscreteStatsTable[[#This Row],[RepsRequested]]&gt;1),DiscreteStatsTable[[#This Row],[HalfWidth]],DiscreteStatsTable[[#This Row],[BatchMeansHalfWidth]])</f>
        <v>0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14</v>
      </c>
      <c r="D1729" t="s">
        <v>100</v>
      </c>
      <c r="E1729" t="s">
        <v>82</v>
      </c>
      <c r="F1729" t="s">
        <v>81</v>
      </c>
      <c r="G1729">
        <v>2.25454868841463</v>
      </c>
      <c r="H1729">
        <v>2E+20</v>
      </c>
      <c r="I1729">
        <v>0</v>
      </c>
      <c r="J1729">
        <v>12.2293385999047</v>
      </c>
      <c r="K1729">
        <v>131</v>
      </c>
      <c r="L17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4.0382091949408245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1.13966029716423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16.485559519372401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44.893738009191402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138.4</v>
      </c>
      <c r="W1729" s="5">
        <f>IF((DiscreteStatsTable[[#This Row],[RepsRequested]]&gt;1),DiscreteStatsTable[[#This Row],[HalfWidth]],DiscreteStatsTable[[#This Row],[BatchMeansHalfWidth]])</f>
        <v>0.77172845647288724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15</v>
      </c>
      <c r="D1730" t="s">
        <v>100</v>
      </c>
      <c r="E1730" t="s">
        <v>80</v>
      </c>
      <c r="F1730" t="s">
        <v>81</v>
      </c>
      <c r="G1730">
        <v>0</v>
      </c>
      <c r="H1730">
        <v>2E+20</v>
      </c>
      <c r="I1730">
        <v>0</v>
      </c>
      <c r="J1730">
        <v>0</v>
      </c>
      <c r="K1730">
        <v>138</v>
      </c>
      <c r="L17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138.4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15</v>
      </c>
      <c r="D1731" t="s">
        <v>100</v>
      </c>
      <c r="E1731" t="s">
        <v>82</v>
      </c>
      <c r="F1731" t="s">
        <v>81</v>
      </c>
      <c r="G1731">
        <v>2.6987872769912302</v>
      </c>
      <c r="H1731">
        <v>2E+20</v>
      </c>
      <c r="I1731">
        <v>0</v>
      </c>
      <c r="J1731">
        <v>17.210960941947</v>
      </c>
      <c r="K1731">
        <v>138</v>
      </c>
      <c r="L17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4.0382091949408245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1.13966029716423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16.485559519372401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44.893738009191402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138.4</v>
      </c>
      <c r="W1731" s="5">
        <f>IF((DiscreteStatsTable[[#This Row],[RepsRequested]]&gt;1),DiscreteStatsTable[[#This Row],[HalfWidth]],DiscreteStatsTable[[#This Row],[BatchMeansHalfWidth]])</f>
        <v>0.77172845647288724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16</v>
      </c>
      <c r="D1732" t="s">
        <v>100</v>
      </c>
      <c r="E1732" t="s">
        <v>80</v>
      </c>
      <c r="F1732" t="s">
        <v>81</v>
      </c>
      <c r="G1732">
        <v>0</v>
      </c>
      <c r="H1732">
        <v>2E+20</v>
      </c>
      <c r="I1732">
        <v>0</v>
      </c>
      <c r="J1732">
        <v>0</v>
      </c>
      <c r="K1732">
        <v>134</v>
      </c>
      <c r="L17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138.4</v>
      </c>
      <c r="W1732" s="5">
        <f>IF((DiscreteStatsTable[[#This Row],[RepsRequested]]&gt;1),DiscreteStatsTable[[#This Row],[HalfWidth]],DiscreteStatsTable[[#This Row],[BatchMeansHalfWidth]])</f>
        <v>0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16</v>
      </c>
      <c r="D1733" t="s">
        <v>100</v>
      </c>
      <c r="E1733" t="s">
        <v>82</v>
      </c>
      <c r="F1733" t="s">
        <v>81</v>
      </c>
      <c r="G1733">
        <v>5.26033381574437</v>
      </c>
      <c r="H1733">
        <v>2E+20</v>
      </c>
      <c r="I1733">
        <v>0</v>
      </c>
      <c r="J1733">
        <v>38.679376485814402</v>
      </c>
      <c r="K1733">
        <v>134</v>
      </c>
      <c r="L17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4.0382091949408245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1.13966029716423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16.485559519372401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44.893738009191402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138.4</v>
      </c>
      <c r="W1733" s="5">
        <f>IF((DiscreteStatsTable[[#This Row],[RepsRequested]]&gt;1),DiscreteStatsTable[[#This Row],[HalfWidth]],DiscreteStatsTable[[#This Row],[BatchMeansHalfWidth]])</f>
        <v>0.77172845647288724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17</v>
      </c>
      <c r="D1734" t="s">
        <v>100</v>
      </c>
      <c r="E1734" t="s">
        <v>80</v>
      </c>
      <c r="F1734" t="s">
        <v>81</v>
      </c>
      <c r="G1734">
        <v>0</v>
      </c>
      <c r="H1734">
        <v>2E+20</v>
      </c>
      <c r="I1734">
        <v>0</v>
      </c>
      <c r="J1734">
        <v>0</v>
      </c>
      <c r="K1734">
        <v>136</v>
      </c>
      <c r="L17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138.4</v>
      </c>
      <c r="W1734" s="5">
        <f>IF((DiscreteStatsTable[[#This Row],[RepsRequested]]&gt;1),DiscreteStatsTable[[#This Row],[HalfWidth]],DiscreteStatsTable[[#This Row],[BatchMeansHalfWidth]])</f>
        <v>0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17</v>
      </c>
      <c r="D1735" t="s">
        <v>100</v>
      </c>
      <c r="E1735" t="s">
        <v>82</v>
      </c>
      <c r="F1735" t="s">
        <v>81</v>
      </c>
      <c r="G1735">
        <v>2.4591022782488201</v>
      </c>
      <c r="H1735">
        <v>2E+20</v>
      </c>
      <c r="I1735">
        <v>0</v>
      </c>
      <c r="J1735">
        <v>17.628832429443001</v>
      </c>
      <c r="K1735">
        <v>136</v>
      </c>
      <c r="L17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4.0382091949408245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1.13966029716423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16.485559519372401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44.893738009191402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138.4</v>
      </c>
      <c r="W1735" s="5">
        <f>IF((DiscreteStatsTable[[#This Row],[RepsRequested]]&gt;1),DiscreteStatsTable[[#This Row],[HalfWidth]],DiscreteStatsTable[[#This Row],[BatchMeansHalfWidth]])</f>
        <v>0.77172845647288724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18</v>
      </c>
      <c r="D1736" t="s">
        <v>100</v>
      </c>
      <c r="E1736" t="s">
        <v>80</v>
      </c>
      <c r="F1736" t="s">
        <v>81</v>
      </c>
      <c r="G1736">
        <v>0</v>
      </c>
      <c r="H1736">
        <v>2E+20</v>
      </c>
      <c r="I1736">
        <v>0</v>
      </c>
      <c r="J1736">
        <v>0</v>
      </c>
      <c r="K1736">
        <v>137</v>
      </c>
      <c r="L17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138.4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18</v>
      </c>
      <c r="D1737" t="s">
        <v>100</v>
      </c>
      <c r="E1737" t="s">
        <v>82</v>
      </c>
      <c r="F1737" t="s">
        <v>81</v>
      </c>
      <c r="G1737">
        <v>2.47867313978151</v>
      </c>
      <c r="H1737">
        <v>2E+20</v>
      </c>
      <c r="I1737">
        <v>0</v>
      </c>
      <c r="J1737">
        <v>16.469439521521899</v>
      </c>
      <c r="K1737">
        <v>137</v>
      </c>
      <c r="L17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4.0382091949408245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1.13966029716423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16.485559519372401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44.893738009191402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138.4</v>
      </c>
      <c r="W1737" s="5">
        <f>IF((DiscreteStatsTable[[#This Row],[RepsRequested]]&gt;1),DiscreteStatsTable[[#This Row],[HalfWidth]],DiscreteStatsTable[[#This Row],[BatchMeansHalfWidth]])</f>
        <v>0.77172845647288724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19</v>
      </c>
      <c r="D1738" t="s">
        <v>100</v>
      </c>
      <c r="E1738" t="s">
        <v>80</v>
      </c>
      <c r="F1738" t="s">
        <v>81</v>
      </c>
      <c r="G1738">
        <v>0</v>
      </c>
      <c r="H1738">
        <v>2E+20</v>
      </c>
      <c r="I1738">
        <v>0</v>
      </c>
      <c r="J1738">
        <v>0</v>
      </c>
      <c r="K1738">
        <v>138</v>
      </c>
      <c r="L17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138.4</v>
      </c>
      <c r="W1738" s="5">
        <f>IF((DiscreteStatsTable[[#This Row],[RepsRequested]]&gt;1),DiscreteStatsTable[[#This Row],[HalfWidth]],DiscreteStatsTable[[#This Row],[BatchMeansHalfWidth]])</f>
        <v>0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19</v>
      </c>
      <c r="D1739" t="s">
        <v>100</v>
      </c>
      <c r="E1739" t="s">
        <v>82</v>
      </c>
      <c r="F1739" t="s">
        <v>81</v>
      </c>
      <c r="G1739">
        <v>6.99111734576198</v>
      </c>
      <c r="H1739">
        <v>2E+20</v>
      </c>
      <c r="I1739">
        <v>0</v>
      </c>
      <c r="J1739">
        <v>25.814344065404399</v>
      </c>
      <c r="K1739">
        <v>138</v>
      </c>
      <c r="L17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4.0382091949408245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1.13966029716423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16.485559519372401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44.893738009191402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138.4</v>
      </c>
      <c r="W1739" s="5">
        <f>IF((DiscreteStatsTable[[#This Row],[RepsRequested]]&gt;1),DiscreteStatsTable[[#This Row],[HalfWidth]],DiscreteStatsTable[[#This Row],[BatchMeansHalfWidth]])</f>
        <v>0.77172845647288724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20</v>
      </c>
      <c r="D1740" t="s">
        <v>100</v>
      </c>
      <c r="E1740" t="s">
        <v>80</v>
      </c>
      <c r="F1740" t="s">
        <v>81</v>
      </c>
      <c r="G1740">
        <v>0</v>
      </c>
      <c r="H1740">
        <v>2E+20</v>
      </c>
      <c r="I1740">
        <v>0</v>
      </c>
      <c r="J1740">
        <v>0</v>
      </c>
      <c r="K1740">
        <v>135</v>
      </c>
      <c r="L17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138.4</v>
      </c>
      <c r="W1740" s="5">
        <f>IF((DiscreteStatsTable[[#This Row],[RepsRequested]]&gt;1),DiscreteStatsTable[[#This Row],[HalfWidth]],DiscreteStatsTable[[#This Row],[BatchMeansHalfWidth]])</f>
        <v>0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20</v>
      </c>
      <c r="D1741" t="s">
        <v>100</v>
      </c>
      <c r="E1741" t="s">
        <v>82</v>
      </c>
      <c r="F1741" t="s">
        <v>81</v>
      </c>
      <c r="G1741">
        <v>1.3004603950992799</v>
      </c>
      <c r="H1741">
        <v>2E+20</v>
      </c>
      <c r="I1741">
        <v>0</v>
      </c>
      <c r="J1741">
        <v>12.0999628851648</v>
      </c>
      <c r="K1741">
        <v>135</v>
      </c>
      <c r="L17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4.0382091949408245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1.13966029716423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16.485559519372401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44.893738009191402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138.4</v>
      </c>
      <c r="W1741" s="5">
        <f>IF((DiscreteStatsTable[[#This Row],[RepsRequested]]&gt;1),DiscreteStatsTable[[#This Row],[HalfWidth]],DiscreteStatsTable[[#This Row],[BatchMeansHalfWidth]])</f>
        <v>0.77172845647288724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21</v>
      </c>
      <c r="D1742" t="s">
        <v>100</v>
      </c>
      <c r="E1742" t="s">
        <v>80</v>
      </c>
      <c r="F1742" t="s">
        <v>81</v>
      </c>
      <c r="G1742">
        <v>0</v>
      </c>
      <c r="H1742">
        <v>2E+20</v>
      </c>
      <c r="I1742">
        <v>0</v>
      </c>
      <c r="J1742">
        <v>0</v>
      </c>
      <c r="K1742">
        <v>138</v>
      </c>
      <c r="L17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138.4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21</v>
      </c>
      <c r="D1743" t="s">
        <v>100</v>
      </c>
      <c r="E1743" t="s">
        <v>82</v>
      </c>
      <c r="F1743" t="s">
        <v>81</v>
      </c>
      <c r="G1743">
        <v>3.16511069270235</v>
      </c>
      <c r="H1743">
        <v>2E+20</v>
      </c>
      <c r="I1743">
        <v>0</v>
      </c>
      <c r="J1743">
        <v>19.6441415695373</v>
      </c>
      <c r="K1743">
        <v>138</v>
      </c>
      <c r="L17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4.0382091949408245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1.13966029716423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16.485559519372401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44.893738009191402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138.4</v>
      </c>
      <c r="W1743" s="5">
        <f>IF((DiscreteStatsTable[[#This Row],[RepsRequested]]&gt;1),DiscreteStatsTable[[#This Row],[HalfWidth]],DiscreteStatsTable[[#This Row],[BatchMeansHalfWidth]])</f>
        <v>0.77172845647288724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22</v>
      </c>
      <c r="D1744" t="s">
        <v>100</v>
      </c>
      <c r="E1744" t="s">
        <v>80</v>
      </c>
      <c r="F1744" t="s">
        <v>81</v>
      </c>
      <c r="G1744">
        <v>0</v>
      </c>
      <c r="H1744">
        <v>2E+20</v>
      </c>
      <c r="I1744">
        <v>0</v>
      </c>
      <c r="J1744">
        <v>0</v>
      </c>
      <c r="K1744">
        <v>139</v>
      </c>
      <c r="L17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138.4</v>
      </c>
      <c r="W1744" s="5">
        <f>IF((DiscreteStatsTable[[#This Row],[RepsRequested]]&gt;1),DiscreteStatsTable[[#This Row],[HalfWidth]],DiscreteStatsTable[[#This Row],[BatchMeansHalfWidth]])</f>
        <v>0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22</v>
      </c>
      <c r="D1745" t="s">
        <v>100</v>
      </c>
      <c r="E1745" t="s">
        <v>82</v>
      </c>
      <c r="F1745" t="s">
        <v>81</v>
      </c>
      <c r="G1745">
        <v>2.5935013554008499</v>
      </c>
      <c r="H1745">
        <v>2E+20</v>
      </c>
      <c r="I1745">
        <v>0</v>
      </c>
      <c r="J1745">
        <v>19.246097474272901</v>
      </c>
      <c r="K1745">
        <v>139</v>
      </c>
      <c r="L17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4.0382091949408245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1.13966029716423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16.485559519372401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44.893738009191402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138.4</v>
      </c>
      <c r="W1745" s="5">
        <f>IF((DiscreteStatsTable[[#This Row],[RepsRequested]]&gt;1),DiscreteStatsTable[[#This Row],[HalfWidth]],DiscreteStatsTable[[#This Row],[BatchMeansHalfWidth]])</f>
        <v>0.77172845647288724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23</v>
      </c>
      <c r="D1746" t="s">
        <v>100</v>
      </c>
      <c r="E1746" t="s">
        <v>80</v>
      </c>
      <c r="F1746" t="s">
        <v>81</v>
      </c>
      <c r="G1746">
        <v>0</v>
      </c>
      <c r="H1746">
        <v>2E+20</v>
      </c>
      <c r="I1746">
        <v>0</v>
      </c>
      <c r="J1746">
        <v>0</v>
      </c>
      <c r="K1746">
        <v>138</v>
      </c>
      <c r="L17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138.4</v>
      </c>
      <c r="W1746" s="5">
        <f>IF((DiscreteStatsTable[[#This Row],[RepsRequested]]&gt;1),DiscreteStatsTable[[#This Row],[HalfWidth]],DiscreteStatsTable[[#This Row],[BatchMeansHalfWidth]])</f>
        <v>0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23</v>
      </c>
      <c r="D1747" t="s">
        <v>100</v>
      </c>
      <c r="E1747" t="s">
        <v>82</v>
      </c>
      <c r="F1747" t="s">
        <v>81</v>
      </c>
      <c r="G1747">
        <v>6.7492805587468601</v>
      </c>
      <c r="H1747">
        <v>2E+20</v>
      </c>
      <c r="I1747">
        <v>0</v>
      </c>
      <c r="J1747">
        <v>27.588109965621602</v>
      </c>
      <c r="K1747">
        <v>138</v>
      </c>
      <c r="L17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4.0382091949408245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1.13966029716423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16.485559519372401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44.893738009191402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138.4</v>
      </c>
      <c r="W1747" s="5">
        <f>IF((DiscreteStatsTable[[#This Row],[RepsRequested]]&gt;1),DiscreteStatsTable[[#This Row],[HalfWidth]],DiscreteStatsTable[[#This Row],[BatchMeansHalfWidth]])</f>
        <v>0.77172845647288724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24</v>
      </c>
      <c r="D1748" t="s">
        <v>100</v>
      </c>
      <c r="E1748" t="s">
        <v>80</v>
      </c>
      <c r="F1748" t="s">
        <v>81</v>
      </c>
      <c r="G1748">
        <v>0</v>
      </c>
      <c r="H1748">
        <v>2E+20</v>
      </c>
      <c r="I1748">
        <v>0</v>
      </c>
      <c r="J1748">
        <v>0</v>
      </c>
      <c r="K1748">
        <v>140</v>
      </c>
      <c r="L17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138.4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24</v>
      </c>
      <c r="D1749" t="s">
        <v>100</v>
      </c>
      <c r="E1749" t="s">
        <v>82</v>
      </c>
      <c r="F1749" t="s">
        <v>81</v>
      </c>
      <c r="G1749">
        <v>2.7202079642589401</v>
      </c>
      <c r="H1749">
        <v>2E+20</v>
      </c>
      <c r="I1749">
        <v>0</v>
      </c>
      <c r="J1749">
        <v>20.655189226201198</v>
      </c>
      <c r="K1749">
        <v>140</v>
      </c>
      <c r="L17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4.0382091949408245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1.13966029716423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16.485559519372401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44.893738009191402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138.4</v>
      </c>
      <c r="W1749" s="5">
        <f>IF((DiscreteStatsTable[[#This Row],[RepsRequested]]&gt;1),DiscreteStatsTable[[#This Row],[HalfWidth]],DiscreteStatsTable[[#This Row],[BatchMeansHalfWidth]])</f>
        <v>0.77172845647288724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25</v>
      </c>
      <c r="D1750" t="s">
        <v>100</v>
      </c>
      <c r="E1750" t="s">
        <v>80</v>
      </c>
      <c r="F1750" t="s">
        <v>81</v>
      </c>
      <c r="G1750">
        <v>0</v>
      </c>
      <c r="H1750">
        <v>2E+20</v>
      </c>
      <c r="I1750">
        <v>0</v>
      </c>
      <c r="J1750">
        <v>0</v>
      </c>
      <c r="K1750">
        <v>140</v>
      </c>
      <c r="L17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138.4</v>
      </c>
      <c r="W1750" s="5">
        <f>IF((DiscreteStatsTable[[#This Row],[RepsRequested]]&gt;1),DiscreteStatsTable[[#This Row],[HalfWidth]],DiscreteStatsTable[[#This Row],[BatchMeansHalfWidth]])</f>
        <v>0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25</v>
      </c>
      <c r="D1751" t="s">
        <v>100</v>
      </c>
      <c r="E1751" t="s">
        <v>82</v>
      </c>
      <c r="F1751" t="s">
        <v>81</v>
      </c>
      <c r="G1751">
        <v>3.22000781948541</v>
      </c>
      <c r="H1751">
        <v>2E+20</v>
      </c>
      <c r="I1751">
        <v>0</v>
      </c>
      <c r="J1751">
        <v>19.499556740573301</v>
      </c>
      <c r="K1751">
        <v>140</v>
      </c>
      <c r="L17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4.0382091949408245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1.13966029716423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16.485559519372401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44.893738009191402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138.4</v>
      </c>
      <c r="W1751" s="5">
        <f>IF((DiscreteStatsTable[[#This Row],[RepsRequested]]&gt;1),DiscreteStatsTable[[#This Row],[HalfWidth]],DiscreteStatsTable[[#This Row],[BatchMeansHalfWidth]])</f>
        <v>0.77172845647288724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26</v>
      </c>
      <c r="D1752" t="s">
        <v>100</v>
      </c>
      <c r="E1752" t="s">
        <v>80</v>
      </c>
      <c r="F1752" t="s">
        <v>81</v>
      </c>
      <c r="G1752">
        <v>0</v>
      </c>
      <c r="H1752">
        <v>2E+20</v>
      </c>
      <c r="I1752">
        <v>0</v>
      </c>
      <c r="J1752">
        <v>0</v>
      </c>
      <c r="K1752">
        <v>138</v>
      </c>
      <c r="L17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138.4</v>
      </c>
      <c r="W1752" s="5">
        <f>IF((DiscreteStatsTable[[#This Row],[RepsRequested]]&gt;1),DiscreteStatsTable[[#This Row],[HalfWidth]],DiscreteStatsTable[[#This Row],[BatchMeansHalfWidth]])</f>
        <v>0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26</v>
      </c>
      <c r="D1753" t="s">
        <v>100</v>
      </c>
      <c r="E1753" t="s">
        <v>82</v>
      </c>
      <c r="F1753" t="s">
        <v>81</v>
      </c>
      <c r="G1753">
        <v>2.95551295769341</v>
      </c>
      <c r="H1753">
        <v>2E+20</v>
      </c>
      <c r="I1753">
        <v>0</v>
      </c>
      <c r="J1753">
        <v>17.493060770089102</v>
      </c>
      <c r="K1753">
        <v>138</v>
      </c>
      <c r="L17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4.0382091949408245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1.13966029716423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16.485559519372401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44.893738009191402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138.4</v>
      </c>
      <c r="W1753" s="5">
        <f>IF((DiscreteStatsTable[[#This Row],[RepsRequested]]&gt;1),DiscreteStatsTable[[#This Row],[HalfWidth]],DiscreteStatsTable[[#This Row],[BatchMeansHalfWidth]])</f>
        <v>0.77172845647288724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80</v>
      </c>
      <c r="F1754" t="s">
        <v>81</v>
      </c>
      <c r="G1754">
        <v>0</v>
      </c>
      <c r="H1754">
        <v>2E+20</v>
      </c>
      <c r="I1754">
        <v>0</v>
      </c>
      <c r="J1754">
        <v>0</v>
      </c>
      <c r="K1754">
        <v>133</v>
      </c>
      <c r="L17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138.4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82</v>
      </c>
      <c r="F1755" t="s">
        <v>81</v>
      </c>
      <c r="G1755">
        <v>2.7036685487752301</v>
      </c>
      <c r="H1755">
        <v>2E+20</v>
      </c>
      <c r="I1755">
        <v>0</v>
      </c>
      <c r="J1755">
        <v>28.022233668941698</v>
      </c>
      <c r="K1755">
        <v>133</v>
      </c>
      <c r="L17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4.0382091949408245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1.13966029716423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16.485559519372401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44.893738009191402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138.4</v>
      </c>
      <c r="W1755" s="5">
        <f>IF((DiscreteStatsTable[[#This Row],[RepsRequested]]&gt;1),DiscreteStatsTable[[#This Row],[HalfWidth]],DiscreteStatsTable[[#This Row],[BatchMeansHalfWidth]])</f>
        <v>0.77172845647288724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80</v>
      </c>
      <c r="F1756" t="s">
        <v>81</v>
      </c>
      <c r="G1756">
        <v>0</v>
      </c>
      <c r="H1756">
        <v>2E+20</v>
      </c>
      <c r="I1756">
        <v>0</v>
      </c>
      <c r="J1756">
        <v>0</v>
      </c>
      <c r="K1756">
        <v>133</v>
      </c>
      <c r="L17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138.4</v>
      </c>
      <c r="W1756" s="5">
        <f>IF((DiscreteStatsTable[[#This Row],[RepsRequested]]&gt;1),DiscreteStatsTable[[#This Row],[HalfWidth]],DiscreteStatsTable[[#This Row],[BatchMeansHalfWidth]])</f>
        <v>0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82</v>
      </c>
      <c r="F1757" t="s">
        <v>81</v>
      </c>
      <c r="G1757">
        <v>7.2690239534373999</v>
      </c>
      <c r="H1757">
        <v>2E+20</v>
      </c>
      <c r="I1757">
        <v>0</v>
      </c>
      <c r="J1757">
        <v>29.3813845386398</v>
      </c>
      <c r="K1757">
        <v>133</v>
      </c>
      <c r="L17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4.0382091949408245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1.13966029716423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16.485559519372401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44.893738009191402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138.4</v>
      </c>
      <c r="W1757" s="5">
        <f>IF((DiscreteStatsTable[[#This Row],[RepsRequested]]&gt;1),DiscreteStatsTable[[#This Row],[HalfWidth]],DiscreteStatsTable[[#This Row],[BatchMeansHalfWidth]])</f>
        <v>0.77172845647288724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29</v>
      </c>
      <c r="D1758" t="s">
        <v>100</v>
      </c>
      <c r="E1758" t="s">
        <v>80</v>
      </c>
      <c r="F1758" t="s">
        <v>81</v>
      </c>
      <c r="G1758">
        <v>0</v>
      </c>
      <c r="H1758">
        <v>2E+20</v>
      </c>
      <c r="I1758">
        <v>0</v>
      </c>
      <c r="J1758">
        <v>0</v>
      </c>
      <c r="K1758">
        <v>141</v>
      </c>
      <c r="L17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138.4</v>
      </c>
      <c r="W1758" s="5">
        <f>IF((DiscreteStatsTable[[#This Row],[RepsRequested]]&gt;1),DiscreteStatsTable[[#This Row],[HalfWidth]],DiscreteStatsTable[[#This Row],[BatchMeansHalfWidth]])</f>
        <v>0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29</v>
      </c>
      <c r="D1759" t="s">
        <v>100</v>
      </c>
      <c r="E1759" t="s">
        <v>82</v>
      </c>
      <c r="F1759" t="s">
        <v>81</v>
      </c>
      <c r="G1759">
        <v>4.2537342375672296</v>
      </c>
      <c r="H1759">
        <v>2E+20</v>
      </c>
      <c r="I1759">
        <v>0</v>
      </c>
      <c r="J1759">
        <v>20.8577526880613</v>
      </c>
      <c r="K1759">
        <v>141</v>
      </c>
      <c r="L17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4.0382091949408245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1.13966029716423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16.485559519372401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44.893738009191402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138.4</v>
      </c>
      <c r="W1759" s="5">
        <f>IF((DiscreteStatsTable[[#This Row],[RepsRequested]]&gt;1),DiscreteStatsTable[[#This Row],[HalfWidth]],DiscreteStatsTable[[#This Row],[BatchMeansHalfWidth]])</f>
        <v>0.77172845647288724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30</v>
      </c>
      <c r="D1760" t="s">
        <v>100</v>
      </c>
      <c r="E1760" t="s">
        <v>80</v>
      </c>
      <c r="F1760" t="s">
        <v>81</v>
      </c>
      <c r="G1760">
        <v>0</v>
      </c>
      <c r="H1760">
        <v>2E+20</v>
      </c>
      <c r="I1760">
        <v>0</v>
      </c>
      <c r="J1760">
        <v>0</v>
      </c>
      <c r="K1760">
        <v>135</v>
      </c>
      <c r="L17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138.4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30</v>
      </c>
      <c r="D1761" t="s">
        <v>100</v>
      </c>
      <c r="E1761" t="s">
        <v>82</v>
      </c>
      <c r="F1761" t="s">
        <v>81</v>
      </c>
      <c r="G1761">
        <v>1.13966029716423</v>
      </c>
      <c r="H1761">
        <v>2E+20</v>
      </c>
      <c r="I1761">
        <v>0</v>
      </c>
      <c r="J1761">
        <v>10.9591670333464</v>
      </c>
      <c r="K1761">
        <v>135</v>
      </c>
      <c r="L17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4.0382091949408245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1.13966029716423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16.485559519372401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44.893738009191402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138.4</v>
      </c>
      <c r="W1761" s="5">
        <f>IF((DiscreteStatsTable[[#This Row],[RepsRequested]]&gt;1),DiscreteStatsTable[[#This Row],[HalfWidth]],DiscreteStatsTable[[#This Row],[BatchMeansHalfWidth]])</f>
        <v>0.77172845647288724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31</v>
      </c>
      <c r="D1762" t="s">
        <v>100</v>
      </c>
      <c r="E1762" t="s">
        <v>80</v>
      </c>
      <c r="F1762" t="s">
        <v>81</v>
      </c>
      <c r="G1762">
        <v>0</v>
      </c>
      <c r="H1762">
        <v>2E+20</v>
      </c>
      <c r="I1762">
        <v>0</v>
      </c>
      <c r="J1762">
        <v>0</v>
      </c>
      <c r="K1762">
        <v>142</v>
      </c>
      <c r="L17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138.4</v>
      </c>
      <c r="W1762" s="5">
        <f>IF((DiscreteStatsTable[[#This Row],[RepsRequested]]&gt;1),DiscreteStatsTable[[#This Row],[HalfWidth]],DiscreteStatsTable[[#This Row],[BatchMeansHalfWidth]])</f>
        <v>0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31</v>
      </c>
      <c r="D1763" t="s">
        <v>100</v>
      </c>
      <c r="E1763" t="s">
        <v>82</v>
      </c>
      <c r="F1763" t="s">
        <v>81</v>
      </c>
      <c r="G1763">
        <v>4.2912628339288403</v>
      </c>
      <c r="H1763">
        <v>2E+20</v>
      </c>
      <c r="I1763">
        <v>0</v>
      </c>
      <c r="J1763">
        <v>18.883117693214601</v>
      </c>
      <c r="K1763">
        <v>142</v>
      </c>
      <c r="L17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4.0382091949408245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1.13966029716423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16.485559519372401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44.893738009191402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138.4</v>
      </c>
      <c r="W1763" s="5">
        <f>IF((DiscreteStatsTable[[#This Row],[RepsRequested]]&gt;1),DiscreteStatsTable[[#This Row],[HalfWidth]],DiscreteStatsTable[[#This Row],[BatchMeansHalfWidth]])</f>
        <v>0.77172845647288724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32</v>
      </c>
      <c r="D1764" t="s">
        <v>100</v>
      </c>
      <c r="E1764" t="s">
        <v>80</v>
      </c>
      <c r="F1764" t="s">
        <v>81</v>
      </c>
      <c r="G1764">
        <v>0</v>
      </c>
      <c r="H1764">
        <v>2E+20</v>
      </c>
      <c r="I1764">
        <v>0</v>
      </c>
      <c r="J1764">
        <v>0</v>
      </c>
      <c r="K1764">
        <v>141</v>
      </c>
      <c r="L17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138.4</v>
      </c>
      <c r="W1764" s="5">
        <f>IF((DiscreteStatsTable[[#This Row],[RepsRequested]]&gt;1),DiscreteStatsTable[[#This Row],[HalfWidth]],DiscreteStatsTable[[#This Row],[BatchMeansHalfWidth]])</f>
        <v>0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32</v>
      </c>
      <c r="D1765" t="s">
        <v>100</v>
      </c>
      <c r="E1765" t="s">
        <v>82</v>
      </c>
      <c r="F1765" t="s">
        <v>81</v>
      </c>
      <c r="G1765">
        <v>3.0232144968224599</v>
      </c>
      <c r="H1765">
        <v>2E+20</v>
      </c>
      <c r="I1765">
        <v>0</v>
      </c>
      <c r="J1765">
        <v>19.484001843286901</v>
      </c>
      <c r="K1765">
        <v>141</v>
      </c>
      <c r="L17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4.0382091949408245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1.13966029716423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16.485559519372401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44.893738009191402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138.4</v>
      </c>
      <c r="W1765" s="5">
        <f>IF((DiscreteStatsTable[[#This Row],[RepsRequested]]&gt;1),DiscreteStatsTable[[#This Row],[HalfWidth]],DiscreteStatsTable[[#This Row],[BatchMeansHalfWidth]])</f>
        <v>0.77172845647288724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33</v>
      </c>
      <c r="D1766" t="s">
        <v>100</v>
      </c>
      <c r="E1766" t="s">
        <v>80</v>
      </c>
      <c r="F1766" t="s">
        <v>81</v>
      </c>
      <c r="G1766">
        <v>0</v>
      </c>
      <c r="H1766">
        <v>2E+20</v>
      </c>
      <c r="I1766">
        <v>0</v>
      </c>
      <c r="J1766">
        <v>0</v>
      </c>
      <c r="K1766">
        <v>142</v>
      </c>
      <c r="L17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138.4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33</v>
      </c>
      <c r="D1767" t="s">
        <v>100</v>
      </c>
      <c r="E1767" t="s">
        <v>82</v>
      </c>
      <c r="F1767" t="s">
        <v>81</v>
      </c>
      <c r="G1767">
        <v>2.7190595327788798</v>
      </c>
      <c r="H1767">
        <v>2E+20</v>
      </c>
      <c r="I1767">
        <v>0</v>
      </c>
      <c r="J1767">
        <v>18.008551222267101</v>
      </c>
      <c r="K1767">
        <v>142</v>
      </c>
      <c r="L17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4.0382091949408245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1.13966029716423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16.485559519372401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44.893738009191402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138.4</v>
      </c>
      <c r="W1767" s="5">
        <f>IF((DiscreteStatsTable[[#This Row],[RepsRequested]]&gt;1),DiscreteStatsTable[[#This Row],[HalfWidth]],DiscreteStatsTable[[#This Row],[BatchMeansHalfWidth]])</f>
        <v>0.77172845647288724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34</v>
      </c>
      <c r="D1768" t="s">
        <v>100</v>
      </c>
      <c r="E1768" t="s">
        <v>80</v>
      </c>
      <c r="F1768" t="s">
        <v>81</v>
      </c>
      <c r="G1768">
        <v>0</v>
      </c>
      <c r="H1768">
        <v>2E+20</v>
      </c>
      <c r="I1768">
        <v>0</v>
      </c>
      <c r="J1768">
        <v>0</v>
      </c>
      <c r="K1768">
        <v>138</v>
      </c>
      <c r="L17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138.4</v>
      </c>
      <c r="W1768" s="5">
        <f>IF((DiscreteStatsTable[[#This Row],[RepsRequested]]&gt;1),DiscreteStatsTable[[#This Row],[HalfWidth]],DiscreteStatsTable[[#This Row],[BatchMeansHalfWidth]])</f>
        <v>0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34</v>
      </c>
      <c r="D1769" t="s">
        <v>100</v>
      </c>
      <c r="E1769" t="s">
        <v>82</v>
      </c>
      <c r="F1769" t="s">
        <v>81</v>
      </c>
      <c r="G1769">
        <v>7.1850190270957697</v>
      </c>
      <c r="H1769">
        <v>2E+20</v>
      </c>
      <c r="I1769">
        <v>0</v>
      </c>
      <c r="J1769">
        <v>35.135709410486001</v>
      </c>
      <c r="K1769">
        <v>138</v>
      </c>
      <c r="L17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4.0382091949408245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1.13966029716423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16.485559519372401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44.893738009191402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138.4</v>
      </c>
      <c r="W1769" s="5">
        <f>IF((DiscreteStatsTable[[#This Row],[RepsRequested]]&gt;1),DiscreteStatsTable[[#This Row],[HalfWidth]],DiscreteStatsTable[[#This Row],[BatchMeansHalfWidth]])</f>
        <v>0.77172845647288724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35</v>
      </c>
      <c r="D1770" t="s">
        <v>100</v>
      </c>
      <c r="E1770" t="s">
        <v>80</v>
      </c>
      <c r="F1770" t="s">
        <v>81</v>
      </c>
      <c r="G1770">
        <v>0</v>
      </c>
      <c r="H1770">
        <v>2E+20</v>
      </c>
      <c r="I1770">
        <v>0</v>
      </c>
      <c r="J1770">
        <v>0</v>
      </c>
      <c r="K1770">
        <v>142</v>
      </c>
      <c r="L17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138.4</v>
      </c>
      <c r="W1770" s="5">
        <f>IF((DiscreteStatsTable[[#This Row],[RepsRequested]]&gt;1),DiscreteStatsTable[[#This Row],[HalfWidth]],DiscreteStatsTable[[#This Row],[BatchMeansHalfWidth]])</f>
        <v>0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35</v>
      </c>
      <c r="D1771" t="s">
        <v>100</v>
      </c>
      <c r="E1771" t="s">
        <v>82</v>
      </c>
      <c r="F1771" t="s">
        <v>81</v>
      </c>
      <c r="G1771">
        <v>2.5957142539607401</v>
      </c>
      <c r="H1771">
        <v>2E+20</v>
      </c>
      <c r="I1771">
        <v>0</v>
      </c>
      <c r="J1771">
        <v>17.376125384640101</v>
      </c>
      <c r="K1771">
        <v>142</v>
      </c>
      <c r="L17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4.0382091949408245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1.13966029716423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16.485559519372401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44.893738009191402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138.4</v>
      </c>
      <c r="W1771" s="5">
        <f>IF((DiscreteStatsTable[[#This Row],[RepsRequested]]&gt;1),DiscreteStatsTable[[#This Row],[HalfWidth]],DiscreteStatsTable[[#This Row],[BatchMeansHalfWidth]])</f>
        <v>0.77172845647288724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36</v>
      </c>
      <c r="D1772" t="s">
        <v>100</v>
      </c>
      <c r="E1772" t="s">
        <v>80</v>
      </c>
      <c r="F1772" t="s">
        <v>81</v>
      </c>
      <c r="G1772">
        <v>0</v>
      </c>
      <c r="H1772">
        <v>2E+20</v>
      </c>
      <c r="I1772">
        <v>0</v>
      </c>
      <c r="J1772">
        <v>0</v>
      </c>
      <c r="K1772">
        <v>140</v>
      </c>
      <c r="L17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138.4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36</v>
      </c>
      <c r="D1773" t="s">
        <v>100</v>
      </c>
      <c r="E1773" t="s">
        <v>82</v>
      </c>
      <c r="F1773" t="s">
        <v>81</v>
      </c>
      <c r="G1773">
        <v>1.8101703603774999</v>
      </c>
      <c r="H1773">
        <v>2E+20</v>
      </c>
      <c r="I1773">
        <v>0</v>
      </c>
      <c r="J1773">
        <v>20.736925680265099</v>
      </c>
      <c r="K1773">
        <v>140</v>
      </c>
      <c r="L17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4.0382091949408245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1.13966029716423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16.485559519372401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44.893738009191402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138.4</v>
      </c>
      <c r="W1773" s="5">
        <f>IF((DiscreteStatsTable[[#This Row],[RepsRequested]]&gt;1),DiscreteStatsTable[[#This Row],[HalfWidth]],DiscreteStatsTable[[#This Row],[BatchMeansHalfWidth]])</f>
        <v>0.77172845647288724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37</v>
      </c>
      <c r="D1774" t="s">
        <v>100</v>
      </c>
      <c r="E1774" t="s">
        <v>80</v>
      </c>
      <c r="F1774" t="s">
        <v>81</v>
      </c>
      <c r="G1774">
        <v>0</v>
      </c>
      <c r="H1774">
        <v>2E+20</v>
      </c>
      <c r="I1774">
        <v>0</v>
      </c>
      <c r="J1774">
        <v>0</v>
      </c>
      <c r="K1774">
        <v>139</v>
      </c>
      <c r="L17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138.4</v>
      </c>
      <c r="W1774" s="5">
        <f>IF((DiscreteStatsTable[[#This Row],[RepsRequested]]&gt;1),DiscreteStatsTable[[#This Row],[HalfWidth]],DiscreteStatsTable[[#This Row],[BatchMeansHalfWidth]])</f>
        <v>0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37</v>
      </c>
      <c r="D1775" t="s">
        <v>100</v>
      </c>
      <c r="E1775" t="s">
        <v>82</v>
      </c>
      <c r="F1775" t="s">
        <v>81</v>
      </c>
      <c r="G1775">
        <v>2.3753139148696101</v>
      </c>
      <c r="H1775">
        <v>2E+20</v>
      </c>
      <c r="I1775">
        <v>0</v>
      </c>
      <c r="J1775">
        <v>17.869605339134299</v>
      </c>
      <c r="K1775">
        <v>139</v>
      </c>
      <c r="L17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4.0382091949408245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1.13966029716423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16.485559519372401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44.893738009191402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138.4</v>
      </c>
      <c r="W1775" s="5">
        <f>IF((DiscreteStatsTable[[#This Row],[RepsRequested]]&gt;1),DiscreteStatsTable[[#This Row],[HalfWidth]],DiscreteStatsTable[[#This Row],[BatchMeansHalfWidth]])</f>
        <v>0.77172845647288724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38</v>
      </c>
      <c r="D1776" t="s">
        <v>100</v>
      </c>
      <c r="E1776" t="s">
        <v>80</v>
      </c>
      <c r="F1776" t="s">
        <v>81</v>
      </c>
      <c r="G1776">
        <v>0</v>
      </c>
      <c r="H1776">
        <v>2E+20</v>
      </c>
      <c r="I1776">
        <v>0</v>
      </c>
      <c r="J1776">
        <v>0</v>
      </c>
      <c r="K1776">
        <v>142</v>
      </c>
      <c r="L17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138.4</v>
      </c>
      <c r="W1776" s="5">
        <f>IF((DiscreteStatsTable[[#This Row],[RepsRequested]]&gt;1),DiscreteStatsTable[[#This Row],[HalfWidth]],DiscreteStatsTable[[#This Row],[BatchMeansHalfWidth]])</f>
        <v>0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38</v>
      </c>
      <c r="D1777" t="s">
        <v>100</v>
      </c>
      <c r="E1777" t="s">
        <v>82</v>
      </c>
      <c r="F1777" t="s">
        <v>81</v>
      </c>
      <c r="G1777">
        <v>2.6062822447943401</v>
      </c>
      <c r="H1777">
        <v>2E+20</v>
      </c>
      <c r="I1777">
        <v>0</v>
      </c>
      <c r="J1777">
        <v>23.222172647200001</v>
      </c>
      <c r="K1777">
        <v>142</v>
      </c>
      <c r="L17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4.0382091949408245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1.13966029716423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16.485559519372401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44.893738009191402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138.4</v>
      </c>
      <c r="W1777" s="5">
        <f>IF((DiscreteStatsTable[[#This Row],[RepsRequested]]&gt;1),DiscreteStatsTable[[#This Row],[HalfWidth]],DiscreteStatsTable[[#This Row],[BatchMeansHalfWidth]])</f>
        <v>0.77172845647288724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39</v>
      </c>
      <c r="D1778" t="s">
        <v>100</v>
      </c>
      <c r="E1778" t="s">
        <v>80</v>
      </c>
      <c r="F1778" t="s">
        <v>81</v>
      </c>
      <c r="G1778">
        <v>0</v>
      </c>
      <c r="H1778">
        <v>2E+20</v>
      </c>
      <c r="I1778">
        <v>0</v>
      </c>
      <c r="J1778">
        <v>0</v>
      </c>
      <c r="K1778">
        <v>140</v>
      </c>
      <c r="L17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138.4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39</v>
      </c>
      <c r="D1779" t="s">
        <v>100</v>
      </c>
      <c r="E1779" t="s">
        <v>82</v>
      </c>
      <c r="F1779" t="s">
        <v>81</v>
      </c>
      <c r="G1779">
        <v>2.3973933679131298</v>
      </c>
      <c r="H1779">
        <v>2E+20</v>
      </c>
      <c r="I1779">
        <v>0</v>
      </c>
      <c r="J1779">
        <v>21.3262644472406</v>
      </c>
      <c r="K1779">
        <v>140</v>
      </c>
      <c r="L17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4.0382091949408245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1.13966029716423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16.485559519372401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44.893738009191402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138.4</v>
      </c>
      <c r="W1779" s="5">
        <f>IF((DiscreteStatsTable[[#This Row],[RepsRequested]]&gt;1),DiscreteStatsTable[[#This Row],[HalfWidth]],DiscreteStatsTable[[#This Row],[BatchMeansHalfWidth]])</f>
        <v>0.77172845647288724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40</v>
      </c>
      <c r="D1780" t="s">
        <v>100</v>
      </c>
      <c r="E1780" t="s">
        <v>80</v>
      </c>
      <c r="F1780" t="s">
        <v>81</v>
      </c>
      <c r="G1780">
        <v>0</v>
      </c>
      <c r="H1780">
        <v>2E+20</v>
      </c>
      <c r="I1780">
        <v>0</v>
      </c>
      <c r="J1780">
        <v>0</v>
      </c>
      <c r="K1780">
        <v>136</v>
      </c>
      <c r="L17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138.4</v>
      </c>
      <c r="W1780" s="5">
        <f>IF((DiscreteStatsTable[[#This Row],[RepsRequested]]&gt;1),DiscreteStatsTable[[#This Row],[HalfWidth]],DiscreteStatsTable[[#This Row],[BatchMeansHalfWidth]])</f>
        <v>0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40</v>
      </c>
      <c r="D1781" t="s">
        <v>100</v>
      </c>
      <c r="E1781" t="s">
        <v>82</v>
      </c>
      <c r="F1781" t="s">
        <v>81</v>
      </c>
      <c r="G1781">
        <v>11.9628814401719</v>
      </c>
      <c r="H1781">
        <v>2E+20</v>
      </c>
      <c r="I1781">
        <v>0</v>
      </c>
      <c r="J1781">
        <v>35.611213823360302</v>
      </c>
      <c r="K1781">
        <v>136</v>
      </c>
      <c r="L17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4.0382091949408245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1.13966029716423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16.485559519372401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44.893738009191402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138.4</v>
      </c>
      <c r="W1781" s="5">
        <f>IF((DiscreteStatsTable[[#This Row],[RepsRequested]]&gt;1),DiscreteStatsTable[[#This Row],[HalfWidth]],DiscreteStatsTable[[#This Row],[BatchMeansHalfWidth]])</f>
        <v>0.77172845647288724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41</v>
      </c>
      <c r="D1782" t="s">
        <v>100</v>
      </c>
      <c r="E1782" t="s">
        <v>80</v>
      </c>
      <c r="F1782" t="s">
        <v>81</v>
      </c>
      <c r="G1782">
        <v>0</v>
      </c>
      <c r="H1782">
        <v>2E+20</v>
      </c>
      <c r="I1782">
        <v>0</v>
      </c>
      <c r="J1782">
        <v>0</v>
      </c>
      <c r="K1782">
        <v>138</v>
      </c>
      <c r="L17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138.4</v>
      </c>
      <c r="W1782" s="5">
        <f>IF((DiscreteStatsTable[[#This Row],[RepsRequested]]&gt;1),DiscreteStatsTable[[#This Row],[HalfWidth]],DiscreteStatsTable[[#This Row],[BatchMeansHalfWidth]])</f>
        <v>0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41</v>
      </c>
      <c r="D1783" t="s">
        <v>100</v>
      </c>
      <c r="E1783" t="s">
        <v>82</v>
      </c>
      <c r="F1783" t="s">
        <v>81</v>
      </c>
      <c r="G1783">
        <v>4.1310682414977498</v>
      </c>
      <c r="H1783">
        <v>2E+20</v>
      </c>
      <c r="I1783">
        <v>0</v>
      </c>
      <c r="J1783">
        <v>25.339504126688201</v>
      </c>
      <c r="K1783">
        <v>138</v>
      </c>
      <c r="L17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4.0382091949408245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1.13966029716423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16.485559519372401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44.893738009191402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138.4</v>
      </c>
      <c r="W1783" s="5">
        <f>IF((DiscreteStatsTable[[#This Row],[RepsRequested]]&gt;1),DiscreteStatsTable[[#This Row],[HalfWidth]],DiscreteStatsTable[[#This Row],[BatchMeansHalfWidth]])</f>
        <v>0.77172845647288724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42</v>
      </c>
      <c r="D1784" t="s">
        <v>100</v>
      </c>
      <c r="E1784" t="s">
        <v>80</v>
      </c>
      <c r="F1784" t="s">
        <v>81</v>
      </c>
      <c r="G1784">
        <v>0</v>
      </c>
      <c r="H1784">
        <v>2E+20</v>
      </c>
      <c r="I1784">
        <v>0</v>
      </c>
      <c r="J1784">
        <v>0</v>
      </c>
      <c r="K1784">
        <v>141</v>
      </c>
      <c r="L17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138.4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42</v>
      </c>
      <c r="D1785" t="s">
        <v>100</v>
      </c>
      <c r="E1785" t="s">
        <v>82</v>
      </c>
      <c r="F1785" t="s">
        <v>81</v>
      </c>
      <c r="G1785">
        <v>3.8171360760745001</v>
      </c>
      <c r="H1785">
        <v>2E+20</v>
      </c>
      <c r="I1785">
        <v>0</v>
      </c>
      <c r="J1785">
        <v>24.282642923721301</v>
      </c>
      <c r="K1785">
        <v>141</v>
      </c>
      <c r="L17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4.0382091949408245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1.13966029716423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16.485559519372401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44.893738009191402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138.4</v>
      </c>
      <c r="W1785" s="5">
        <f>IF((DiscreteStatsTable[[#This Row],[RepsRequested]]&gt;1),DiscreteStatsTable[[#This Row],[HalfWidth]],DiscreteStatsTable[[#This Row],[BatchMeansHalfWidth]])</f>
        <v>0.77172845647288724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43</v>
      </c>
      <c r="D1786" t="s">
        <v>100</v>
      </c>
      <c r="E1786" t="s">
        <v>80</v>
      </c>
      <c r="F1786" t="s">
        <v>81</v>
      </c>
      <c r="G1786">
        <v>0</v>
      </c>
      <c r="H1786">
        <v>2E+20</v>
      </c>
      <c r="I1786">
        <v>0</v>
      </c>
      <c r="J1786">
        <v>0</v>
      </c>
      <c r="K1786">
        <v>134</v>
      </c>
      <c r="L17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138.4</v>
      </c>
      <c r="W1786" s="5">
        <f>IF((DiscreteStatsTable[[#This Row],[RepsRequested]]&gt;1),DiscreteStatsTable[[#This Row],[HalfWidth]],DiscreteStatsTable[[#This Row],[BatchMeansHalfWidth]])</f>
        <v>0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43</v>
      </c>
      <c r="D1787" t="s">
        <v>100</v>
      </c>
      <c r="E1787" t="s">
        <v>82</v>
      </c>
      <c r="F1787" t="s">
        <v>81</v>
      </c>
      <c r="G1787">
        <v>2.4616948246026502</v>
      </c>
      <c r="H1787">
        <v>2E+20</v>
      </c>
      <c r="I1787">
        <v>0</v>
      </c>
      <c r="J1787">
        <v>22.640704958518501</v>
      </c>
      <c r="K1787">
        <v>134</v>
      </c>
      <c r="L17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4.0382091949408245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1.13966029716423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16.485559519372401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44.893738009191402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138.4</v>
      </c>
      <c r="W1787" s="5">
        <f>IF((DiscreteStatsTable[[#This Row],[RepsRequested]]&gt;1),DiscreteStatsTable[[#This Row],[HalfWidth]],DiscreteStatsTable[[#This Row],[BatchMeansHalfWidth]])</f>
        <v>0.77172845647288724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44</v>
      </c>
      <c r="D1788" t="s">
        <v>100</v>
      </c>
      <c r="E1788" t="s">
        <v>80</v>
      </c>
      <c r="F1788" t="s">
        <v>81</v>
      </c>
      <c r="G1788">
        <v>0</v>
      </c>
      <c r="H1788">
        <v>2E+20</v>
      </c>
      <c r="I1788">
        <v>0</v>
      </c>
      <c r="J1788">
        <v>0</v>
      </c>
      <c r="K1788">
        <v>138</v>
      </c>
      <c r="L17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138.4</v>
      </c>
      <c r="W1788" s="5">
        <f>IF((DiscreteStatsTable[[#This Row],[RepsRequested]]&gt;1),DiscreteStatsTable[[#This Row],[HalfWidth]],DiscreteStatsTable[[#This Row],[BatchMeansHalfWidth]])</f>
        <v>0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44</v>
      </c>
      <c r="D1789" t="s">
        <v>100</v>
      </c>
      <c r="E1789" t="s">
        <v>82</v>
      </c>
      <c r="F1789" t="s">
        <v>81</v>
      </c>
      <c r="G1789">
        <v>3.3708183341226299</v>
      </c>
      <c r="H1789">
        <v>2E+20</v>
      </c>
      <c r="I1789">
        <v>0</v>
      </c>
      <c r="J1789">
        <v>34.068265707099499</v>
      </c>
      <c r="K1789">
        <v>138</v>
      </c>
      <c r="L17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4.0382091949408245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1.13966029716423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16.485559519372401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44.893738009191402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138.4</v>
      </c>
      <c r="W1789" s="5">
        <f>IF((DiscreteStatsTable[[#This Row],[RepsRequested]]&gt;1),DiscreteStatsTable[[#This Row],[HalfWidth]],DiscreteStatsTable[[#This Row],[BatchMeansHalfWidth]])</f>
        <v>0.77172845647288724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45</v>
      </c>
      <c r="D1790" t="s">
        <v>100</v>
      </c>
      <c r="E1790" t="s">
        <v>80</v>
      </c>
      <c r="F1790" t="s">
        <v>81</v>
      </c>
      <c r="G1790">
        <v>0</v>
      </c>
      <c r="H1790">
        <v>2E+20</v>
      </c>
      <c r="I1790">
        <v>0</v>
      </c>
      <c r="J1790">
        <v>0</v>
      </c>
      <c r="K1790">
        <v>138</v>
      </c>
      <c r="L17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138.4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45</v>
      </c>
      <c r="D1791" t="s">
        <v>100</v>
      </c>
      <c r="E1791" t="s">
        <v>82</v>
      </c>
      <c r="F1791" t="s">
        <v>81</v>
      </c>
      <c r="G1791">
        <v>2.03178410132166</v>
      </c>
      <c r="H1791">
        <v>2E+20</v>
      </c>
      <c r="I1791">
        <v>0</v>
      </c>
      <c r="J1791">
        <v>16.557773137257701</v>
      </c>
      <c r="K1791">
        <v>138</v>
      </c>
      <c r="L17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4.0382091949408245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1.13966029716423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16.485559519372401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44.893738009191402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138.4</v>
      </c>
      <c r="W1791" s="5">
        <f>IF((DiscreteStatsTable[[#This Row],[RepsRequested]]&gt;1),DiscreteStatsTable[[#This Row],[HalfWidth]],DiscreteStatsTable[[#This Row],[BatchMeansHalfWidth]])</f>
        <v>0.77172845647288724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46</v>
      </c>
      <c r="D1792" t="s">
        <v>100</v>
      </c>
      <c r="E1792" t="s">
        <v>80</v>
      </c>
      <c r="F1792" t="s">
        <v>81</v>
      </c>
      <c r="G1792">
        <v>0</v>
      </c>
      <c r="H1792">
        <v>2E+20</v>
      </c>
      <c r="I1792">
        <v>0</v>
      </c>
      <c r="J1792">
        <v>0</v>
      </c>
      <c r="K1792">
        <v>142</v>
      </c>
      <c r="L17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138.4</v>
      </c>
      <c r="W1792" s="5">
        <f>IF((DiscreteStatsTable[[#This Row],[RepsRequested]]&gt;1),DiscreteStatsTable[[#This Row],[HalfWidth]],DiscreteStatsTable[[#This Row],[BatchMeansHalfWidth]])</f>
        <v>0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46</v>
      </c>
      <c r="D1793" t="s">
        <v>100</v>
      </c>
      <c r="E1793" t="s">
        <v>82</v>
      </c>
      <c r="F1793" t="s">
        <v>81</v>
      </c>
      <c r="G1793">
        <v>16.485559519372401</v>
      </c>
      <c r="H1793">
        <v>2E+20</v>
      </c>
      <c r="I1793">
        <v>0</v>
      </c>
      <c r="J1793">
        <v>44.893738009191402</v>
      </c>
      <c r="K1793">
        <v>142</v>
      </c>
      <c r="L17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4.0382091949408245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1.13966029716423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16.485559519372401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44.893738009191402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138.4</v>
      </c>
      <c r="W1793" s="5">
        <f>IF((DiscreteStatsTable[[#This Row],[RepsRequested]]&gt;1),DiscreteStatsTable[[#This Row],[HalfWidth]],DiscreteStatsTable[[#This Row],[BatchMeansHalfWidth]])</f>
        <v>0.77172845647288724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47</v>
      </c>
      <c r="D1794" t="s">
        <v>100</v>
      </c>
      <c r="E1794" t="s">
        <v>80</v>
      </c>
      <c r="F1794" t="s">
        <v>81</v>
      </c>
      <c r="G1794">
        <v>0</v>
      </c>
      <c r="H1794">
        <v>2E+20</v>
      </c>
      <c r="I1794">
        <v>0</v>
      </c>
      <c r="J1794">
        <v>0</v>
      </c>
      <c r="K1794">
        <v>137</v>
      </c>
      <c r="L17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138.4</v>
      </c>
      <c r="W1794" s="5">
        <f>IF((DiscreteStatsTable[[#This Row],[RepsRequested]]&gt;1),DiscreteStatsTable[[#This Row],[HalfWidth]],DiscreteStatsTable[[#This Row],[BatchMeansHalfWidth]])</f>
        <v>0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47</v>
      </c>
      <c r="D1795" t="s">
        <v>100</v>
      </c>
      <c r="E1795" t="s">
        <v>82</v>
      </c>
      <c r="F1795" t="s">
        <v>81</v>
      </c>
      <c r="G1795">
        <v>1.6867370787568501</v>
      </c>
      <c r="H1795">
        <v>2E+20</v>
      </c>
      <c r="I1795">
        <v>0</v>
      </c>
      <c r="J1795">
        <v>16.841320378572401</v>
      </c>
      <c r="K1795">
        <v>137</v>
      </c>
      <c r="L17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4.0382091949408245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1.13966029716423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16.485559519372401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44.893738009191402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138.4</v>
      </c>
      <c r="W1795" s="5">
        <f>IF((DiscreteStatsTable[[#This Row],[RepsRequested]]&gt;1),DiscreteStatsTable[[#This Row],[HalfWidth]],DiscreteStatsTable[[#This Row],[BatchMeansHalfWidth]])</f>
        <v>0.77172845647288724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48</v>
      </c>
      <c r="D1796" t="s">
        <v>100</v>
      </c>
      <c r="E1796" t="s">
        <v>80</v>
      </c>
      <c r="F1796" t="s">
        <v>81</v>
      </c>
      <c r="G1796">
        <v>0</v>
      </c>
      <c r="H1796">
        <v>2E+20</v>
      </c>
      <c r="I1796">
        <v>0</v>
      </c>
      <c r="J1796">
        <v>0</v>
      </c>
      <c r="K1796">
        <v>139</v>
      </c>
      <c r="L17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138.4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48</v>
      </c>
      <c r="D1797" t="s">
        <v>100</v>
      </c>
      <c r="E1797" t="s">
        <v>82</v>
      </c>
      <c r="F1797" t="s">
        <v>81</v>
      </c>
      <c r="G1797">
        <v>5.0753688138258397</v>
      </c>
      <c r="H1797">
        <v>2E+20</v>
      </c>
      <c r="I1797">
        <v>0</v>
      </c>
      <c r="J1797">
        <v>27.408376641638899</v>
      </c>
      <c r="K1797">
        <v>139</v>
      </c>
      <c r="L17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4.0382091949408245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1.13966029716423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16.485559519372401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44.893738009191402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138.4</v>
      </c>
      <c r="W1797" s="5">
        <f>IF((DiscreteStatsTable[[#This Row],[RepsRequested]]&gt;1),DiscreteStatsTable[[#This Row],[HalfWidth]],DiscreteStatsTable[[#This Row],[BatchMeansHalfWidth]])</f>
        <v>0.77172845647288724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49</v>
      </c>
      <c r="D1798" t="s">
        <v>100</v>
      </c>
      <c r="E1798" t="s">
        <v>80</v>
      </c>
      <c r="F1798" t="s">
        <v>81</v>
      </c>
      <c r="G1798">
        <v>0</v>
      </c>
      <c r="H1798">
        <v>2E+20</v>
      </c>
      <c r="I1798">
        <v>0</v>
      </c>
      <c r="J1798">
        <v>0</v>
      </c>
      <c r="K1798">
        <v>143</v>
      </c>
      <c r="L17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138.4</v>
      </c>
      <c r="W1798" s="5">
        <f>IF((DiscreteStatsTable[[#This Row],[RepsRequested]]&gt;1),DiscreteStatsTable[[#This Row],[HalfWidth]],DiscreteStatsTable[[#This Row],[BatchMeansHalfWidth]])</f>
        <v>0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49</v>
      </c>
      <c r="D1799" t="s">
        <v>100</v>
      </c>
      <c r="E1799" t="s">
        <v>82</v>
      </c>
      <c r="F1799" t="s">
        <v>81</v>
      </c>
      <c r="G1799">
        <v>3.0001848352708902</v>
      </c>
      <c r="H1799">
        <v>2E+20</v>
      </c>
      <c r="I1799">
        <v>0</v>
      </c>
      <c r="J1799">
        <v>18.911381000826999</v>
      </c>
      <c r="K1799">
        <v>143</v>
      </c>
      <c r="L17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4.0382091949408245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1.13966029716423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16.485559519372401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44.893738009191402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138.4</v>
      </c>
      <c r="W1799" s="5">
        <f>IF((DiscreteStatsTable[[#This Row],[RepsRequested]]&gt;1),DiscreteStatsTable[[#This Row],[HalfWidth]],DiscreteStatsTable[[#This Row],[BatchMeansHalfWidth]])</f>
        <v>0.77172845647288724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50</v>
      </c>
      <c r="D1800" t="s">
        <v>100</v>
      </c>
      <c r="E1800" t="s">
        <v>80</v>
      </c>
      <c r="F1800" t="s">
        <v>81</v>
      </c>
      <c r="G1800">
        <v>0</v>
      </c>
      <c r="H1800">
        <v>2E+20</v>
      </c>
      <c r="I1800">
        <v>0</v>
      </c>
      <c r="J1800">
        <v>0</v>
      </c>
      <c r="K1800">
        <v>140</v>
      </c>
      <c r="L18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138.4</v>
      </c>
      <c r="W1800" s="5">
        <f>IF((DiscreteStatsTable[[#This Row],[RepsRequested]]&gt;1),DiscreteStatsTable[[#This Row],[HalfWidth]],DiscreteStatsTable[[#This Row],[BatchMeansHalfWidth]])</f>
        <v>0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50</v>
      </c>
      <c r="D1801" t="s">
        <v>100</v>
      </c>
      <c r="E1801" t="s">
        <v>82</v>
      </c>
      <c r="F1801" t="s">
        <v>81</v>
      </c>
      <c r="G1801">
        <v>5.4379647347008699</v>
      </c>
      <c r="H1801">
        <v>2E+20</v>
      </c>
      <c r="I1801">
        <v>0</v>
      </c>
      <c r="J1801">
        <v>23.930803646528499</v>
      </c>
      <c r="K1801">
        <v>140</v>
      </c>
      <c r="L18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4.0382091949408245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1.13966029716423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16.485559519372401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44.893738009191402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138.4</v>
      </c>
      <c r="W1801" s="5">
        <f>IF((DiscreteStatsTable[[#This Row],[RepsRequested]]&gt;1),DiscreteStatsTable[[#This Row],[HalfWidth]],DiscreteStatsTable[[#This Row],[BatchMeansHalfWidth]])</f>
        <v>0.77172845647288724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65" priority="23">
      <formula>H2=200000000000000000000</formula>
    </cfRule>
  </conditionalFormatting>
  <conditionalFormatting sqref="H2:H1801">
    <cfRule type="expression" dxfId="64" priority="21">
      <formula>H2=300000000000000000000</formula>
    </cfRule>
  </conditionalFormatting>
  <conditionalFormatting sqref="L2:Y1801">
    <cfRule type="expression" dxfId="63" priority="19">
      <formula>MOD(ROW(),2)=0</formula>
    </cfRule>
  </conditionalFormatting>
  <conditionalFormatting sqref="Y2:Y1801">
    <cfRule type="expression" dxfId="62" priority="14">
      <formula>Y2=0</formula>
    </cfRule>
    <cfRule type="expression" dxfId="61" priority="16">
      <formula>Y2=1</formula>
    </cfRule>
  </conditionalFormatting>
  <conditionalFormatting sqref="Y3:Y1801">
    <cfRule type="expression" dxfId="60" priority="15">
      <formula>Y3=1</formula>
    </cfRule>
  </conditionalFormatting>
  <conditionalFormatting sqref="W2:W1801">
    <cfRule type="expression" dxfId="59" priority="6">
      <formula>W2=300000000000000000000</formula>
    </cfRule>
    <cfRule type="expression" dxfId="58" priority="7">
      <formula>W2=200000000000000000000</formula>
    </cfRule>
  </conditionalFormatting>
  <conditionalFormatting sqref="Q2:Q1801 W2:W1801">
    <cfRule type="expression" dxfId="57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E12" sqref="E12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79</v>
      </c>
      <c r="E2" t="s">
        <v>101</v>
      </c>
      <c r="F2" t="s">
        <v>81</v>
      </c>
      <c r="G2">
        <v>8.7729534855528792E-3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4.1939349052679299E-2</v>
      </c>
      <c r="U2">
        <f>IF((ContinuousStatsTable[[#This Row],[RepsRequested]]&gt;1),ContinuousStatsTable[[#This Row],[HalfWidth]],ContinuousStatsTable[[#This Row],[BatchMeansHalfWidth]])</f>
        <v>2.5522445952333751E-3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101</v>
      </c>
      <c r="F3" t="s">
        <v>81</v>
      </c>
      <c r="G3">
        <v>4.6476938405243598E-2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9.9815407417780996E-3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0.407605086310523</v>
      </c>
      <c r="U3">
        <f>IF((ContinuousStatsTable[[#This Row],[RepsRequested]]&gt;1),ContinuousStatsTable[[#This Row],[HalfWidth]],ContinuousStatsTable[[#This Row],[BatchMeansHalfWidth]])</f>
        <v>2.2848589998431892E-2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102</v>
      </c>
      <c r="F4" t="s">
        <v>87</v>
      </c>
      <c r="G4">
        <v>3.2606178050910999</v>
      </c>
      <c r="H4">
        <v>2E+20</v>
      </c>
      <c r="I4">
        <v>0</v>
      </c>
      <c r="J4">
        <v>9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2.3269101741961702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6.1518105370619498</v>
      </c>
      <c r="U4">
        <f>IF((ContinuousStatsTable[[#This Row],[RepsRequested]]&gt;1),ContinuousStatsTable[[#This Row],[HalfWidth]],ContinuousStatsTable[[#This Row],[BatchMeansHalfWidth]])</f>
        <v>0.19319036273350512</v>
      </c>
    </row>
    <row r="5" spans="1:21" x14ac:dyDescent="0.25">
      <c r="A5" t="s">
        <v>68</v>
      </c>
      <c r="B5" t="s">
        <v>70</v>
      </c>
      <c r="C5">
        <v>1</v>
      </c>
      <c r="D5" t="s">
        <v>103</v>
      </c>
      <c r="E5" t="s">
        <v>104</v>
      </c>
      <c r="F5" t="s">
        <v>105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70</v>
      </c>
      <c r="C6">
        <v>1</v>
      </c>
      <c r="D6" t="s">
        <v>103</v>
      </c>
      <c r="E6" t="s">
        <v>106</v>
      </c>
      <c r="F6" t="s">
        <v>105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70</v>
      </c>
      <c r="C7">
        <v>1</v>
      </c>
      <c r="D7" t="s">
        <v>103</v>
      </c>
      <c r="E7" t="s">
        <v>107</v>
      </c>
      <c r="F7" t="s">
        <v>105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108</v>
      </c>
      <c r="E8" t="s">
        <v>104</v>
      </c>
      <c r="F8" t="s">
        <v>105</v>
      </c>
      <c r="G8">
        <v>0.775610913302062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0.68592600815582305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0.87027684841716402</v>
      </c>
      <c r="U8">
        <f>IF((ContinuousStatsTable[[#This Row],[RepsRequested]]&gt;1),ContinuousStatsTable[[#This Row],[HalfWidth]],ContinuousStatsTable[[#This Row],[BatchMeansHalfWidth]])</f>
        <v>1.2314697602620188E-2</v>
      </c>
    </row>
    <row r="9" spans="1:21" x14ac:dyDescent="0.25">
      <c r="A9" t="s">
        <v>68</v>
      </c>
      <c r="B9" t="s">
        <v>70</v>
      </c>
      <c r="C9">
        <v>1</v>
      </c>
      <c r="D9" t="s">
        <v>108</v>
      </c>
      <c r="E9" t="s">
        <v>106</v>
      </c>
      <c r="F9" t="s">
        <v>105</v>
      </c>
      <c r="G9">
        <v>2.3268327399061799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2.0577780244674702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2.6108305452514902</v>
      </c>
      <c r="U9">
        <f>IF((ContinuousStatsTable[[#This Row],[RepsRequested]]&gt;1),ContinuousStatsTable[[#This Row],[HalfWidth]],ContinuousStatsTable[[#This Row],[BatchMeansHalfWidth]])</f>
        <v>3.694409280786054E-2</v>
      </c>
    </row>
    <row r="10" spans="1:21" x14ac:dyDescent="0.25">
      <c r="A10" t="s">
        <v>68</v>
      </c>
      <c r="B10" t="s">
        <v>70</v>
      </c>
      <c r="C10">
        <v>1</v>
      </c>
      <c r="D10" t="s">
        <v>108</v>
      </c>
      <c r="E10" t="s">
        <v>107</v>
      </c>
      <c r="F10" t="s">
        <v>105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100</v>
      </c>
      <c r="E11" t="s">
        <v>101</v>
      </c>
      <c r="F11" t="s">
        <v>81</v>
      </c>
      <c r="G11">
        <v>0.87853517329411401</v>
      </c>
      <c r="H11">
        <v>2E+20</v>
      </c>
      <c r="I11">
        <v>0</v>
      </c>
      <c r="J11">
        <v>7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0.213686305718294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3.25454207636735</v>
      </c>
      <c r="U11">
        <f>IF((ContinuousStatsTable[[#This Row],[RepsRequested]]&gt;1),ContinuousStatsTable[[#This Row],[HalfWidth]],ContinuousStatsTable[[#This Row],[BatchMeansHalfWidth]])</f>
        <v>0.14983616621746401</v>
      </c>
    </row>
    <row r="12" spans="1:21" x14ac:dyDescent="0.25">
      <c r="A12" t="s">
        <v>68</v>
      </c>
      <c r="B12" t="s">
        <v>70</v>
      </c>
      <c r="C12">
        <v>1</v>
      </c>
      <c r="D12" t="s">
        <v>109</v>
      </c>
      <c r="E12" t="s">
        <v>104</v>
      </c>
      <c r="F12" t="s">
        <v>105</v>
      </c>
      <c r="G12">
        <v>0.76298128061520898</v>
      </c>
      <c r="H12">
        <v>2E+20</v>
      </c>
      <c r="I12">
        <v>0</v>
      </c>
      <c r="J12">
        <v>1</v>
      </c>
      <c r="K12">
        <v>0.5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0.660449421951812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0.87259712001045997</v>
      </c>
      <c r="U12" s="5">
        <f>IF((ContinuousStatsTable[[#This Row],[RepsRequested]]&gt;1),ContinuousStatsTable[[#This Row],[HalfWidth]],ContinuousStatsTable[[#This Row],[BatchMeansHalfWidth]])</f>
        <v>1.3130894981704548E-2</v>
      </c>
    </row>
    <row r="13" spans="1:21" x14ac:dyDescent="0.25">
      <c r="A13" t="s">
        <v>68</v>
      </c>
      <c r="B13" t="s">
        <v>70</v>
      </c>
      <c r="C13">
        <v>1</v>
      </c>
      <c r="D13" t="s">
        <v>109</v>
      </c>
      <c r="E13" t="s">
        <v>106</v>
      </c>
      <c r="F13" t="s">
        <v>105</v>
      </c>
      <c r="G13">
        <v>1.52596256123042</v>
      </c>
      <c r="H13">
        <v>2E+20</v>
      </c>
      <c r="I13">
        <v>0</v>
      </c>
      <c r="J13">
        <v>2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1.32089884390362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1.7451942400209199</v>
      </c>
      <c r="U13" s="5">
        <f>IF((ContinuousStatsTable[[#This Row],[RepsRequested]]&gt;1),ContinuousStatsTable[[#This Row],[HalfWidth]],ContinuousStatsTable[[#This Row],[BatchMeansHalfWidth]])</f>
        <v>2.6261789963409086E-2</v>
      </c>
    </row>
    <row r="14" spans="1:21" x14ac:dyDescent="0.25">
      <c r="A14" t="s">
        <v>68</v>
      </c>
      <c r="B14" t="s">
        <v>70</v>
      </c>
      <c r="C14">
        <v>1</v>
      </c>
      <c r="D14" t="s">
        <v>109</v>
      </c>
      <c r="E14" t="s">
        <v>107</v>
      </c>
      <c r="F14" t="s">
        <v>105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79</v>
      </c>
      <c r="E15" t="s">
        <v>101</v>
      </c>
      <c r="F15" t="s">
        <v>81</v>
      </c>
      <c r="G15">
        <v>1.40771921179617E-2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4.1939349052679299E-2</v>
      </c>
      <c r="U15" s="5">
        <f>IF((ContinuousStatsTable[[#This Row],[RepsRequested]]&gt;1),ContinuousStatsTable[[#This Row],[HalfWidth]],ContinuousStatsTable[[#This Row],[BatchMeansHalfWidth]])</f>
        <v>2.5522445952333751E-3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101</v>
      </c>
      <c r="F16" t="s">
        <v>81</v>
      </c>
      <c r="G16">
        <v>6.50017314849754E-2</v>
      </c>
      <c r="H16">
        <v>2E+20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9.9815407417780996E-3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0.407605086310523</v>
      </c>
      <c r="U16" s="5">
        <f>IF((ContinuousStatsTable[[#This Row],[RepsRequested]]&gt;1),ContinuousStatsTable[[#This Row],[HalfWidth]],ContinuousStatsTable[[#This Row],[BatchMeansHalfWidth]])</f>
        <v>2.2848589998431892E-2</v>
      </c>
    </row>
    <row r="17" spans="1:21" x14ac:dyDescent="0.25">
      <c r="A17" t="s">
        <v>68</v>
      </c>
      <c r="B17" t="s">
        <v>70</v>
      </c>
      <c r="C17">
        <v>2</v>
      </c>
      <c r="D17" t="s">
        <v>85</v>
      </c>
      <c r="E17" t="s">
        <v>102</v>
      </c>
      <c r="F17" t="s">
        <v>87</v>
      </c>
      <c r="G17">
        <v>2.7641671419448399</v>
      </c>
      <c r="H17">
        <v>2E+20</v>
      </c>
      <c r="I17">
        <v>0</v>
      </c>
      <c r="J17">
        <v>6</v>
      </c>
      <c r="K17">
        <v>3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2.3269101741961702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6.1518105370619498</v>
      </c>
      <c r="U17" s="5">
        <f>IF((ContinuousStatsTable[[#This Row],[RepsRequested]]&gt;1),ContinuousStatsTable[[#This Row],[HalfWidth]],ContinuousStatsTable[[#This Row],[BatchMeansHalfWidth]])</f>
        <v>0.19319036273350512</v>
      </c>
    </row>
    <row r="18" spans="1:21" x14ac:dyDescent="0.25">
      <c r="A18" t="s">
        <v>68</v>
      </c>
      <c r="B18" t="s">
        <v>70</v>
      </c>
      <c r="C18">
        <v>2</v>
      </c>
      <c r="D18" t="s">
        <v>103</v>
      </c>
      <c r="E18" t="s">
        <v>104</v>
      </c>
      <c r="F18" t="s">
        <v>105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70</v>
      </c>
      <c r="C19">
        <v>2</v>
      </c>
      <c r="D19" t="s">
        <v>103</v>
      </c>
      <c r="E19" t="s">
        <v>106</v>
      </c>
      <c r="F19" t="s">
        <v>105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2</v>
      </c>
      <c r="D20" t="s">
        <v>103</v>
      </c>
      <c r="E20" t="s">
        <v>107</v>
      </c>
      <c r="F20" t="s">
        <v>105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108</v>
      </c>
      <c r="E21" t="s">
        <v>104</v>
      </c>
      <c r="F21" t="s">
        <v>105</v>
      </c>
      <c r="G21">
        <v>0.74265636400052304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0.68592600815582305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0.87027684841716402</v>
      </c>
      <c r="U21" s="5">
        <f>IF((ContinuousStatsTable[[#This Row],[RepsRequested]]&gt;1),ContinuousStatsTable[[#This Row],[HalfWidth]],ContinuousStatsTable[[#This Row],[BatchMeansHalfWidth]])</f>
        <v>1.2314697602620188E-2</v>
      </c>
    </row>
    <row r="22" spans="1:21" x14ac:dyDescent="0.25">
      <c r="A22" t="s">
        <v>68</v>
      </c>
      <c r="B22" t="s">
        <v>70</v>
      </c>
      <c r="C22">
        <v>2</v>
      </c>
      <c r="D22" t="s">
        <v>108</v>
      </c>
      <c r="E22" t="s">
        <v>106</v>
      </c>
      <c r="F22" t="s">
        <v>105</v>
      </c>
      <c r="G22">
        <v>2.2279690920015698</v>
      </c>
      <c r="H22">
        <v>2E+20</v>
      </c>
      <c r="I22">
        <v>0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2.0577780244674702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2.6108305452514902</v>
      </c>
      <c r="U22" s="5">
        <f>IF((ContinuousStatsTable[[#This Row],[RepsRequested]]&gt;1),ContinuousStatsTable[[#This Row],[HalfWidth]],ContinuousStatsTable[[#This Row],[BatchMeansHalfWidth]])</f>
        <v>3.694409280786054E-2</v>
      </c>
    </row>
    <row r="23" spans="1:21" x14ac:dyDescent="0.25">
      <c r="A23" t="s">
        <v>68</v>
      </c>
      <c r="B23" t="s">
        <v>70</v>
      </c>
      <c r="C23">
        <v>2</v>
      </c>
      <c r="D23" t="s">
        <v>108</v>
      </c>
      <c r="E23" t="s">
        <v>107</v>
      </c>
      <c r="F23" t="s">
        <v>105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100</v>
      </c>
      <c r="E24" t="s">
        <v>101</v>
      </c>
      <c r="F24" t="s">
        <v>81</v>
      </c>
      <c r="G24">
        <v>0.45711912634033303</v>
      </c>
      <c r="H24">
        <v>2E+20</v>
      </c>
      <c r="I24">
        <v>0</v>
      </c>
      <c r="J24">
        <v>3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0.213686305718294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3.25454207636735</v>
      </c>
      <c r="U24" s="5">
        <f>IF((ContinuousStatsTable[[#This Row],[RepsRequested]]&gt;1),ContinuousStatsTable[[#This Row],[HalfWidth]],ContinuousStatsTable[[#This Row],[BatchMeansHalfWidth]])</f>
        <v>0.14983616621746401</v>
      </c>
    </row>
    <row r="25" spans="1:21" x14ac:dyDescent="0.25">
      <c r="A25" t="s">
        <v>68</v>
      </c>
      <c r="B25" t="s">
        <v>70</v>
      </c>
      <c r="C25">
        <v>2</v>
      </c>
      <c r="D25" t="s">
        <v>109</v>
      </c>
      <c r="E25" t="s">
        <v>104</v>
      </c>
      <c r="F25" t="s">
        <v>105</v>
      </c>
      <c r="G25">
        <v>0.73001111385678596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0.660449421951812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0.87259712001045997</v>
      </c>
      <c r="U25" s="5">
        <f>IF((ContinuousStatsTable[[#This Row],[RepsRequested]]&gt;1),ContinuousStatsTable[[#This Row],[HalfWidth]],ContinuousStatsTable[[#This Row],[BatchMeansHalfWidth]])</f>
        <v>1.3130894981704548E-2</v>
      </c>
    </row>
    <row r="26" spans="1:21" x14ac:dyDescent="0.25">
      <c r="A26" t="s">
        <v>68</v>
      </c>
      <c r="B26" t="s">
        <v>70</v>
      </c>
      <c r="C26">
        <v>2</v>
      </c>
      <c r="D26" t="s">
        <v>109</v>
      </c>
      <c r="E26" t="s">
        <v>106</v>
      </c>
      <c r="F26" t="s">
        <v>105</v>
      </c>
      <c r="G26">
        <v>1.4600222277135699</v>
      </c>
      <c r="H26">
        <v>2E+20</v>
      </c>
      <c r="I26">
        <v>0</v>
      </c>
      <c r="J26">
        <v>2</v>
      </c>
      <c r="K26">
        <v>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1.32089884390362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1.7451942400209199</v>
      </c>
      <c r="U26" s="5">
        <f>IF((ContinuousStatsTable[[#This Row],[RepsRequested]]&gt;1),ContinuousStatsTable[[#This Row],[HalfWidth]],ContinuousStatsTable[[#This Row],[BatchMeansHalfWidth]])</f>
        <v>2.6261789963409086E-2</v>
      </c>
    </row>
    <row r="27" spans="1:21" x14ac:dyDescent="0.25">
      <c r="A27" t="s">
        <v>68</v>
      </c>
      <c r="B27" t="s">
        <v>70</v>
      </c>
      <c r="C27">
        <v>2</v>
      </c>
      <c r="D27" t="s">
        <v>109</v>
      </c>
      <c r="E27" t="s">
        <v>107</v>
      </c>
      <c r="F27" t="s">
        <v>105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79</v>
      </c>
      <c r="E28" t="s">
        <v>101</v>
      </c>
      <c r="F28" t="s">
        <v>81</v>
      </c>
      <c r="G28">
        <v>7.6389166714179203E-3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4.1939349052679299E-2</v>
      </c>
      <c r="U28" s="5">
        <f>IF((ContinuousStatsTable[[#This Row],[RepsRequested]]&gt;1),ContinuousStatsTable[[#This Row],[HalfWidth]],ContinuousStatsTable[[#This Row],[BatchMeansHalfWidth]])</f>
        <v>2.5522445952333751E-3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101</v>
      </c>
      <c r="F29" t="s">
        <v>81</v>
      </c>
      <c r="G29">
        <v>8.2174853953364699E-2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9.9815407417780996E-3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0.407605086310523</v>
      </c>
      <c r="U29" s="5">
        <f>IF((ContinuousStatsTable[[#This Row],[RepsRequested]]&gt;1),ContinuousStatsTable[[#This Row],[HalfWidth]],ContinuousStatsTable[[#This Row],[BatchMeansHalfWidth]])</f>
        <v>2.2848589998431892E-2</v>
      </c>
    </row>
    <row r="30" spans="1:21" x14ac:dyDescent="0.25">
      <c r="A30" t="s">
        <v>68</v>
      </c>
      <c r="B30" t="s">
        <v>70</v>
      </c>
      <c r="C30">
        <v>3</v>
      </c>
      <c r="D30" t="s">
        <v>85</v>
      </c>
      <c r="E30" t="s">
        <v>102</v>
      </c>
      <c r="F30" t="s">
        <v>87</v>
      </c>
      <c r="G30">
        <v>3.2005971617034401</v>
      </c>
      <c r="H30">
        <v>2E+20</v>
      </c>
      <c r="I30">
        <v>0</v>
      </c>
      <c r="J30">
        <v>8</v>
      </c>
      <c r="K30">
        <v>3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2.3269101741961702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6.1518105370619498</v>
      </c>
      <c r="U30" s="5">
        <f>IF((ContinuousStatsTable[[#This Row],[RepsRequested]]&gt;1),ContinuousStatsTable[[#This Row],[HalfWidth]],ContinuousStatsTable[[#This Row],[BatchMeansHalfWidth]])</f>
        <v>0.19319036273350512</v>
      </c>
    </row>
    <row r="31" spans="1:21" x14ac:dyDescent="0.25">
      <c r="A31" t="s">
        <v>68</v>
      </c>
      <c r="B31" t="s">
        <v>70</v>
      </c>
      <c r="C31">
        <v>3</v>
      </c>
      <c r="D31" t="s">
        <v>103</v>
      </c>
      <c r="E31" t="s">
        <v>104</v>
      </c>
      <c r="F31" t="s">
        <v>105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3</v>
      </c>
      <c r="D32" t="s">
        <v>103</v>
      </c>
      <c r="E32" t="s">
        <v>106</v>
      </c>
      <c r="F32" t="s">
        <v>105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70</v>
      </c>
      <c r="C33">
        <v>3</v>
      </c>
      <c r="D33" t="s">
        <v>103</v>
      </c>
      <c r="E33" t="s">
        <v>107</v>
      </c>
      <c r="F33" t="s">
        <v>105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108</v>
      </c>
      <c r="E34" t="s">
        <v>104</v>
      </c>
      <c r="F34" t="s">
        <v>105</v>
      </c>
      <c r="G34">
        <v>0.77228415987912902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0.68592600815582305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0.87027684841716402</v>
      </c>
      <c r="U34" s="5">
        <f>IF((ContinuousStatsTable[[#This Row],[RepsRequested]]&gt;1),ContinuousStatsTable[[#This Row],[HalfWidth]],ContinuousStatsTable[[#This Row],[BatchMeansHalfWidth]])</f>
        <v>1.2314697602620188E-2</v>
      </c>
    </row>
    <row r="35" spans="1:21" x14ac:dyDescent="0.25">
      <c r="A35" t="s">
        <v>68</v>
      </c>
      <c r="B35" t="s">
        <v>70</v>
      </c>
      <c r="C35">
        <v>3</v>
      </c>
      <c r="D35" t="s">
        <v>108</v>
      </c>
      <c r="E35" t="s">
        <v>106</v>
      </c>
      <c r="F35" t="s">
        <v>105</v>
      </c>
      <c r="G35">
        <v>2.3168524796373799</v>
      </c>
      <c r="H35">
        <v>2E+20</v>
      </c>
      <c r="I35">
        <v>0</v>
      </c>
      <c r="J35">
        <v>3</v>
      </c>
      <c r="K35">
        <v>3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2.0577780244674702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2.6108305452514902</v>
      </c>
      <c r="U35" s="5">
        <f>IF((ContinuousStatsTable[[#This Row],[RepsRequested]]&gt;1),ContinuousStatsTable[[#This Row],[HalfWidth]],ContinuousStatsTable[[#This Row],[BatchMeansHalfWidth]])</f>
        <v>3.694409280786054E-2</v>
      </c>
    </row>
    <row r="36" spans="1:21" x14ac:dyDescent="0.25">
      <c r="A36" t="s">
        <v>68</v>
      </c>
      <c r="B36" t="s">
        <v>70</v>
      </c>
      <c r="C36">
        <v>3</v>
      </c>
      <c r="D36" t="s">
        <v>108</v>
      </c>
      <c r="E36" t="s">
        <v>107</v>
      </c>
      <c r="F36" t="s">
        <v>105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100</v>
      </c>
      <c r="E37" t="s">
        <v>101</v>
      </c>
      <c r="F37" t="s">
        <v>81</v>
      </c>
      <c r="G37">
        <v>0.79393091144128003</v>
      </c>
      <c r="H37">
        <v>2E+20</v>
      </c>
      <c r="I37">
        <v>0</v>
      </c>
      <c r="J37">
        <v>5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0.213686305718294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3.25454207636735</v>
      </c>
      <c r="U37" s="5">
        <f>IF((ContinuousStatsTable[[#This Row],[RepsRequested]]&gt;1),ContinuousStatsTable[[#This Row],[HalfWidth]],ContinuousStatsTable[[#This Row],[BatchMeansHalfWidth]])</f>
        <v>0.14983616621746401</v>
      </c>
    </row>
    <row r="38" spans="1:21" x14ac:dyDescent="0.25">
      <c r="A38" t="s">
        <v>68</v>
      </c>
      <c r="B38" t="s">
        <v>70</v>
      </c>
      <c r="C38">
        <v>3</v>
      </c>
      <c r="D38" t="s">
        <v>109</v>
      </c>
      <c r="E38" t="s">
        <v>104</v>
      </c>
      <c r="F38" t="s">
        <v>105</v>
      </c>
      <c r="G38">
        <v>0.75718829515868002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0.660449421951812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0.87259712001045997</v>
      </c>
      <c r="U38" s="5">
        <f>IF((ContinuousStatsTable[[#This Row],[RepsRequested]]&gt;1),ContinuousStatsTable[[#This Row],[HalfWidth]],ContinuousStatsTable[[#This Row],[BatchMeansHalfWidth]])</f>
        <v>1.3130894981704548E-2</v>
      </c>
    </row>
    <row r="39" spans="1:21" x14ac:dyDescent="0.25">
      <c r="A39" t="s">
        <v>68</v>
      </c>
      <c r="B39" t="s">
        <v>70</v>
      </c>
      <c r="C39">
        <v>3</v>
      </c>
      <c r="D39" t="s">
        <v>109</v>
      </c>
      <c r="E39" t="s">
        <v>106</v>
      </c>
      <c r="F39" t="s">
        <v>105</v>
      </c>
      <c r="G39">
        <v>1.51437659031736</v>
      </c>
      <c r="H39">
        <v>2E+20</v>
      </c>
      <c r="I39">
        <v>0</v>
      </c>
      <c r="J39">
        <v>2</v>
      </c>
      <c r="K39">
        <v>2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1.32089884390362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1.7451942400209199</v>
      </c>
      <c r="U39" s="5">
        <f>IF((ContinuousStatsTable[[#This Row],[RepsRequested]]&gt;1),ContinuousStatsTable[[#This Row],[HalfWidth]],ContinuousStatsTable[[#This Row],[BatchMeansHalfWidth]])</f>
        <v>2.6261789963409086E-2</v>
      </c>
    </row>
    <row r="40" spans="1:21" x14ac:dyDescent="0.25">
      <c r="A40" t="s">
        <v>68</v>
      </c>
      <c r="B40" t="s">
        <v>70</v>
      </c>
      <c r="C40">
        <v>3</v>
      </c>
      <c r="D40" t="s">
        <v>109</v>
      </c>
      <c r="E40" t="s">
        <v>107</v>
      </c>
      <c r="F40" t="s">
        <v>105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79</v>
      </c>
      <c r="E41" t="s">
        <v>101</v>
      </c>
      <c r="F41" t="s">
        <v>81</v>
      </c>
      <c r="G41">
        <v>5.2048411797146503E-3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4.1939349052679299E-2</v>
      </c>
      <c r="U41" s="5">
        <f>IF((ContinuousStatsTable[[#This Row],[RepsRequested]]&gt;1),ContinuousStatsTable[[#This Row],[HalfWidth]],ContinuousStatsTable[[#This Row],[BatchMeansHalfWidth]])</f>
        <v>2.5522445952333751E-3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101</v>
      </c>
      <c r="F42" t="s">
        <v>81</v>
      </c>
      <c r="G42">
        <v>1.5698078789821001E-2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9.9815407417780996E-3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0.407605086310523</v>
      </c>
      <c r="U42" s="5">
        <f>IF((ContinuousStatsTable[[#This Row],[RepsRequested]]&gt;1),ContinuousStatsTable[[#This Row],[HalfWidth]],ContinuousStatsTable[[#This Row],[BatchMeansHalfWidth]])</f>
        <v>2.2848589998431892E-2</v>
      </c>
    </row>
    <row r="43" spans="1:21" x14ac:dyDescent="0.25">
      <c r="A43" t="s">
        <v>68</v>
      </c>
      <c r="B43" t="s">
        <v>70</v>
      </c>
      <c r="C43">
        <v>4</v>
      </c>
      <c r="D43" t="s">
        <v>85</v>
      </c>
      <c r="E43" t="s">
        <v>102</v>
      </c>
      <c r="F43" t="s">
        <v>87</v>
      </c>
      <c r="G43">
        <v>2.34007282250812</v>
      </c>
      <c r="H43">
        <v>2E+20</v>
      </c>
      <c r="I43">
        <v>0</v>
      </c>
      <c r="J43">
        <v>6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2.3269101741961702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6.1518105370619498</v>
      </c>
      <c r="U43" s="5">
        <f>IF((ContinuousStatsTable[[#This Row],[RepsRequested]]&gt;1),ContinuousStatsTable[[#This Row],[HalfWidth]],ContinuousStatsTable[[#This Row],[BatchMeansHalfWidth]])</f>
        <v>0.19319036273350512</v>
      </c>
    </row>
    <row r="44" spans="1:21" x14ac:dyDescent="0.25">
      <c r="A44" t="s">
        <v>68</v>
      </c>
      <c r="B44" t="s">
        <v>70</v>
      </c>
      <c r="C44">
        <v>4</v>
      </c>
      <c r="D44" t="s">
        <v>103</v>
      </c>
      <c r="E44" t="s">
        <v>104</v>
      </c>
      <c r="F44" t="s">
        <v>105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70</v>
      </c>
      <c r="C45">
        <v>4</v>
      </c>
      <c r="D45" t="s">
        <v>103</v>
      </c>
      <c r="E45" t="s">
        <v>106</v>
      </c>
      <c r="F45" t="s">
        <v>105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70</v>
      </c>
      <c r="C46">
        <v>4</v>
      </c>
      <c r="D46" t="s">
        <v>103</v>
      </c>
      <c r="E46" t="s">
        <v>107</v>
      </c>
      <c r="F46" t="s">
        <v>105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108</v>
      </c>
      <c r="E47" t="s">
        <v>104</v>
      </c>
      <c r="F47" t="s">
        <v>105</v>
      </c>
      <c r="G47">
        <v>0.68592600815582305</v>
      </c>
      <c r="H47">
        <v>2E+20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0.68592600815582305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0.87027684841716402</v>
      </c>
      <c r="U47" s="5">
        <f>IF((ContinuousStatsTable[[#This Row],[RepsRequested]]&gt;1),ContinuousStatsTable[[#This Row],[HalfWidth]],ContinuousStatsTable[[#This Row],[BatchMeansHalfWidth]])</f>
        <v>1.2314697602620188E-2</v>
      </c>
    </row>
    <row r="48" spans="1:21" x14ac:dyDescent="0.25">
      <c r="A48" t="s">
        <v>68</v>
      </c>
      <c r="B48" t="s">
        <v>70</v>
      </c>
      <c r="C48">
        <v>4</v>
      </c>
      <c r="D48" t="s">
        <v>108</v>
      </c>
      <c r="E48" t="s">
        <v>106</v>
      </c>
      <c r="F48" t="s">
        <v>105</v>
      </c>
      <c r="G48">
        <v>2.0577780244674702</v>
      </c>
      <c r="H48">
        <v>2E+20</v>
      </c>
      <c r="I48">
        <v>0</v>
      </c>
      <c r="J48">
        <v>3</v>
      </c>
      <c r="K48">
        <v>3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2.0577780244674702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2.6108305452514902</v>
      </c>
      <c r="U48" s="5">
        <f>IF((ContinuousStatsTable[[#This Row],[RepsRequested]]&gt;1),ContinuousStatsTable[[#This Row],[HalfWidth]],ContinuousStatsTable[[#This Row],[BatchMeansHalfWidth]])</f>
        <v>3.694409280786054E-2</v>
      </c>
    </row>
    <row r="49" spans="1:21" x14ac:dyDescent="0.25">
      <c r="A49" t="s">
        <v>68</v>
      </c>
      <c r="B49" t="s">
        <v>70</v>
      </c>
      <c r="C49">
        <v>4</v>
      </c>
      <c r="D49" t="s">
        <v>108</v>
      </c>
      <c r="E49" t="s">
        <v>107</v>
      </c>
      <c r="F49" t="s">
        <v>105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100</v>
      </c>
      <c r="E50" t="s">
        <v>101</v>
      </c>
      <c r="F50" t="s">
        <v>81</v>
      </c>
      <c r="G50">
        <v>0.26139187807111203</v>
      </c>
      <c r="H50">
        <v>2E+20</v>
      </c>
      <c r="I50">
        <v>0</v>
      </c>
      <c r="J50">
        <v>4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0.213686305718294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3.25454207636735</v>
      </c>
      <c r="U50" s="5">
        <f>IF((ContinuousStatsTable[[#This Row],[RepsRequested]]&gt;1),ContinuousStatsTable[[#This Row],[HalfWidth]],ContinuousStatsTable[[#This Row],[BatchMeansHalfWidth]])</f>
        <v>0.14983616621746401</v>
      </c>
    </row>
    <row r="51" spans="1:21" x14ac:dyDescent="0.25">
      <c r="A51" t="s">
        <v>68</v>
      </c>
      <c r="B51" t="s">
        <v>70</v>
      </c>
      <c r="C51">
        <v>4</v>
      </c>
      <c r="D51" t="s">
        <v>109</v>
      </c>
      <c r="E51" t="s">
        <v>104</v>
      </c>
      <c r="F51" t="s">
        <v>105</v>
      </c>
      <c r="G51">
        <v>0.660449421951812</v>
      </c>
      <c r="H51">
        <v>2E+20</v>
      </c>
      <c r="I51">
        <v>0</v>
      </c>
      <c r="J51">
        <v>1</v>
      </c>
      <c r="K51">
        <v>0.5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0.660449421951812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0.87259712001045997</v>
      </c>
      <c r="U51" s="5">
        <f>IF((ContinuousStatsTable[[#This Row],[RepsRequested]]&gt;1),ContinuousStatsTable[[#This Row],[HalfWidth]],ContinuousStatsTable[[#This Row],[BatchMeansHalfWidth]])</f>
        <v>1.3130894981704548E-2</v>
      </c>
    </row>
    <row r="52" spans="1:21" x14ac:dyDescent="0.25">
      <c r="A52" t="s">
        <v>68</v>
      </c>
      <c r="B52" t="s">
        <v>70</v>
      </c>
      <c r="C52">
        <v>4</v>
      </c>
      <c r="D52" t="s">
        <v>109</v>
      </c>
      <c r="E52" t="s">
        <v>106</v>
      </c>
      <c r="F52" t="s">
        <v>105</v>
      </c>
      <c r="G52">
        <v>1.32089884390362</v>
      </c>
      <c r="H52">
        <v>2E+20</v>
      </c>
      <c r="I52">
        <v>0</v>
      </c>
      <c r="J52">
        <v>2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1.32089884390362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1.7451942400209199</v>
      </c>
      <c r="U52" s="5">
        <f>IF((ContinuousStatsTable[[#This Row],[RepsRequested]]&gt;1),ContinuousStatsTable[[#This Row],[HalfWidth]],ContinuousStatsTable[[#This Row],[BatchMeansHalfWidth]])</f>
        <v>2.6261789963409086E-2</v>
      </c>
    </row>
    <row r="53" spans="1:21" x14ac:dyDescent="0.25">
      <c r="A53" t="s">
        <v>68</v>
      </c>
      <c r="B53" t="s">
        <v>70</v>
      </c>
      <c r="C53">
        <v>4</v>
      </c>
      <c r="D53" t="s">
        <v>109</v>
      </c>
      <c r="E53" t="s">
        <v>107</v>
      </c>
      <c r="F53" t="s">
        <v>105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5</v>
      </c>
      <c r="D54" t="s">
        <v>79</v>
      </c>
      <c r="E54" t="s">
        <v>101</v>
      </c>
      <c r="F54" t="s">
        <v>81</v>
      </c>
      <c r="G54">
        <v>8.5570067221367105E-3</v>
      </c>
      <c r="H54">
        <v>2E+20</v>
      </c>
      <c r="I54">
        <v>0</v>
      </c>
      <c r="J54">
        <v>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4.1939349052679299E-2</v>
      </c>
      <c r="U54" s="5">
        <f>IF((ContinuousStatsTable[[#This Row],[RepsRequested]]&gt;1),ContinuousStatsTable[[#This Row],[HalfWidth]],ContinuousStatsTable[[#This Row],[BatchMeansHalfWidth]])</f>
        <v>2.5522445952333751E-3</v>
      </c>
    </row>
    <row r="55" spans="1:21" x14ac:dyDescent="0.25">
      <c r="A55" t="s">
        <v>68</v>
      </c>
      <c r="B55" t="s">
        <v>70</v>
      </c>
      <c r="C55">
        <v>5</v>
      </c>
      <c r="D55" t="s">
        <v>84</v>
      </c>
      <c r="E55" t="s">
        <v>101</v>
      </c>
      <c r="F55" t="s">
        <v>81</v>
      </c>
      <c r="G55">
        <v>0.10392952815754</v>
      </c>
      <c r="H55">
        <v>2E+20</v>
      </c>
      <c r="I55">
        <v>0</v>
      </c>
      <c r="J55">
        <v>2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9.9815407417780996E-3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0.407605086310523</v>
      </c>
      <c r="U55" s="5">
        <f>IF((ContinuousStatsTable[[#This Row],[RepsRequested]]&gt;1),ContinuousStatsTable[[#This Row],[HalfWidth]],ContinuousStatsTable[[#This Row],[BatchMeansHalfWidth]])</f>
        <v>2.2848589998431892E-2</v>
      </c>
    </row>
    <row r="56" spans="1:21" x14ac:dyDescent="0.25">
      <c r="A56" t="s">
        <v>68</v>
      </c>
      <c r="B56" t="s">
        <v>70</v>
      </c>
      <c r="C56">
        <v>5</v>
      </c>
      <c r="D56" t="s">
        <v>85</v>
      </c>
      <c r="E56" t="s">
        <v>102</v>
      </c>
      <c r="F56" t="s">
        <v>87</v>
      </c>
      <c r="G56">
        <v>3.1549053082518301</v>
      </c>
      <c r="H56">
        <v>2E+20</v>
      </c>
      <c r="I56">
        <v>0</v>
      </c>
      <c r="J56">
        <v>9</v>
      </c>
      <c r="K56">
        <v>3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2.3269101741961702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6.1518105370619498</v>
      </c>
      <c r="U56" s="5">
        <f>IF((ContinuousStatsTable[[#This Row],[RepsRequested]]&gt;1),ContinuousStatsTable[[#This Row],[HalfWidth]],ContinuousStatsTable[[#This Row],[BatchMeansHalfWidth]])</f>
        <v>0.19319036273350512</v>
      </c>
    </row>
    <row r="57" spans="1:21" x14ac:dyDescent="0.25">
      <c r="A57" t="s">
        <v>68</v>
      </c>
      <c r="B57" t="s">
        <v>70</v>
      </c>
      <c r="C57">
        <v>5</v>
      </c>
      <c r="D57" t="s">
        <v>103</v>
      </c>
      <c r="E57" t="s">
        <v>104</v>
      </c>
      <c r="F57" t="s">
        <v>105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103</v>
      </c>
      <c r="E58" t="s">
        <v>106</v>
      </c>
      <c r="F58" t="s">
        <v>105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5</v>
      </c>
      <c r="D59" t="s">
        <v>103</v>
      </c>
      <c r="E59" t="s">
        <v>107</v>
      </c>
      <c r="F59" t="s">
        <v>105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5</v>
      </c>
      <c r="D60" t="s">
        <v>108</v>
      </c>
      <c r="E60" t="s">
        <v>104</v>
      </c>
      <c r="F60" t="s">
        <v>105</v>
      </c>
      <c r="G60">
        <v>0.78889611930113401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0.68592600815582305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0.87027684841716402</v>
      </c>
      <c r="U60" s="5">
        <f>IF((ContinuousStatsTable[[#This Row],[RepsRequested]]&gt;1),ContinuousStatsTable[[#This Row],[HalfWidth]],ContinuousStatsTable[[#This Row],[BatchMeansHalfWidth]])</f>
        <v>1.2314697602620188E-2</v>
      </c>
    </row>
    <row r="61" spans="1:21" x14ac:dyDescent="0.25">
      <c r="A61" t="s">
        <v>68</v>
      </c>
      <c r="B61" t="s">
        <v>70</v>
      </c>
      <c r="C61">
        <v>5</v>
      </c>
      <c r="D61" t="s">
        <v>108</v>
      </c>
      <c r="E61" t="s">
        <v>106</v>
      </c>
      <c r="F61" t="s">
        <v>105</v>
      </c>
      <c r="G61">
        <v>2.3666883579034002</v>
      </c>
      <c r="H61">
        <v>2E+20</v>
      </c>
      <c r="I61">
        <v>0</v>
      </c>
      <c r="J61">
        <v>3</v>
      </c>
      <c r="K61">
        <v>3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2.0577780244674702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2.6108305452514902</v>
      </c>
      <c r="U61" s="5">
        <f>IF((ContinuousStatsTable[[#This Row],[RepsRequested]]&gt;1),ContinuousStatsTable[[#This Row],[HalfWidth]],ContinuousStatsTable[[#This Row],[BatchMeansHalfWidth]])</f>
        <v>3.694409280786054E-2</v>
      </c>
    </row>
    <row r="62" spans="1:21" x14ac:dyDescent="0.25">
      <c r="A62" t="s">
        <v>68</v>
      </c>
      <c r="B62" t="s">
        <v>70</v>
      </c>
      <c r="C62">
        <v>5</v>
      </c>
      <c r="D62" t="s">
        <v>108</v>
      </c>
      <c r="E62" t="s">
        <v>107</v>
      </c>
      <c r="F62" t="s">
        <v>105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5</v>
      </c>
      <c r="D63" t="s">
        <v>100</v>
      </c>
      <c r="E63" t="s">
        <v>101</v>
      </c>
      <c r="F63" t="s">
        <v>81</v>
      </c>
      <c r="G63">
        <v>0.67573041546875101</v>
      </c>
      <c r="H63">
        <v>2E+20</v>
      </c>
      <c r="I63">
        <v>0</v>
      </c>
      <c r="J63">
        <v>6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0.213686305718294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3.25454207636735</v>
      </c>
      <c r="U63" s="5">
        <f>IF((ContinuousStatsTable[[#This Row],[RepsRequested]]&gt;1),ContinuousStatsTable[[#This Row],[HalfWidth]],ContinuousStatsTable[[#This Row],[BatchMeansHalfWidth]])</f>
        <v>0.14983616621746401</v>
      </c>
    </row>
    <row r="64" spans="1:21" x14ac:dyDescent="0.25">
      <c r="A64" t="s">
        <v>68</v>
      </c>
      <c r="B64" t="s">
        <v>70</v>
      </c>
      <c r="C64">
        <v>5</v>
      </c>
      <c r="D64" t="s">
        <v>109</v>
      </c>
      <c r="E64" t="s">
        <v>104</v>
      </c>
      <c r="F64" t="s">
        <v>105</v>
      </c>
      <c r="G64">
        <v>0.75819212047820495</v>
      </c>
      <c r="H64">
        <v>2E+20</v>
      </c>
      <c r="I64">
        <v>0</v>
      </c>
      <c r="J64">
        <v>1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0.660449421951812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0.87259712001045997</v>
      </c>
      <c r="U64" s="5">
        <f>IF((ContinuousStatsTable[[#This Row],[RepsRequested]]&gt;1),ContinuousStatsTable[[#This Row],[HalfWidth]],ContinuousStatsTable[[#This Row],[BatchMeansHalfWidth]])</f>
        <v>1.3130894981704548E-2</v>
      </c>
    </row>
    <row r="65" spans="1:21" x14ac:dyDescent="0.25">
      <c r="A65" t="s">
        <v>68</v>
      </c>
      <c r="B65" t="s">
        <v>70</v>
      </c>
      <c r="C65">
        <v>5</v>
      </c>
      <c r="D65" t="s">
        <v>109</v>
      </c>
      <c r="E65" t="s">
        <v>106</v>
      </c>
      <c r="F65" t="s">
        <v>105</v>
      </c>
      <c r="G65">
        <v>1.5163842409564099</v>
      </c>
      <c r="H65">
        <v>2E+20</v>
      </c>
      <c r="I65">
        <v>0</v>
      </c>
      <c r="J65">
        <v>2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1.32089884390362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1.7451942400209199</v>
      </c>
      <c r="U65" s="5">
        <f>IF((ContinuousStatsTable[[#This Row],[RepsRequested]]&gt;1),ContinuousStatsTable[[#This Row],[HalfWidth]],ContinuousStatsTable[[#This Row],[BatchMeansHalfWidth]])</f>
        <v>2.6261789963409086E-2</v>
      </c>
    </row>
    <row r="66" spans="1:21" x14ac:dyDescent="0.25">
      <c r="A66" t="s">
        <v>68</v>
      </c>
      <c r="B66" t="s">
        <v>70</v>
      </c>
      <c r="C66">
        <v>5</v>
      </c>
      <c r="D66" t="s">
        <v>109</v>
      </c>
      <c r="E66" t="s">
        <v>107</v>
      </c>
      <c r="F66" t="s">
        <v>105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6</v>
      </c>
      <c r="D67" t="s">
        <v>79</v>
      </c>
      <c r="E67" t="s">
        <v>101</v>
      </c>
      <c r="F67" t="s">
        <v>81</v>
      </c>
      <c r="G67">
        <v>5.8271655782346299E-3</v>
      </c>
      <c r="H67">
        <v>2E+20</v>
      </c>
      <c r="I67">
        <v>0</v>
      </c>
      <c r="J67">
        <v>1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4.1939349052679299E-2</v>
      </c>
      <c r="U67" s="5">
        <f>IF((ContinuousStatsTable[[#This Row],[RepsRequested]]&gt;1),ContinuousStatsTable[[#This Row],[HalfWidth]],ContinuousStatsTable[[#This Row],[BatchMeansHalfWidth]])</f>
        <v>2.5522445952333751E-3</v>
      </c>
    </row>
    <row r="68" spans="1:21" x14ac:dyDescent="0.25">
      <c r="A68" t="s">
        <v>68</v>
      </c>
      <c r="B68" t="s">
        <v>70</v>
      </c>
      <c r="C68">
        <v>6</v>
      </c>
      <c r="D68" t="s">
        <v>84</v>
      </c>
      <c r="E68" t="s">
        <v>101</v>
      </c>
      <c r="F68" t="s">
        <v>81</v>
      </c>
      <c r="G68">
        <v>8.3444837621931098E-2</v>
      </c>
      <c r="H68">
        <v>2E+20</v>
      </c>
      <c r="I68">
        <v>0</v>
      </c>
      <c r="J68">
        <v>4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9.9815407417780996E-3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0.407605086310523</v>
      </c>
      <c r="U68" s="5">
        <f>IF((ContinuousStatsTable[[#This Row],[RepsRequested]]&gt;1),ContinuousStatsTable[[#This Row],[HalfWidth]],ContinuousStatsTable[[#This Row],[BatchMeansHalfWidth]])</f>
        <v>2.2848589998431892E-2</v>
      </c>
    </row>
    <row r="69" spans="1:21" x14ac:dyDescent="0.25">
      <c r="A69" t="s">
        <v>68</v>
      </c>
      <c r="B69" t="s">
        <v>70</v>
      </c>
      <c r="C69">
        <v>6</v>
      </c>
      <c r="D69" t="s">
        <v>85</v>
      </c>
      <c r="E69" t="s">
        <v>102</v>
      </c>
      <c r="F69" t="s">
        <v>87</v>
      </c>
      <c r="G69">
        <v>2.8356476054094202</v>
      </c>
      <c r="H69">
        <v>2E+20</v>
      </c>
      <c r="I69">
        <v>0</v>
      </c>
      <c r="J69">
        <v>9</v>
      </c>
      <c r="K69">
        <v>3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2.3269101741961702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6.1518105370619498</v>
      </c>
      <c r="U69" s="5">
        <f>IF((ContinuousStatsTable[[#This Row],[RepsRequested]]&gt;1),ContinuousStatsTable[[#This Row],[HalfWidth]],ContinuousStatsTable[[#This Row],[BatchMeansHalfWidth]])</f>
        <v>0.19319036273350512</v>
      </c>
    </row>
    <row r="70" spans="1:21" x14ac:dyDescent="0.25">
      <c r="A70" t="s">
        <v>68</v>
      </c>
      <c r="B70" t="s">
        <v>70</v>
      </c>
      <c r="C70">
        <v>6</v>
      </c>
      <c r="D70" t="s">
        <v>103</v>
      </c>
      <c r="E70" t="s">
        <v>104</v>
      </c>
      <c r="F70" t="s">
        <v>105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6</v>
      </c>
      <c r="D71" t="s">
        <v>103</v>
      </c>
      <c r="E71" t="s">
        <v>106</v>
      </c>
      <c r="F71" t="s">
        <v>105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103</v>
      </c>
      <c r="E72" t="s">
        <v>107</v>
      </c>
      <c r="F72" t="s">
        <v>105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70</v>
      </c>
      <c r="C73">
        <v>6</v>
      </c>
      <c r="D73" t="s">
        <v>108</v>
      </c>
      <c r="E73" t="s">
        <v>104</v>
      </c>
      <c r="F73" t="s">
        <v>105</v>
      </c>
      <c r="G73">
        <v>0.701610735925567</v>
      </c>
      <c r="H73">
        <v>2E+20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0.68592600815582305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0.87027684841716402</v>
      </c>
      <c r="U73" s="5">
        <f>IF((ContinuousStatsTable[[#This Row],[RepsRequested]]&gt;1),ContinuousStatsTable[[#This Row],[HalfWidth]],ContinuousStatsTable[[#This Row],[BatchMeansHalfWidth]])</f>
        <v>1.2314697602620188E-2</v>
      </c>
    </row>
    <row r="74" spans="1:21" x14ac:dyDescent="0.25">
      <c r="A74" t="s">
        <v>68</v>
      </c>
      <c r="B74" t="s">
        <v>70</v>
      </c>
      <c r="C74">
        <v>6</v>
      </c>
      <c r="D74" t="s">
        <v>108</v>
      </c>
      <c r="E74" t="s">
        <v>106</v>
      </c>
      <c r="F74" t="s">
        <v>105</v>
      </c>
      <c r="G74">
        <v>2.1048322077766999</v>
      </c>
      <c r="H74">
        <v>2E+20</v>
      </c>
      <c r="I74">
        <v>0</v>
      </c>
      <c r="J74">
        <v>3</v>
      </c>
      <c r="K74">
        <v>3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2.0577780244674702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2.6108305452514902</v>
      </c>
      <c r="U74" s="5">
        <f>IF((ContinuousStatsTable[[#This Row],[RepsRequested]]&gt;1),ContinuousStatsTable[[#This Row],[HalfWidth]],ContinuousStatsTable[[#This Row],[BatchMeansHalfWidth]])</f>
        <v>3.694409280786054E-2</v>
      </c>
    </row>
    <row r="75" spans="1:21" x14ac:dyDescent="0.25">
      <c r="A75" t="s">
        <v>68</v>
      </c>
      <c r="B75" t="s">
        <v>70</v>
      </c>
      <c r="C75">
        <v>6</v>
      </c>
      <c r="D75" t="s">
        <v>108</v>
      </c>
      <c r="E75" t="s">
        <v>107</v>
      </c>
      <c r="F75" t="s">
        <v>105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6</v>
      </c>
      <c r="D76" t="s">
        <v>100</v>
      </c>
      <c r="E76" t="s">
        <v>101</v>
      </c>
      <c r="F76" t="s">
        <v>81</v>
      </c>
      <c r="G76">
        <v>0.64154339443255204</v>
      </c>
      <c r="H76">
        <v>2E+20</v>
      </c>
      <c r="I76">
        <v>0</v>
      </c>
      <c r="J76">
        <v>4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0.213686305718294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3.25454207636735</v>
      </c>
      <c r="U76" s="5">
        <f>IF((ContinuousStatsTable[[#This Row],[RepsRequested]]&gt;1),ContinuousStatsTable[[#This Row],[HalfWidth]],ContinuousStatsTable[[#This Row],[BatchMeansHalfWidth]])</f>
        <v>0.14983616621746401</v>
      </c>
    </row>
    <row r="77" spans="1:21" x14ac:dyDescent="0.25">
      <c r="A77" t="s">
        <v>68</v>
      </c>
      <c r="B77" t="s">
        <v>70</v>
      </c>
      <c r="C77">
        <v>6</v>
      </c>
      <c r="D77" t="s">
        <v>109</v>
      </c>
      <c r="E77" t="s">
        <v>104</v>
      </c>
      <c r="F77" t="s">
        <v>105</v>
      </c>
      <c r="G77">
        <v>0.67664344694287704</v>
      </c>
      <c r="H77">
        <v>2E+20</v>
      </c>
      <c r="I77">
        <v>0</v>
      </c>
      <c r="J77">
        <v>1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0.660449421951812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0.87259712001045997</v>
      </c>
      <c r="U77" s="5">
        <f>IF((ContinuousStatsTable[[#This Row],[RepsRequested]]&gt;1),ContinuousStatsTable[[#This Row],[HalfWidth]],ContinuousStatsTable[[#This Row],[BatchMeansHalfWidth]])</f>
        <v>1.3130894981704548E-2</v>
      </c>
    </row>
    <row r="78" spans="1:21" x14ac:dyDescent="0.25">
      <c r="A78" t="s">
        <v>68</v>
      </c>
      <c r="B78" t="s">
        <v>70</v>
      </c>
      <c r="C78">
        <v>6</v>
      </c>
      <c r="D78" t="s">
        <v>109</v>
      </c>
      <c r="E78" t="s">
        <v>106</v>
      </c>
      <c r="F78" t="s">
        <v>105</v>
      </c>
      <c r="G78">
        <v>1.3532868938857501</v>
      </c>
      <c r="H78">
        <v>2E+20</v>
      </c>
      <c r="I78">
        <v>0</v>
      </c>
      <c r="J78">
        <v>2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1.32089884390362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1.7451942400209199</v>
      </c>
      <c r="U78" s="5">
        <f>IF((ContinuousStatsTable[[#This Row],[RepsRequested]]&gt;1),ContinuousStatsTable[[#This Row],[HalfWidth]],ContinuousStatsTable[[#This Row],[BatchMeansHalfWidth]])</f>
        <v>2.6261789963409086E-2</v>
      </c>
    </row>
    <row r="79" spans="1:21" x14ac:dyDescent="0.25">
      <c r="A79" t="s">
        <v>68</v>
      </c>
      <c r="B79" t="s">
        <v>70</v>
      </c>
      <c r="C79">
        <v>6</v>
      </c>
      <c r="D79" t="s">
        <v>109</v>
      </c>
      <c r="E79" t="s">
        <v>107</v>
      </c>
      <c r="F79" t="s">
        <v>105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7</v>
      </c>
      <c r="D80" t="s">
        <v>79</v>
      </c>
      <c r="E80" t="s">
        <v>101</v>
      </c>
      <c r="F80" t="s">
        <v>81</v>
      </c>
      <c r="G80">
        <v>1.38842296693096E-2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4.1939349052679299E-2</v>
      </c>
      <c r="U80" s="5">
        <f>IF((ContinuousStatsTable[[#This Row],[RepsRequested]]&gt;1),ContinuousStatsTable[[#This Row],[HalfWidth]],ContinuousStatsTable[[#This Row],[BatchMeansHalfWidth]])</f>
        <v>2.5522445952333751E-3</v>
      </c>
    </row>
    <row r="81" spans="1:21" x14ac:dyDescent="0.25">
      <c r="A81" t="s">
        <v>68</v>
      </c>
      <c r="B81" t="s">
        <v>70</v>
      </c>
      <c r="C81">
        <v>7</v>
      </c>
      <c r="D81" t="s">
        <v>84</v>
      </c>
      <c r="E81" t="s">
        <v>101</v>
      </c>
      <c r="F81" t="s">
        <v>81</v>
      </c>
      <c r="G81">
        <v>0.174858584807701</v>
      </c>
      <c r="H81">
        <v>2E+20</v>
      </c>
      <c r="I81">
        <v>0</v>
      </c>
      <c r="J81">
        <v>4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9.9815407417780996E-3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0.407605086310523</v>
      </c>
      <c r="U81" s="5">
        <f>IF((ContinuousStatsTable[[#This Row],[RepsRequested]]&gt;1),ContinuousStatsTable[[#This Row],[HalfWidth]],ContinuousStatsTable[[#This Row],[BatchMeansHalfWidth]])</f>
        <v>2.2848589998431892E-2</v>
      </c>
    </row>
    <row r="82" spans="1:21" x14ac:dyDescent="0.25">
      <c r="A82" t="s">
        <v>68</v>
      </c>
      <c r="B82" t="s">
        <v>70</v>
      </c>
      <c r="C82">
        <v>7</v>
      </c>
      <c r="D82" t="s">
        <v>85</v>
      </c>
      <c r="E82" t="s">
        <v>102</v>
      </c>
      <c r="F82" t="s">
        <v>87</v>
      </c>
      <c r="G82">
        <v>3.2583634341206502</v>
      </c>
      <c r="H82">
        <v>2E+20</v>
      </c>
      <c r="I82">
        <v>0</v>
      </c>
      <c r="J82">
        <v>9</v>
      </c>
      <c r="K82">
        <v>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2.3269101741961702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6.1518105370619498</v>
      </c>
      <c r="U82" s="5">
        <f>IF((ContinuousStatsTable[[#This Row],[RepsRequested]]&gt;1),ContinuousStatsTable[[#This Row],[HalfWidth]],ContinuousStatsTable[[#This Row],[BatchMeansHalfWidth]])</f>
        <v>0.19319036273350512</v>
      </c>
    </row>
    <row r="83" spans="1:21" x14ac:dyDescent="0.25">
      <c r="A83" t="s">
        <v>68</v>
      </c>
      <c r="B83" t="s">
        <v>70</v>
      </c>
      <c r="C83">
        <v>7</v>
      </c>
      <c r="D83" t="s">
        <v>103</v>
      </c>
      <c r="E83" t="s">
        <v>104</v>
      </c>
      <c r="F83" t="s">
        <v>105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70</v>
      </c>
      <c r="C84">
        <v>7</v>
      </c>
      <c r="D84" t="s">
        <v>103</v>
      </c>
      <c r="E84" t="s">
        <v>106</v>
      </c>
      <c r="F84" t="s">
        <v>105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70</v>
      </c>
      <c r="C85">
        <v>7</v>
      </c>
      <c r="D85" t="s">
        <v>103</v>
      </c>
      <c r="E85" t="s">
        <v>107</v>
      </c>
      <c r="F85" t="s">
        <v>105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108</v>
      </c>
      <c r="E86" t="s">
        <v>104</v>
      </c>
      <c r="F86" t="s">
        <v>105</v>
      </c>
      <c r="G86">
        <v>0.78154423075588597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0.68592600815582305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0.87027684841716402</v>
      </c>
      <c r="U86" s="5">
        <f>IF((ContinuousStatsTable[[#This Row],[RepsRequested]]&gt;1),ContinuousStatsTable[[#This Row],[HalfWidth]],ContinuousStatsTable[[#This Row],[BatchMeansHalfWidth]])</f>
        <v>1.2314697602620188E-2</v>
      </c>
    </row>
    <row r="87" spans="1:21" x14ac:dyDescent="0.25">
      <c r="A87" t="s">
        <v>68</v>
      </c>
      <c r="B87" t="s">
        <v>70</v>
      </c>
      <c r="C87">
        <v>7</v>
      </c>
      <c r="D87" t="s">
        <v>108</v>
      </c>
      <c r="E87" t="s">
        <v>106</v>
      </c>
      <c r="F87" t="s">
        <v>105</v>
      </c>
      <c r="G87">
        <v>2.3446326922676599</v>
      </c>
      <c r="H87">
        <v>2E+20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2.0577780244674702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2.6108305452514902</v>
      </c>
      <c r="U87" s="5">
        <f>IF((ContinuousStatsTable[[#This Row],[RepsRequested]]&gt;1),ContinuousStatsTable[[#This Row],[HalfWidth]],ContinuousStatsTable[[#This Row],[BatchMeansHalfWidth]])</f>
        <v>3.694409280786054E-2</v>
      </c>
    </row>
    <row r="88" spans="1:21" x14ac:dyDescent="0.25">
      <c r="A88" t="s">
        <v>68</v>
      </c>
      <c r="B88" t="s">
        <v>70</v>
      </c>
      <c r="C88">
        <v>7</v>
      </c>
      <c r="D88" t="s">
        <v>108</v>
      </c>
      <c r="E88" t="s">
        <v>107</v>
      </c>
      <c r="F88" t="s">
        <v>105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7</v>
      </c>
      <c r="D89" t="s">
        <v>100</v>
      </c>
      <c r="E89" t="s">
        <v>101</v>
      </c>
      <c r="F89" t="s">
        <v>81</v>
      </c>
      <c r="G89">
        <v>0.72498792737597895</v>
      </c>
      <c r="H89">
        <v>2E+20</v>
      </c>
      <c r="I89">
        <v>0</v>
      </c>
      <c r="J89">
        <v>6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0.213686305718294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3.25454207636735</v>
      </c>
      <c r="U89" s="5">
        <f>IF((ContinuousStatsTable[[#This Row],[RepsRequested]]&gt;1),ContinuousStatsTable[[#This Row],[HalfWidth]],ContinuousStatsTable[[#This Row],[BatchMeansHalfWidth]])</f>
        <v>0.14983616621746401</v>
      </c>
    </row>
    <row r="90" spans="1:21" x14ac:dyDescent="0.25">
      <c r="A90" t="s">
        <v>68</v>
      </c>
      <c r="B90" t="s">
        <v>70</v>
      </c>
      <c r="C90">
        <v>7</v>
      </c>
      <c r="D90" t="s">
        <v>109</v>
      </c>
      <c r="E90" t="s">
        <v>104</v>
      </c>
      <c r="F90" t="s">
        <v>105</v>
      </c>
      <c r="G90">
        <v>0.75029247973678803</v>
      </c>
      <c r="H90">
        <v>2E+20</v>
      </c>
      <c r="I90">
        <v>0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0.660449421951812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0.87259712001045997</v>
      </c>
      <c r="U90" s="5">
        <f>IF((ContinuousStatsTable[[#This Row],[RepsRequested]]&gt;1),ContinuousStatsTable[[#This Row],[HalfWidth]],ContinuousStatsTable[[#This Row],[BatchMeansHalfWidth]])</f>
        <v>1.3130894981704548E-2</v>
      </c>
    </row>
    <row r="91" spans="1:21" x14ac:dyDescent="0.25">
      <c r="A91" t="s">
        <v>68</v>
      </c>
      <c r="B91" t="s">
        <v>70</v>
      </c>
      <c r="C91">
        <v>7</v>
      </c>
      <c r="D91" t="s">
        <v>109</v>
      </c>
      <c r="E91" t="s">
        <v>106</v>
      </c>
      <c r="F91" t="s">
        <v>105</v>
      </c>
      <c r="G91">
        <v>1.5005849594735801</v>
      </c>
      <c r="H91">
        <v>2E+20</v>
      </c>
      <c r="I91">
        <v>0</v>
      </c>
      <c r="J91">
        <v>2</v>
      </c>
      <c r="K91">
        <v>2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1.32089884390362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1.7451942400209199</v>
      </c>
      <c r="U91" s="5">
        <f>IF((ContinuousStatsTable[[#This Row],[RepsRequested]]&gt;1),ContinuousStatsTable[[#This Row],[HalfWidth]],ContinuousStatsTable[[#This Row],[BatchMeansHalfWidth]])</f>
        <v>2.6261789963409086E-2</v>
      </c>
    </row>
    <row r="92" spans="1:21" x14ac:dyDescent="0.25">
      <c r="A92" t="s">
        <v>68</v>
      </c>
      <c r="B92" t="s">
        <v>70</v>
      </c>
      <c r="C92">
        <v>7</v>
      </c>
      <c r="D92" t="s">
        <v>109</v>
      </c>
      <c r="E92" t="s">
        <v>107</v>
      </c>
      <c r="F92" t="s">
        <v>105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8</v>
      </c>
      <c r="D93" t="s">
        <v>79</v>
      </c>
      <c r="E93" t="s">
        <v>101</v>
      </c>
      <c r="F93" t="s">
        <v>81</v>
      </c>
      <c r="G93">
        <v>3.3958168320693302E-2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4.1939349052679299E-2</v>
      </c>
      <c r="U93" s="5">
        <f>IF((ContinuousStatsTable[[#This Row],[RepsRequested]]&gt;1),ContinuousStatsTable[[#This Row],[HalfWidth]],ContinuousStatsTable[[#This Row],[BatchMeansHalfWidth]])</f>
        <v>2.5522445952333751E-3</v>
      </c>
    </row>
    <row r="94" spans="1:21" x14ac:dyDescent="0.25">
      <c r="A94" t="s">
        <v>68</v>
      </c>
      <c r="B94" t="s">
        <v>70</v>
      </c>
      <c r="C94">
        <v>8</v>
      </c>
      <c r="D94" t="s">
        <v>84</v>
      </c>
      <c r="E94" t="s">
        <v>101</v>
      </c>
      <c r="F94" t="s">
        <v>81</v>
      </c>
      <c r="G94">
        <v>0.24628474703553299</v>
      </c>
      <c r="H94">
        <v>2E+20</v>
      </c>
      <c r="I94">
        <v>0</v>
      </c>
      <c r="J94">
        <v>3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9.9815407417780996E-3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0.407605086310523</v>
      </c>
      <c r="U94" s="5">
        <f>IF((ContinuousStatsTable[[#This Row],[RepsRequested]]&gt;1),ContinuousStatsTable[[#This Row],[HalfWidth]],ContinuousStatsTable[[#This Row],[BatchMeansHalfWidth]])</f>
        <v>2.2848589998431892E-2</v>
      </c>
    </row>
    <row r="95" spans="1:21" x14ac:dyDescent="0.25">
      <c r="A95" t="s">
        <v>68</v>
      </c>
      <c r="B95" t="s">
        <v>70</v>
      </c>
      <c r="C95">
        <v>8</v>
      </c>
      <c r="D95" t="s">
        <v>85</v>
      </c>
      <c r="E95" t="s">
        <v>102</v>
      </c>
      <c r="F95" t="s">
        <v>87</v>
      </c>
      <c r="G95">
        <v>3.8501066220078499</v>
      </c>
      <c r="H95">
        <v>2E+20</v>
      </c>
      <c r="I95">
        <v>0</v>
      </c>
      <c r="J95">
        <v>8</v>
      </c>
      <c r="K95">
        <v>6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2.3269101741961702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6.1518105370619498</v>
      </c>
      <c r="U95" s="5">
        <f>IF((ContinuousStatsTable[[#This Row],[RepsRequested]]&gt;1),ContinuousStatsTable[[#This Row],[HalfWidth]],ContinuousStatsTable[[#This Row],[BatchMeansHalfWidth]])</f>
        <v>0.19319036273350512</v>
      </c>
    </row>
    <row r="96" spans="1:21" x14ac:dyDescent="0.25">
      <c r="A96" t="s">
        <v>68</v>
      </c>
      <c r="B96" t="s">
        <v>70</v>
      </c>
      <c r="C96">
        <v>8</v>
      </c>
      <c r="D96" t="s">
        <v>103</v>
      </c>
      <c r="E96" t="s">
        <v>104</v>
      </c>
      <c r="F96" t="s">
        <v>105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70</v>
      </c>
      <c r="C97">
        <v>8</v>
      </c>
      <c r="D97" t="s">
        <v>103</v>
      </c>
      <c r="E97" t="s">
        <v>106</v>
      </c>
      <c r="F97" t="s">
        <v>105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8</v>
      </c>
      <c r="D98" t="s">
        <v>103</v>
      </c>
      <c r="E98" t="s">
        <v>107</v>
      </c>
      <c r="F98" t="s">
        <v>105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70</v>
      </c>
      <c r="C99">
        <v>8</v>
      </c>
      <c r="D99" t="s">
        <v>108</v>
      </c>
      <c r="E99" t="s">
        <v>104</v>
      </c>
      <c r="F99" t="s">
        <v>105</v>
      </c>
      <c r="G99">
        <v>0.81916263934912203</v>
      </c>
      <c r="H99">
        <v>2E+20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0.68592600815582305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0.87027684841716402</v>
      </c>
      <c r="U99" s="5">
        <f>IF((ContinuousStatsTable[[#This Row],[RepsRequested]]&gt;1),ContinuousStatsTable[[#This Row],[HalfWidth]],ContinuousStatsTable[[#This Row],[BatchMeansHalfWidth]])</f>
        <v>1.2314697602620188E-2</v>
      </c>
    </row>
    <row r="100" spans="1:21" x14ac:dyDescent="0.25">
      <c r="A100" t="s">
        <v>68</v>
      </c>
      <c r="B100" t="s">
        <v>70</v>
      </c>
      <c r="C100">
        <v>8</v>
      </c>
      <c r="D100" t="s">
        <v>108</v>
      </c>
      <c r="E100" t="s">
        <v>106</v>
      </c>
      <c r="F100" t="s">
        <v>105</v>
      </c>
      <c r="G100">
        <v>2.4574879180473701</v>
      </c>
      <c r="H100">
        <v>2E+20</v>
      </c>
      <c r="I100">
        <v>0</v>
      </c>
      <c r="J100">
        <v>3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2.0577780244674702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2.6108305452514902</v>
      </c>
      <c r="U100" s="5">
        <f>IF((ContinuousStatsTable[[#This Row],[RepsRequested]]&gt;1),ContinuousStatsTable[[#This Row],[HalfWidth]],ContinuousStatsTable[[#This Row],[BatchMeansHalfWidth]])</f>
        <v>3.694409280786054E-2</v>
      </c>
    </row>
    <row r="101" spans="1:21" x14ac:dyDescent="0.25">
      <c r="A101" t="s">
        <v>68</v>
      </c>
      <c r="B101" t="s">
        <v>70</v>
      </c>
      <c r="C101">
        <v>8</v>
      </c>
      <c r="D101" t="s">
        <v>108</v>
      </c>
      <c r="E101" t="s">
        <v>107</v>
      </c>
      <c r="F101" t="s">
        <v>105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70</v>
      </c>
      <c r="C102">
        <v>8</v>
      </c>
      <c r="D102" t="s">
        <v>100</v>
      </c>
      <c r="E102" t="s">
        <v>101</v>
      </c>
      <c r="F102" t="s">
        <v>81</v>
      </c>
      <c r="G102">
        <v>1.11237578860425</v>
      </c>
      <c r="H102">
        <v>2E+20</v>
      </c>
      <c r="I102">
        <v>0</v>
      </c>
      <c r="J102">
        <v>6</v>
      </c>
      <c r="K102">
        <v>2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0.213686305718294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3.25454207636735</v>
      </c>
      <c r="U102" s="5">
        <f>IF((ContinuousStatsTable[[#This Row],[RepsRequested]]&gt;1),ContinuousStatsTable[[#This Row],[HalfWidth]],ContinuousStatsTable[[#This Row],[BatchMeansHalfWidth]])</f>
        <v>0.14983616621746401</v>
      </c>
    </row>
    <row r="103" spans="1:21" x14ac:dyDescent="0.25">
      <c r="A103" t="s">
        <v>68</v>
      </c>
      <c r="B103" t="s">
        <v>70</v>
      </c>
      <c r="C103">
        <v>8</v>
      </c>
      <c r="D103" t="s">
        <v>109</v>
      </c>
      <c r="E103" t="s">
        <v>104</v>
      </c>
      <c r="F103" t="s">
        <v>105</v>
      </c>
      <c r="G103">
        <v>0.80237550022032</v>
      </c>
      <c r="H103">
        <v>2E+20</v>
      </c>
      <c r="I103">
        <v>0</v>
      </c>
      <c r="J103">
        <v>1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0.660449421951812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0.87259712001045997</v>
      </c>
      <c r="U103" s="5">
        <f>IF((ContinuousStatsTable[[#This Row],[RepsRequested]]&gt;1),ContinuousStatsTable[[#This Row],[HalfWidth]],ContinuousStatsTable[[#This Row],[BatchMeansHalfWidth]])</f>
        <v>1.3130894981704548E-2</v>
      </c>
    </row>
    <row r="104" spans="1:21" x14ac:dyDescent="0.25">
      <c r="A104" t="s">
        <v>68</v>
      </c>
      <c r="B104" t="s">
        <v>70</v>
      </c>
      <c r="C104">
        <v>8</v>
      </c>
      <c r="D104" t="s">
        <v>109</v>
      </c>
      <c r="E104" t="s">
        <v>106</v>
      </c>
      <c r="F104" t="s">
        <v>105</v>
      </c>
      <c r="G104">
        <v>1.60475100044064</v>
      </c>
      <c r="H104">
        <v>2E+20</v>
      </c>
      <c r="I104">
        <v>0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1.32089884390362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1.7451942400209199</v>
      </c>
      <c r="U104" s="5">
        <f>IF((ContinuousStatsTable[[#This Row],[RepsRequested]]&gt;1),ContinuousStatsTable[[#This Row],[HalfWidth]],ContinuousStatsTable[[#This Row],[BatchMeansHalfWidth]])</f>
        <v>2.6261789963409086E-2</v>
      </c>
    </row>
    <row r="105" spans="1:21" x14ac:dyDescent="0.25">
      <c r="A105" t="s">
        <v>68</v>
      </c>
      <c r="B105" t="s">
        <v>70</v>
      </c>
      <c r="C105">
        <v>8</v>
      </c>
      <c r="D105" t="s">
        <v>109</v>
      </c>
      <c r="E105" t="s">
        <v>107</v>
      </c>
      <c r="F105" t="s">
        <v>105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70</v>
      </c>
      <c r="C106">
        <v>9</v>
      </c>
      <c r="D106" t="s">
        <v>79</v>
      </c>
      <c r="E106" t="s">
        <v>101</v>
      </c>
      <c r="F106" t="s">
        <v>81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4.1939349052679299E-2</v>
      </c>
      <c r="U106" s="5">
        <f>IF((ContinuousStatsTable[[#This Row],[RepsRequested]]&gt;1),ContinuousStatsTable[[#This Row],[HalfWidth]],ContinuousStatsTable[[#This Row],[BatchMeansHalfWidth]])</f>
        <v>2.5522445952333751E-3</v>
      </c>
    </row>
    <row r="107" spans="1:21" x14ac:dyDescent="0.25">
      <c r="A107" t="s">
        <v>68</v>
      </c>
      <c r="B107" t="s">
        <v>70</v>
      </c>
      <c r="C107">
        <v>9</v>
      </c>
      <c r="D107" t="s">
        <v>84</v>
      </c>
      <c r="E107" t="s">
        <v>101</v>
      </c>
      <c r="F107" t="s">
        <v>81</v>
      </c>
      <c r="G107">
        <v>0.16381299242262601</v>
      </c>
      <c r="H107">
        <v>2E+20</v>
      </c>
      <c r="I107">
        <v>0</v>
      </c>
      <c r="J107">
        <v>3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9.9815407417780996E-3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0.407605086310523</v>
      </c>
      <c r="U107" s="5">
        <f>IF((ContinuousStatsTable[[#This Row],[RepsRequested]]&gt;1),ContinuousStatsTable[[#This Row],[HalfWidth]],ContinuousStatsTable[[#This Row],[BatchMeansHalfWidth]])</f>
        <v>2.2848589998431892E-2</v>
      </c>
    </row>
    <row r="108" spans="1:21" x14ac:dyDescent="0.25">
      <c r="A108" t="s">
        <v>68</v>
      </c>
      <c r="B108" t="s">
        <v>70</v>
      </c>
      <c r="C108">
        <v>9</v>
      </c>
      <c r="D108" t="s">
        <v>85</v>
      </c>
      <c r="E108" t="s">
        <v>102</v>
      </c>
      <c r="F108" t="s">
        <v>87</v>
      </c>
      <c r="G108">
        <v>3.2803070931799398</v>
      </c>
      <c r="H108">
        <v>2E+20</v>
      </c>
      <c r="I108">
        <v>0</v>
      </c>
      <c r="J108">
        <v>10</v>
      </c>
      <c r="K108">
        <v>2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2.3269101741961702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6.1518105370619498</v>
      </c>
      <c r="U108" s="5">
        <f>IF((ContinuousStatsTable[[#This Row],[RepsRequested]]&gt;1),ContinuousStatsTable[[#This Row],[HalfWidth]],ContinuousStatsTable[[#This Row],[BatchMeansHalfWidth]])</f>
        <v>0.19319036273350512</v>
      </c>
    </row>
    <row r="109" spans="1:21" x14ac:dyDescent="0.25">
      <c r="A109" t="s">
        <v>68</v>
      </c>
      <c r="B109" t="s">
        <v>70</v>
      </c>
      <c r="C109">
        <v>9</v>
      </c>
      <c r="D109" t="s">
        <v>103</v>
      </c>
      <c r="E109" t="s">
        <v>104</v>
      </c>
      <c r="F109" t="s">
        <v>105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9</v>
      </c>
      <c r="D110" t="s">
        <v>103</v>
      </c>
      <c r="E110" t="s">
        <v>106</v>
      </c>
      <c r="F110" t="s">
        <v>105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9</v>
      </c>
      <c r="D111" t="s">
        <v>103</v>
      </c>
      <c r="E111" t="s">
        <v>107</v>
      </c>
      <c r="F111" t="s">
        <v>105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9</v>
      </c>
      <c r="D112" t="s">
        <v>108</v>
      </c>
      <c r="E112" t="s">
        <v>104</v>
      </c>
      <c r="F112" t="s">
        <v>105</v>
      </c>
      <c r="G112">
        <v>0.78872061600799304</v>
      </c>
      <c r="H112">
        <v>2E+20</v>
      </c>
      <c r="I112">
        <v>0</v>
      </c>
      <c r="J112">
        <v>1</v>
      </c>
      <c r="K112">
        <v>0.66666666666666696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0.68592600815582305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0.87027684841716402</v>
      </c>
      <c r="U112" s="5">
        <f>IF((ContinuousStatsTable[[#This Row],[RepsRequested]]&gt;1),ContinuousStatsTable[[#This Row],[HalfWidth]],ContinuousStatsTable[[#This Row],[BatchMeansHalfWidth]])</f>
        <v>1.2314697602620188E-2</v>
      </c>
    </row>
    <row r="113" spans="1:21" x14ac:dyDescent="0.25">
      <c r="A113" t="s">
        <v>68</v>
      </c>
      <c r="B113" t="s">
        <v>70</v>
      </c>
      <c r="C113">
        <v>9</v>
      </c>
      <c r="D113" t="s">
        <v>108</v>
      </c>
      <c r="E113" t="s">
        <v>106</v>
      </c>
      <c r="F113" t="s">
        <v>105</v>
      </c>
      <c r="G113">
        <v>2.3661618480239799</v>
      </c>
      <c r="H113">
        <v>2E+20</v>
      </c>
      <c r="I113">
        <v>0</v>
      </c>
      <c r="J113">
        <v>3</v>
      </c>
      <c r="K113">
        <v>2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2.0577780244674702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2.6108305452514902</v>
      </c>
      <c r="U113" s="5">
        <f>IF((ContinuousStatsTable[[#This Row],[RepsRequested]]&gt;1),ContinuousStatsTable[[#This Row],[HalfWidth]],ContinuousStatsTable[[#This Row],[BatchMeansHalfWidth]])</f>
        <v>3.694409280786054E-2</v>
      </c>
    </row>
    <row r="114" spans="1:21" x14ac:dyDescent="0.25">
      <c r="A114" t="s">
        <v>68</v>
      </c>
      <c r="B114" t="s">
        <v>70</v>
      </c>
      <c r="C114">
        <v>9</v>
      </c>
      <c r="D114" t="s">
        <v>108</v>
      </c>
      <c r="E114" t="s">
        <v>107</v>
      </c>
      <c r="F114" t="s">
        <v>105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70</v>
      </c>
      <c r="C115">
        <v>9</v>
      </c>
      <c r="D115" t="s">
        <v>100</v>
      </c>
      <c r="E115" t="s">
        <v>101</v>
      </c>
      <c r="F115" t="s">
        <v>81</v>
      </c>
      <c r="G115">
        <v>0.75033225273333104</v>
      </c>
      <c r="H115">
        <v>2E+20</v>
      </c>
      <c r="I115">
        <v>0</v>
      </c>
      <c r="J115">
        <v>8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0.213686305718294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3.25454207636735</v>
      </c>
      <c r="U115" s="5">
        <f>IF((ContinuousStatsTable[[#This Row],[RepsRequested]]&gt;1),ContinuousStatsTable[[#This Row],[HalfWidth]],ContinuousStatsTable[[#This Row],[BatchMeansHalfWidth]])</f>
        <v>0.14983616621746401</v>
      </c>
    </row>
    <row r="116" spans="1:21" x14ac:dyDescent="0.25">
      <c r="A116" t="s">
        <v>68</v>
      </c>
      <c r="B116" t="s">
        <v>70</v>
      </c>
      <c r="C116">
        <v>9</v>
      </c>
      <c r="D116" t="s">
        <v>109</v>
      </c>
      <c r="E116" t="s">
        <v>104</v>
      </c>
      <c r="F116" t="s">
        <v>105</v>
      </c>
      <c r="G116">
        <v>0.76455129173000103</v>
      </c>
      <c r="H116">
        <v>2E+20</v>
      </c>
      <c r="I116">
        <v>0</v>
      </c>
      <c r="J116">
        <v>1</v>
      </c>
      <c r="K116">
        <v>0.5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0.660449421951812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0.87259712001045997</v>
      </c>
      <c r="U116" s="5">
        <f>IF((ContinuousStatsTable[[#This Row],[RepsRequested]]&gt;1),ContinuousStatsTable[[#This Row],[HalfWidth]],ContinuousStatsTable[[#This Row],[BatchMeansHalfWidth]])</f>
        <v>1.3130894981704548E-2</v>
      </c>
    </row>
    <row r="117" spans="1:21" x14ac:dyDescent="0.25">
      <c r="A117" t="s">
        <v>68</v>
      </c>
      <c r="B117" t="s">
        <v>70</v>
      </c>
      <c r="C117">
        <v>9</v>
      </c>
      <c r="D117" t="s">
        <v>109</v>
      </c>
      <c r="E117" t="s">
        <v>106</v>
      </c>
      <c r="F117" t="s">
        <v>105</v>
      </c>
      <c r="G117">
        <v>1.5291025834600001</v>
      </c>
      <c r="H117">
        <v>2E+20</v>
      </c>
      <c r="I117">
        <v>0</v>
      </c>
      <c r="J117">
        <v>2</v>
      </c>
      <c r="K117">
        <v>1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1.32089884390362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1.7451942400209199</v>
      </c>
      <c r="U117" s="5">
        <f>IF((ContinuousStatsTable[[#This Row],[RepsRequested]]&gt;1),ContinuousStatsTable[[#This Row],[HalfWidth]],ContinuousStatsTable[[#This Row],[BatchMeansHalfWidth]])</f>
        <v>2.6261789963409086E-2</v>
      </c>
    </row>
    <row r="118" spans="1:21" x14ac:dyDescent="0.25">
      <c r="A118" t="s">
        <v>68</v>
      </c>
      <c r="B118" t="s">
        <v>70</v>
      </c>
      <c r="C118">
        <v>9</v>
      </c>
      <c r="D118" t="s">
        <v>109</v>
      </c>
      <c r="E118" t="s">
        <v>107</v>
      </c>
      <c r="F118" t="s">
        <v>105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10</v>
      </c>
      <c r="D119" t="s">
        <v>79</v>
      </c>
      <c r="E119" t="s">
        <v>101</v>
      </c>
      <c r="F119" t="s">
        <v>81</v>
      </c>
      <c r="G119">
        <v>1.17296189530835E-2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4.1939349052679299E-2</v>
      </c>
      <c r="U119" s="5">
        <f>IF((ContinuousStatsTable[[#This Row],[RepsRequested]]&gt;1),ContinuousStatsTable[[#This Row],[HalfWidth]],ContinuousStatsTable[[#This Row],[BatchMeansHalfWidth]])</f>
        <v>2.5522445952333751E-3</v>
      </c>
    </row>
    <row r="120" spans="1:21" x14ac:dyDescent="0.25">
      <c r="A120" t="s">
        <v>68</v>
      </c>
      <c r="B120" t="s">
        <v>70</v>
      </c>
      <c r="C120">
        <v>10</v>
      </c>
      <c r="D120" t="s">
        <v>84</v>
      </c>
      <c r="E120" t="s">
        <v>101</v>
      </c>
      <c r="F120" t="s">
        <v>81</v>
      </c>
      <c r="G120">
        <v>9.1432098411902196E-2</v>
      </c>
      <c r="H120">
        <v>2E+20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9.9815407417780996E-3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0.407605086310523</v>
      </c>
      <c r="U120" s="5">
        <f>IF((ContinuousStatsTable[[#This Row],[RepsRequested]]&gt;1),ContinuousStatsTable[[#This Row],[HalfWidth]],ContinuousStatsTable[[#This Row],[BatchMeansHalfWidth]])</f>
        <v>2.2848589998431892E-2</v>
      </c>
    </row>
    <row r="121" spans="1:21" x14ac:dyDescent="0.25">
      <c r="A121" t="s">
        <v>68</v>
      </c>
      <c r="B121" t="s">
        <v>70</v>
      </c>
      <c r="C121">
        <v>10</v>
      </c>
      <c r="D121" t="s">
        <v>85</v>
      </c>
      <c r="E121" t="s">
        <v>102</v>
      </c>
      <c r="F121" t="s">
        <v>87</v>
      </c>
      <c r="G121">
        <v>3.2933639660323499</v>
      </c>
      <c r="H121">
        <v>2E+20</v>
      </c>
      <c r="I121">
        <v>0</v>
      </c>
      <c r="J121">
        <v>8</v>
      </c>
      <c r="K121">
        <v>4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2.3269101741961702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6.1518105370619498</v>
      </c>
      <c r="U121" s="5">
        <f>IF((ContinuousStatsTable[[#This Row],[RepsRequested]]&gt;1),ContinuousStatsTable[[#This Row],[HalfWidth]],ContinuousStatsTable[[#This Row],[BatchMeansHalfWidth]])</f>
        <v>0.19319036273350512</v>
      </c>
    </row>
    <row r="122" spans="1:21" x14ac:dyDescent="0.25">
      <c r="A122" t="s">
        <v>68</v>
      </c>
      <c r="B122" t="s">
        <v>70</v>
      </c>
      <c r="C122">
        <v>10</v>
      </c>
      <c r="D122" t="s">
        <v>103</v>
      </c>
      <c r="E122" t="s">
        <v>104</v>
      </c>
      <c r="F122" t="s">
        <v>105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70</v>
      </c>
      <c r="C123">
        <v>10</v>
      </c>
      <c r="D123" t="s">
        <v>103</v>
      </c>
      <c r="E123" t="s">
        <v>106</v>
      </c>
      <c r="F123" t="s">
        <v>105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10</v>
      </c>
      <c r="D124" t="s">
        <v>103</v>
      </c>
      <c r="E124" t="s">
        <v>107</v>
      </c>
      <c r="F124" t="s">
        <v>105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10</v>
      </c>
      <c r="D125" t="s">
        <v>108</v>
      </c>
      <c r="E125" t="s">
        <v>104</v>
      </c>
      <c r="F125" t="s">
        <v>105</v>
      </c>
      <c r="G125">
        <v>0.80981368838578605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0.68592600815582305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0.87027684841716402</v>
      </c>
      <c r="U125" s="5">
        <f>IF((ContinuousStatsTable[[#This Row],[RepsRequested]]&gt;1),ContinuousStatsTable[[#This Row],[HalfWidth]],ContinuousStatsTable[[#This Row],[BatchMeansHalfWidth]])</f>
        <v>1.2314697602620188E-2</v>
      </c>
    </row>
    <row r="126" spans="1:21" x14ac:dyDescent="0.25">
      <c r="A126" t="s">
        <v>68</v>
      </c>
      <c r="B126" t="s">
        <v>70</v>
      </c>
      <c r="C126">
        <v>10</v>
      </c>
      <c r="D126" t="s">
        <v>108</v>
      </c>
      <c r="E126" t="s">
        <v>106</v>
      </c>
      <c r="F126" t="s">
        <v>105</v>
      </c>
      <c r="G126">
        <v>2.4294410651573601</v>
      </c>
      <c r="H126">
        <v>2E+20</v>
      </c>
      <c r="I126">
        <v>0</v>
      </c>
      <c r="J126">
        <v>3</v>
      </c>
      <c r="K126">
        <v>3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2.0577780244674702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2.6108305452514902</v>
      </c>
      <c r="U126" s="5">
        <f>IF((ContinuousStatsTable[[#This Row],[RepsRequested]]&gt;1),ContinuousStatsTable[[#This Row],[HalfWidth]],ContinuousStatsTable[[#This Row],[BatchMeansHalfWidth]])</f>
        <v>3.694409280786054E-2</v>
      </c>
    </row>
    <row r="127" spans="1:21" x14ac:dyDescent="0.25">
      <c r="A127" t="s">
        <v>68</v>
      </c>
      <c r="B127" t="s">
        <v>70</v>
      </c>
      <c r="C127">
        <v>10</v>
      </c>
      <c r="D127" t="s">
        <v>108</v>
      </c>
      <c r="E127" t="s">
        <v>107</v>
      </c>
      <c r="F127" t="s">
        <v>105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100</v>
      </c>
      <c r="E128" t="s">
        <v>101</v>
      </c>
      <c r="F128" t="s">
        <v>81</v>
      </c>
      <c r="G128">
        <v>0.76076118351000699</v>
      </c>
      <c r="H128">
        <v>2E+20</v>
      </c>
      <c r="I128">
        <v>0</v>
      </c>
      <c r="J128">
        <v>5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0.213686305718294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3.25454207636735</v>
      </c>
      <c r="U128" s="5">
        <f>IF((ContinuousStatsTable[[#This Row],[RepsRequested]]&gt;1),ContinuousStatsTable[[#This Row],[HalfWidth]],ContinuousStatsTable[[#This Row],[BatchMeansHalfWidth]])</f>
        <v>0.14983616621746401</v>
      </c>
    </row>
    <row r="129" spans="1:21" x14ac:dyDescent="0.25">
      <c r="A129" t="s">
        <v>68</v>
      </c>
      <c r="B129" t="s">
        <v>70</v>
      </c>
      <c r="C129">
        <v>10</v>
      </c>
      <c r="D129" t="s">
        <v>109</v>
      </c>
      <c r="E129" t="s">
        <v>104</v>
      </c>
      <c r="F129" t="s">
        <v>105</v>
      </c>
      <c r="G129">
        <v>0.78631875818462005</v>
      </c>
      <c r="H129">
        <v>2E+20</v>
      </c>
      <c r="I129">
        <v>0</v>
      </c>
      <c r="J129">
        <v>1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0.660449421951812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0.87259712001045997</v>
      </c>
      <c r="U129" s="5">
        <f>IF((ContinuousStatsTable[[#This Row],[RepsRequested]]&gt;1),ContinuousStatsTable[[#This Row],[HalfWidth]],ContinuousStatsTable[[#This Row],[BatchMeansHalfWidth]])</f>
        <v>1.3130894981704548E-2</v>
      </c>
    </row>
    <row r="130" spans="1:21" x14ac:dyDescent="0.25">
      <c r="A130" t="s">
        <v>68</v>
      </c>
      <c r="B130" t="s">
        <v>70</v>
      </c>
      <c r="C130">
        <v>10</v>
      </c>
      <c r="D130" t="s">
        <v>109</v>
      </c>
      <c r="E130" t="s">
        <v>106</v>
      </c>
      <c r="F130" t="s">
        <v>105</v>
      </c>
      <c r="G130">
        <v>1.5726375163692401</v>
      </c>
      <c r="H130">
        <v>2E+20</v>
      </c>
      <c r="I130">
        <v>0</v>
      </c>
      <c r="J130">
        <v>2</v>
      </c>
      <c r="K130">
        <v>2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1.32089884390362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1.7451942400209199</v>
      </c>
      <c r="U130" s="5">
        <f>IF((ContinuousStatsTable[[#This Row],[RepsRequested]]&gt;1),ContinuousStatsTable[[#This Row],[HalfWidth]],ContinuousStatsTable[[#This Row],[BatchMeansHalfWidth]])</f>
        <v>2.6261789963409086E-2</v>
      </c>
    </row>
    <row r="131" spans="1:21" x14ac:dyDescent="0.25">
      <c r="A131" t="s">
        <v>68</v>
      </c>
      <c r="B131" t="s">
        <v>70</v>
      </c>
      <c r="C131">
        <v>10</v>
      </c>
      <c r="D131" t="s">
        <v>109</v>
      </c>
      <c r="E131" t="s">
        <v>107</v>
      </c>
      <c r="F131" t="s">
        <v>105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11</v>
      </c>
      <c r="D132" t="s">
        <v>79</v>
      </c>
      <c r="E132" t="s">
        <v>101</v>
      </c>
      <c r="F132" t="s">
        <v>81</v>
      </c>
      <c r="G132">
        <v>1.6841721658405698E-2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4.1939349052679299E-2</v>
      </c>
      <c r="U132" s="5">
        <f>IF((ContinuousStatsTable[[#This Row],[RepsRequested]]&gt;1),ContinuousStatsTable[[#This Row],[HalfWidth]],ContinuousStatsTable[[#This Row],[BatchMeansHalfWidth]])</f>
        <v>2.5522445952333751E-3</v>
      </c>
    </row>
    <row r="133" spans="1:21" x14ac:dyDescent="0.25">
      <c r="A133" t="s">
        <v>68</v>
      </c>
      <c r="B133" t="s">
        <v>70</v>
      </c>
      <c r="C133">
        <v>11</v>
      </c>
      <c r="D133" t="s">
        <v>84</v>
      </c>
      <c r="E133" t="s">
        <v>101</v>
      </c>
      <c r="F133" t="s">
        <v>81</v>
      </c>
      <c r="G133">
        <v>8.5385824479789305E-2</v>
      </c>
      <c r="H133">
        <v>2E+20</v>
      </c>
      <c r="I133">
        <v>0</v>
      </c>
      <c r="J133">
        <v>2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9.9815407417780996E-3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0.407605086310523</v>
      </c>
      <c r="U133" s="5">
        <f>IF((ContinuousStatsTable[[#This Row],[RepsRequested]]&gt;1),ContinuousStatsTable[[#This Row],[HalfWidth]],ContinuousStatsTable[[#This Row],[BatchMeansHalfWidth]])</f>
        <v>2.2848589998431892E-2</v>
      </c>
    </row>
    <row r="134" spans="1:21" x14ac:dyDescent="0.25">
      <c r="A134" t="s">
        <v>68</v>
      </c>
      <c r="B134" t="s">
        <v>70</v>
      </c>
      <c r="C134">
        <v>11</v>
      </c>
      <c r="D134" t="s">
        <v>85</v>
      </c>
      <c r="E134" t="s">
        <v>102</v>
      </c>
      <c r="F134" t="s">
        <v>87</v>
      </c>
      <c r="G134">
        <v>3.7158678652275499</v>
      </c>
      <c r="H134">
        <v>2E+20</v>
      </c>
      <c r="I134">
        <v>0</v>
      </c>
      <c r="J134">
        <v>9</v>
      </c>
      <c r="K134">
        <v>4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2.3269101741961702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6.1518105370619498</v>
      </c>
      <c r="U134" s="5">
        <f>IF((ContinuousStatsTable[[#This Row],[RepsRequested]]&gt;1),ContinuousStatsTable[[#This Row],[HalfWidth]],ContinuousStatsTable[[#This Row],[BatchMeansHalfWidth]])</f>
        <v>0.19319036273350512</v>
      </c>
    </row>
    <row r="135" spans="1:21" x14ac:dyDescent="0.25">
      <c r="A135" t="s">
        <v>68</v>
      </c>
      <c r="B135" t="s">
        <v>70</v>
      </c>
      <c r="C135">
        <v>11</v>
      </c>
      <c r="D135" t="s">
        <v>103</v>
      </c>
      <c r="E135" t="s">
        <v>104</v>
      </c>
      <c r="F135" t="s">
        <v>105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70</v>
      </c>
      <c r="C136">
        <v>11</v>
      </c>
      <c r="D136" t="s">
        <v>103</v>
      </c>
      <c r="E136" t="s">
        <v>106</v>
      </c>
      <c r="F136" t="s">
        <v>105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70</v>
      </c>
      <c r="C137">
        <v>11</v>
      </c>
      <c r="D137" t="s">
        <v>103</v>
      </c>
      <c r="E137" t="s">
        <v>107</v>
      </c>
      <c r="F137" t="s">
        <v>105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11</v>
      </c>
      <c r="D138" t="s">
        <v>108</v>
      </c>
      <c r="E138" t="s">
        <v>104</v>
      </c>
      <c r="F138" t="s">
        <v>105</v>
      </c>
      <c r="G138">
        <v>0.841313121815354</v>
      </c>
      <c r="H138">
        <v>2E+20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0.68592600815582305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0.87027684841716402</v>
      </c>
      <c r="U138" s="5">
        <f>IF((ContinuousStatsTable[[#This Row],[RepsRequested]]&gt;1),ContinuousStatsTable[[#This Row],[HalfWidth]],ContinuousStatsTable[[#This Row],[BatchMeansHalfWidth]])</f>
        <v>1.2314697602620188E-2</v>
      </c>
    </row>
    <row r="139" spans="1:21" x14ac:dyDescent="0.25">
      <c r="A139" t="s">
        <v>68</v>
      </c>
      <c r="B139" t="s">
        <v>70</v>
      </c>
      <c r="C139">
        <v>11</v>
      </c>
      <c r="D139" t="s">
        <v>108</v>
      </c>
      <c r="E139" t="s">
        <v>106</v>
      </c>
      <c r="F139" t="s">
        <v>105</v>
      </c>
      <c r="G139">
        <v>2.52393936544606</v>
      </c>
      <c r="H139">
        <v>2E+20</v>
      </c>
      <c r="I139">
        <v>0</v>
      </c>
      <c r="J139">
        <v>3</v>
      </c>
      <c r="K139">
        <v>3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2.0577780244674702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2.6108305452514902</v>
      </c>
      <c r="U139" s="5">
        <f>IF((ContinuousStatsTable[[#This Row],[RepsRequested]]&gt;1),ContinuousStatsTable[[#This Row],[HalfWidth]],ContinuousStatsTable[[#This Row],[BatchMeansHalfWidth]])</f>
        <v>3.694409280786054E-2</v>
      </c>
    </row>
    <row r="140" spans="1:21" x14ac:dyDescent="0.25">
      <c r="A140" t="s">
        <v>68</v>
      </c>
      <c r="B140" t="s">
        <v>70</v>
      </c>
      <c r="C140">
        <v>11</v>
      </c>
      <c r="D140" t="s">
        <v>108</v>
      </c>
      <c r="E140" t="s">
        <v>107</v>
      </c>
      <c r="F140" t="s">
        <v>105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70</v>
      </c>
      <c r="C141">
        <v>11</v>
      </c>
      <c r="D141" t="s">
        <v>100</v>
      </c>
      <c r="E141" t="s">
        <v>101</v>
      </c>
      <c r="F141" t="s">
        <v>81</v>
      </c>
      <c r="G141">
        <v>1.08970095364329</v>
      </c>
      <c r="H141">
        <v>2E+20</v>
      </c>
      <c r="I141">
        <v>0</v>
      </c>
      <c r="J141">
        <v>6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0.213686305718294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3.25454207636735</v>
      </c>
      <c r="U141" s="5">
        <f>IF((ContinuousStatsTable[[#This Row],[RepsRequested]]&gt;1),ContinuousStatsTable[[#This Row],[HalfWidth]],ContinuousStatsTable[[#This Row],[BatchMeansHalfWidth]])</f>
        <v>0.14983616621746401</v>
      </c>
    </row>
    <row r="142" spans="1:21" x14ac:dyDescent="0.25">
      <c r="A142" t="s">
        <v>68</v>
      </c>
      <c r="B142" t="s">
        <v>70</v>
      </c>
      <c r="C142">
        <v>11</v>
      </c>
      <c r="D142" t="s">
        <v>109</v>
      </c>
      <c r="E142" t="s">
        <v>104</v>
      </c>
      <c r="F142" t="s">
        <v>105</v>
      </c>
      <c r="G142">
        <v>0.80375638084224399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0.660449421951812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0.87259712001045997</v>
      </c>
      <c r="U142" s="5">
        <f>IF((ContinuousStatsTable[[#This Row],[RepsRequested]]&gt;1),ContinuousStatsTable[[#This Row],[HalfWidth]],ContinuousStatsTable[[#This Row],[BatchMeansHalfWidth]])</f>
        <v>1.3130894981704548E-2</v>
      </c>
    </row>
    <row r="143" spans="1:21" x14ac:dyDescent="0.25">
      <c r="A143" t="s">
        <v>68</v>
      </c>
      <c r="B143" t="s">
        <v>70</v>
      </c>
      <c r="C143">
        <v>11</v>
      </c>
      <c r="D143" t="s">
        <v>109</v>
      </c>
      <c r="E143" t="s">
        <v>106</v>
      </c>
      <c r="F143" t="s">
        <v>105</v>
      </c>
      <c r="G143">
        <v>1.60751276168449</v>
      </c>
      <c r="H143">
        <v>2E+20</v>
      </c>
      <c r="I143">
        <v>0</v>
      </c>
      <c r="J143">
        <v>2</v>
      </c>
      <c r="K143">
        <v>2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1.32089884390362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1.7451942400209199</v>
      </c>
      <c r="U143" s="5">
        <f>IF((ContinuousStatsTable[[#This Row],[RepsRequested]]&gt;1),ContinuousStatsTable[[#This Row],[HalfWidth]],ContinuousStatsTable[[#This Row],[BatchMeansHalfWidth]])</f>
        <v>2.6261789963409086E-2</v>
      </c>
    </row>
    <row r="144" spans="1:21" x14ac:dyDescent="0.25">
      <c r="A144" t="s">
        <v>68</v>
      </c>
      <c r="B144" t="s">
        <v>70</v>
      </c>
      <c r="C144">
        <v>11</v>
      </c>
      <c r="D144" t="s">
        <v>109</v>
      </c>
      <c r="E144" t="s">
        <v>107</v>
      </c>
      <c r="F144" t="s">
        <v>105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70</v>
      </c>
      <c r="C145">
        <v>12</v>
      </c>
      <c r="D145" t="s">
        <v>79</v>
      </c>
      <c r="E145" t="s">
        <v>101</v>
      </c>
      <c r="F145" t="s">
        <v>81</v>
      </c>
      <c r="G145">
        <v>1.77214590057184E-2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4.1939349052679299E-2</v>
      </c>
      <c r="U145" s="5">
        <f>IF((ContinuousStatsTable[[#This Row],[RepsRequested]]&gt;1),ContinuousStatsTable[[#This Row],[HalfWidth]],ContinuousStatsTable[[#This Row],[BatchMeansHalfWidth]])</f>
        <v>2.5522445952333751E-3</v>
      </c>
    </row>
    <row r="146" spans="1:21" x14ac:dyDescent="0.25">
      <c r="A146" t="s">
        <v>68</v>
      </c>
      <c r="B146" t="s">
        <v>70</v>
      </c>
      <c r="C146">
        <v>12</v>
      </c>
      <c r="D146" t="s">
        <v>84</v>
      </c>
      <c r="E146" t="s">
        <v>101</v>
      </c>
      <c r="F146" t="s">
        <v>81</v>
      </c>
      <c r="G146">
        <v>3.5158056425159998E-2</v>
      </c>
      <c r="H146">
        <v>2E+20</v>
      </c>
      <c r="I146">
        <v>0</v>
      </c>
      <c r="J146">
        <v>2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9.9815407417780996E-3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0.407605086310523</v>
      </c>
      <c r="U146" s="5">
        <f>IF((ContinuousStatsTable[[#This Row],[RepsRequested]]&gt;1),ContinuousStatsTable[[#This Row],[HalfWidth]],ContinuousStatsTable[[#This Row],[BatchMeansHalfWidth]])</f>
        <v>2.2848589998431892E-2</v>
      </c>
    </row>
    <row r="147" spans="1:21" x14ac:dyDescent="0.25">
      <c r="A147" t="s">
        <v>68</v>
      </c>
      <c r="B147" t="s">
        <v>70</v>
      </c>
      <c r="C147">
        <v>12</v>
      </c>
      <c r="D147" t="s">
        <v>85</v>
      </c>
      <c r="E147" t="s">
        <v>102</v>
      </c>
      <c r="F147" t="s">
        <v>87</v>
      </c>
      <c r="G147">
        <v>2.8359546368475099</v>
      </c>
      <c r="H147">
        <v>2E+20</v>
      </c>
      <c r="I147">
        <v>0</v>
      </c>
      <c r="J147">
        <v>7</v>
      </c>
      <c r="K147">
        <v>5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2.3269101741961702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6.1518105370619498</v>
      </c>
      <c r="U147" s="5">
        <f>IF((ContinuousStatsTable[[#This Row],[RepsRequested]]&gt;1),ContinuousStatsTable[[#This Row],[HalfWidth]],ContinuousStatsTable[[#This Row],[BatchMeansHalfWidth]])</f>
        <v>0.19319036273350512</v>
      </c>
    </row>
    <row r="148" spans="1:21" x14ac:dyDescent="0.25">
      <c r="A148" t="s">
        <v>68</v>
      </c>
      <c r="B148" t="s">
        <v>70</v>
      </c>
      <c r="C148">
        <v>12</v>
      </c>
      <c r="D148" t="s">
        <v>103</v>
      </c>
      <c r="E148" t="s">
        <v>104</v>
      </c>
      <c r="F148" t="s">
        <v>105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12</v>
      </c>
      <c r="D149" t="s">
        <v>103</v>
      </c>
      <c r="E149" t="s">
        <v>106</v>
      </c>
      <c r="F149" t="s">
        <v>105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 s="5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70</v>
      </c>
      <c r="C150">
        <v>12</v>
      </c>
      <c r="D150" t="s">
        <v>103</v>
      </c>
      <c r="E150" t="s">
        <v>107</v>
      </c>
      <c r="F150" t="s">
        <v>105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70</v>
      </c>
      <c r="C151">
        <v>12</v>
      </c>
      <c r="D151" t="s">
        <v>108</v>
      </c>
      <c r="E151" t="s">
        <v>104</v>
      </c>
      <c r="F151" t="s">
        <v>105</v>
      </c>
      <c r="G151">
        <v>0.75822791313510796</v>
      </c>
      <c r="H151">
        <v>2E+20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0.68592600815582305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0.87027684841716402</v>
      </c>
      <c r="U151" s="5">
        <f>IF((ContinuousStatsTable[[#This Row],[RepsRequested]]&gt;1),ContinuousStatsTable[[#This Row],[HalfWidth]],ContinuousStatsTable[[#This Row],[BatchMeansHalfWidth]])</f>
        <v>1.2314697602620188E-2</v>
      </c>
    </row>
    <row r="152" spans="1:21" x14ac:dyDescent="0.25">
      <c r="A152" t="s">
        <v>68</v>
      </c>
      <c r="B152" t="s">
        <v>70</v>
      </c>
      <c r="C152">
        <v>12</v>
      </c>
      <c r="D152" t="s">
        <v>108</v>
      </c>
      <c r="E152" t="s">
        <v>106</v>
      </c>
      <c r="F152" t="s">
        <v>105</v>
      </c>
      <c r="G152">
        <v>2.2746837394053201</v>
      </c>
      <c r="H152">
        <v>2E+20</v>
      </c>
      <c r="I152">
        <v>0</v>
      </c>
      <c r="J152">
        <v>3</v>
      </c>
      <c r="K152">
        <v>3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2.0577780244674702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2.6108305452514902</v>
      </c>
      <c r="U152" s="5">
        <f>IF((ContinuousStatsTable[[#This Row],[RepsRequested]]&gt;1),ContinuousStatsTable[[#This Row],[HalfWidth]],ContinuousStatsTable[[#This Row],[BatchMeansHalfWidth]])</f>
        <v>3.694409280786054E-2</v>
      </c>
    </row>
    <row r="153" spans="1:21" x14ac:dyDescent="0.25">
      <c r="A153" t="s">
        <v>68</v>
      </c>
      <c r="B153" t="s">
        <v>70</v>
      </c>
      <c r="C153">
        <v>12</v>
      </c>
      <c r="D153" t="s">
        <v>108</v>
      </c>
      <c r="E153" t="s">
        <v>107</v>
      </c>
      <c r="F153" t="s">
        <v>105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70</v>
      </c>
      <c r="C154">
        <v>12</v>
      </c>
      <c r="D154" t="s">
        <v>100</v>
      </c>
      <c r="E154" t="s">
        <v>101</v>
      </c>
      <c r="F154" t="s">
        <v>81</v>
      </c>
      <c r="G154">
        <v>0.50839138201131295</v>
      </c>
      <c r="H154">
        <v>2E+20</v>
      </c>
      <c r="I154">
        <v>0</v>
      </c>
      <c r="J154">
        <v>4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0.213686305718294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3.25454207636735</v>
      </c>
      <c r="U154" s="5">
        <f>IF((ContinuousStatsTable[[#This Row],[RepsRequested]]&gt;1),ContinuousStatsTable[[#This Row],[HalfWidth]],ContinuousStatsTable[[#This Row],[BatchMeansHalfWidth]])</f>
        <v>0.14983616621746401</v>
      </c>
    </row>
    <row r="155" spans="1:21" x14ac:dyDescent="0.25">
      <c r="A155" t="s">
        <v>68</v>
      </c>
      <c r="B155" t="s">
        <v>70</v>
      </c>
      <c r="C155">
        <v>12</v>
      </c>
      <c r="D155" t="s">
        <v>109</v>
      </c>
      <c r="E155" t="s">
        <v>104</v>
      </c>
      <c r="F155" t="s">
        <v>105</v>
      </c>
      <c r="G155">
        <v>0.73106123683431301</v>
      </c>
      <c r="H155">
        <v>2E+20</v>
      </c>
      <c r="I155">
        <v>0</v>
      </c>
      <c r="J155">
        <v>1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0.660449421951812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0.87259712001045997</v>
      </c>
      <c r="U155" s="5">
        <f>IF((ContinuousStatsTable[[#This Row],[RepsRequested]]&gt;1),ContinuousStatsTable[[#This Row],[HalfWidth]],ContinuousStatsTable[[#This Row],[BatchMeansHalfWidth]])</f>
        <v>1.3130894981704548E-2</v>
      </c>
    </row>
    <row r="156" spans="1:21" x14ac:dyDescent="0.25">
      <c r="A156" t="s">
        <v>68</v>
      </c>
      <c r="B156" t="s">
        <v>70</v>
      </c>
      <c r="C156">
        <v>12</v>
      </c>
      <c r="D156" t="s">
        <v>109</v>
      </c>
      <c r="E156" t="s">
        <v>106</v>
      </c>
      <c r="F156" t="s">
        <v>105</v>
      </c>
      <c r="G156">
        <v>1.46212247366863</v>
      </c>
      <c r="H156">
        <v>2E+20</v>
      </c>
      <c r="I156">
        <v>0</v>
      </c>
      <c r="J156">
        <v>2</v>
      </c>
      <c r="K156">
        <v>2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1.32089884390362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1.7451942400209199</v>
      </c>
      <c r="U156" s="5">
        <f>IF((ContinuousStatsTable[[#This Row],[RepsRequested]]&gt;1),ContinuousStatsTable[[#This Row],[HalfWidth]],ContinuousStatsTable[[#This Row],[BatchMeansHalfWidth]])</f>
        <v>2.6261789963409086E-2</v>
      </c>
    </row>
    <row r="157" spans="1:21" x14ac:dyDescent="0.25">
      <c r="A157" t="s">
        <v>68</v>
      </c>
      <c r="B157" t="s">
        <v>70</v>
      </c>
      <c r="C157">
        <v>12</v>
      </c>
      <c r="D157" t="s">
        <v>109</v>
      </c>
      <c r="E157" t="s">
        <v>107</v>
      </c>
      <c r="F157" t="s">
        <v>105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13</v>
      </c>
      <c r="D158" t="s">
        <v>79</v>
      </c>
      <c r="E158" t="s">
        <v>101</v>
      </c>
      <c r="F158" t="s">
        <v>81</v>
      </c>
      <c r="G158">
        <v>1.3275460067572501E-2</v>
      </c>
      <c r="H158">
        <v>2E+20</v>
      </c>
      <c r="I158">
        <v>0</v>
      </c>
      <c r="J158">
        <v>1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4.1939349052679299E-2</v>
      </c>
      <c r="U158" s="5">
        <f>IF((ContinuousStatsTable[[#This Row],[RepsRequested]]&gt;1),ContinuousStatsTable[[#This Row],[HalfWidth]],ContinuousStatsTable[[#This Row],[BatchMeansHalfWidth]])</f>
        <v>2.5522445952333751E-3</v>
      </c>
    </row>
    <row r="159" spans="1:21" x14ac:dyDescent="0.25">
      <c r="A159" t="s">
        <v>68</v>
      </c>
      <c r="B159" t="s">
        <v>70</v>
      </c>
      <c r="C159">
        <v>13</v>
      </c>
      <c r="D159" t="s">
        <v>84</v>
      </c>
      <c r="E159" t="s">
        <v>101</v>
      </c>
      <c r="F159" t="s">
        <v>81</v>
      </c>
      <c r="G159">
        <v>0.14065745024124299</v>
      </c>
      <c r="H159">
        <v>2E+20</v>
      </c>
      <c r="I159">
        <v>0</v>
      </c>
      <c r="J159">
        <v>2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9.9815407417780996E-3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0.407605086310523</v>
      </c>
      <c r="U159" s="5">
        <f>IF((ContinuousStatsTable[[#This Row],[RepsRequested]]&gt;1),ContinuousStatsTable[[#This Row],[HalfWidth]],ContinuousStatsTable[[#This Row],[BatchMeansHalfWidth]])</f>
        <v>2.2848589998431892E-2</v>
      </c>
    </row>
    <row r="160" spans="1:21" x14ac:dyDescent="0.25">
      <c r="A160" t="s">
        <v>68</v>
      </c>
      <c r="B160" t="s">
        <v>70</v>
      </c>
      <c r="C160">
        <v>13</v>
      </c>
      <c r="D160" t="s">
        <v>85</v>
      </c>
      <c r="E160" t="s">
        <v>102</v>
      </c>
      <c r="F160" t="s">
        <v>87</v>
      </c>
      <c r="G160">
        <v>4.2660268038374403</v>
      </c>
      <c r="H160">
        <v>2E+20</v>
      </c>
      <c r="I160">
        <v>0</v>
      </c>
      <c r="J160">
        <v>12</v>
      </c>
      <c r="K160">
        <v>4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2.3269101741961702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6.1518105370619498</v>
      </c>
      <c r="U160" s="5">
        <f>IF((ContinuousStatsTable[[#This Row],[RepsRequested]]&gt;1),ContinuousStatsTable[[#This Row],[HalfWidth]],ContinuousStatsTable[[#This Row],[BatchMeansHalfWidth]])</f>
        <v>0.19319036273350512</v>
      </c>
    </row>
    <row r="161" spans="1:21" x14ac:dyDescent="0.25">
      <c r="A161" t="s">
        <v>68</v>
      </c>
      <c r="B161" t="s">
        <v>70</v>
      </c>
      <c r="C161">
        <v>13</v>
      </c>
      <c r="D161" t="s">
        <v>103</v>
      </c>
      <c r="E161" t="s">
        <v>104</v>
      </c>
      <c r="F161" t="s">
        <v>105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70</v>
      </c>
      <c r="C162">
        <v>13</v>
      </c>
      <c r="D162" t="s">
        <v>103</v>
      </c>
      <c r="E162" t="s">
        <v>106</v>
      </c>
      <c r="F162" t="s">
        <v>105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70</v>
      </c>
      <c r="C163">
        <v>13</v>
      </c>
      <c r="D163" t="s">
        <v>103</v>
      </c>
      <c r="E163" t="s">
        <v>107</v>
      </c>
      <c r="F163" t="s">
        <v>105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13</v>
      </c>
      <c r="D164" t="s">
        <v>108</v>
      </c>
      <c r="E164" t="s">
        <v>104</v>
      </c>
      <c r="F164" t="s">
        <v>105</v>
      </c>
      <c r="G164">
        <v>0.82786163084013997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0.68592600815582305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0.87027684841716402</v>
      </c>
      <c r="U164" s="5">
        <f>IF((ContinuousStatsTable[[#This Row],[RepsRequested]]&gt;1),ContinuousStatsTable[[#This Row],[HalfWidth]],ContinuousStatsTable[[#This Row],[BatchMeansHalfWidth]])</f>
        <v>1.2314697602620188E-2</v>
      </c>
    </row>
    <row r="165" spans="1:21" x14ac:dyDescent="0.25">
      <c r="A165" t="s">
        <v>68</v>
      </c>
      <c r="B165" t="s">
        <v>70</v>
      </c>
      <c r="C165">
        <v>13</v>
      </c>
      <c r="D165" t="s">
        <v>108</v>
      </c>
      <c r="E165" t="s">
        <v>106</v>
      </c>
      <c r="F165" t="s">
        <v>105</v>
      </c>
      <c r="G165">
        <v>2.4835848925204198</v>
      </c>
      <c r="H165">
        <v>2E+20</v>
      </c>
      <c r="I165">
        <v>0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2.0577780244674702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2.6108305452514902</v>
      </c>
      <c r="U165" s="5">
        <f>IF((ContinuousStatsTable[[#This Row],[RepsRequested]]&gt;1),ContinuousStatsTable[[#This Row],[HalfWidth]],ContinuousStatsTable[[#This Row],[BatchMeansHalfWidth]])</f>
        <v>3.694409280786054E-2</v>
      </c>
    </row>
    <row r="166" spans="1:21" x14ac:dyDescent="0.25">
      <c r="A166" t="s">
        <v>68</v>
      </c>
      <c r="B166" t="s">
        <v>70</v>
      </c>
      <c r="C166">
        <v>13</v>
      </c>
      <c r="D166" t="s">
        <v>108</v>
      </c>
      <c r="E166" t="s">
        <v>107</v>
      </c>
      <c r="F166" t="s">
        <v>105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13</v>
      </c>
      <c r="D167" t="s">
        <v>100</v>
      </c>
      <c r="E167" t="s">
        <v>101</v>
      </c>
      <c r="F167" t="s">
        <v>81</v>
      </c>
      <c r="G167">
        <v>1.6285090010082099</v>
      </c>
      <c r="H167">
        <v>2E+20</v>
      </c>
      <c r="I167">
        <v>0</v>
      </c>
      <c r="J167">
        <v>7</v>
      </c>
      <c r="K167">
        <v>1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0.213686305718294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3.25454207636735</v>
      </c>
      <c r="U167" s="5">
        <f>IF((ContinuousStatsTable[[#This Row],[RepsRequested]]&gt;1),ContinuousStatsTable[[#This Row],[HalfWidth]],ContinuousStatsTable[[#This Row],[BatchMeansHalfWidth]])</f>
        <v>0.14983616621746401</v>
      </c>
    </row>
    <row r="168" spans="1:21" x14ac:dyDescent="0.25">
      <c r="A168" t="s">
        <v>68</v>
      </c>
      <c r="B168" t="s">
        <v>70</v>
      </c>
      <c r="C168">
        <v>13</v>
      </c>
      <c r="D168" t="s">
        <v>109</v>
      </c>
      <c r="E168" t="s">
        <v>104</v>
      </c>
      <c r="F168" t="s">
        <v>105</v>
      </c>
      <c r="G168">
        <v>0.81841075058721102</v>
      </c>
      <c r="H168">
        <v>2E+20</v>
      </c>
      <c r="I168">
        <v>0</v>
      </c>
      <c r="J168">
        <v>1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0.660449421951812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0.87259712001045997</v>
      </c>
      <c r="U168" s="5">
        <f>IF((ContinuousStatsTable[[#This Row],[RepsRequested]]&gt;1),ContinuousStatsTable[[#This Row],[HalfWidth]],ContinuousStatsTable[[#This Row],[BatchMeansHalfWidth]])</f>
        <v>1.3130894981704548E-2</v>
      </c>
    </row>
    <row r="169" spans="1:21" x14ac:dyDescent="0.25">
      <c r="A169" t="s">
        <v>68</v>
      </c>
      <c r="B169" t="s">
        <v>70</v>
      </c>
      <c r="C169">
        <v>13</v>
      </c>
      <c r="D169" t="s">
        <v>109</v>
      </c>
      <c r="E169" t="s">
        <v>106</v>
      </c>
      <c r="F169" t="s">
        <v>105</v>
      </c>
      <c r="G169">
        <v>1.63682150117442</v>
      </c>
      <c r="H169">
        <v>2E+20</v>
      </c>
      <c r="I169">
        <v>0</v>
      </c>
      <c r="J169">
        <v>2</v>
      </c>
      <c r="K169">
        <v>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1.32089884390362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1.7451942400209199</v>
      </c>
      <c r="U169" s="5">
        <f>IF((ContinuousStatsTable[[#This Row],[RepsRequested]]&gt;1),ContinuousStatsTable[[#This Row],[HalfWidth]],ContinuousStatsTable[[#This Row],[BatchMeansHalfWidth]])</f>
        <v>2.6261789963409086E-2</v>
      </c>
    </row>
    <row r="170" spans="1:21" x14ac:dyDescent="0.25">
      <c r="A170" t="s">
        <v>68</v>
      </c>
      <c r="B170" t="s">
        <v>70</v>
      </c>
      <c r="C170">
        <v>13</v>
      </c>
      <c r="D170" t="s">
        <v>109</v>
      </c>
      <c r="E170" t="s">
        <v>107</v>
      </c>
      <c r="F170" t="s">
        <v>105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70</v>
      </c>
      <c r="C171">
        <v>14</v>
      </c>
      <c r="D171" t="s">
        <v>79</v>
      </c>
      <c r="E171" t="s">
        <v>101</v>
      </c>
      <c r="F171" t="s">
        <v>81</v>
      </c>
      <c r="G171">
        <v>1.0109142129706801E-2</v>
      </c>
      <c r="H171">
        <v>2E+20</v>
      </c>
      <c r="I171">
        <v>0</v>
      </c>
      <c r="J171">
        <v>1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4.1939349052679299E-2</v>
      </c>
      <c r="U171" s="5">
        <f>IF((ContinuousStatsTable[[#This Row],[RepsRequested]]&gt;1),ContinuousStatsTable[[#This Row],[HalfWidth]],ContinuousStatsTable[[#This Row],[BatchMeansHalfWidth]])</f>
        <v>2.5522445952333751E-3</v>
      </c>
    </row>
    <row r="172" spans="1:21" x14ac:dyDescent="0.25">
      <c r="A172" t="s">
        <v>68</v>
      </c>
      <c r="B172" t="s">
        <v>70</v>
      </c>
      <c r="C172">
        <v>14</v>
      </c>
      <c r="D172" t="s">
        <v>84</v>
      </c>
      <c r="E172" t="s">
        <v>101</v>
      </c>
      <c r="F172" t="s">
        <v>81</v>
      </c>
      <c r="G172">
        <v>0.15767165055561899</v>
      </c>
      <c r="H172">
        <v>2E+20</v>
      </c>
      <c r="I172">
        <v>0</v>
      </c>
      <c r="J172">
        <v>3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9.9815407417780996E-3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0.407605086310523</v>
      </c>
      <c r="U172" s="5">
        <f>IF((ContinuousStatsTable[[#This Row],[RepsRequested]]&gt;1),ContinuousStatsTable[[#This Row],[HalfWidth]],ContinuousStatsTable[[#This Row],[BatchMeansHalfWidth]])</f>
        <v>2.2848589998431892E-2</v>
      </c>
    </row>
    <row r="173" spans="1:21" x14ac:dyDescent="0.25">
      <c r="A173" t="s">
        <v>68</v>
      </c>
      <c r="B173" t="s">
        <v>70</v>
      </c>
      <c r="C173">
        <v>14</v>
      </c>
      <c r="D173" t="s">
        <v>85</v>
      </c>
      <c r="E173" t="s">
        <v>102</v>
      </c>
      <c r="F173" t="s">
        <v>87</v>
      </c>
      <c r="G173">
        <v>3.0656610864718199</v>
      </c>
      <c r="H173">
        <v>2E+20</v>
      </c>
      <c r="I173">
        <v>0</v>
      </c>
      <c r="J173">
        <v>6</v>
      </c>
      <c r="K173">
        <v>5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2.3269101741961702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6.1518105370619498</v>
      </c>
      <c r="U173" s="5">
        <f>IF((ContinuousStatsTable[[#This Row],[RepsRequested]]&gt;1),ContinuousStatsTable[[#This Row],[HalfWidth]],ContinuousStatsTable[[#This Row],[BatchMeansHalfWidth]])</f>
        <v>0.19319036273350512</v>
      </c>
    </row>
    <row r="174" spans="1:21" x14ac:dyDescent="0.25">
      <c r="A174" t="s">
        <v>68</v>
      </c>
      <c r="B174" t="s">
        <v>70</v>
      </c>
      <c r="C174">
        <v>14</v>
      </c>
      <c r="D174" t="s">
        <v>103</v>
      </c>
      <c r="E174" t="s">
        <v>104</v>
      </c>
      <c r="F174" t="s">
        <v>105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14</v>
      </c>
      <c r="D175" t="s">
        <v>103</v>
      </c>
      <c r="E175" t="s">
        <v>106</v>
      </c>
      <c r="F175" t="s">
        <v>105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70</v>
      </c>
      <c r="C176">
        <v>14</v>
      </c>
      <c r="D176" t="s">
        <v>103</v>
      </c>
      <c r="E176" t="s">
        <v>107</v>
      </c>
      <c r="F176" t="s">
        <v>105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14</v>
      </c>
      <c r="D177" t="s">
        <v>108</v>
      </c>
      <c r="E177" t="s">
        <v>104</v>
      </c>
      <c r="F177" t="s">
        <v>105</v>
      </c>
      <c r="G177">
        <v>0.82727576072500597</v>
      </c>
      <c r="H177">
        <v>2E+20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0.68592600815582305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0.87027684841716402</v>
      </c>
      <c r="U177" s="5">
        <f>IF((ContinuousStatsTable[[#This Row],[RepsRequested]]&gt;1),ContinuousStatsTable[[#This Row],[HalfWidth]],ContinuousStatsTable[[#This Row],[BatchMeansHalfWidth]])</f>
        <v>1.2314697602620188E-2</v>
      </c>
    </row>
    <row r="178" spans="1:21" x14ac:dyDescent="0.25">
      <c r="A178" t="s">
        <v>68</v>
      </c>
      <c r="B178" t="s">
        <v>70</v>
      </c>
      <c r="C178">
        <v>14</v>
      </c>
      <c r="D178" t="s">
        <v>108</v>
      </c>
      <c r="E178" t="s">
        <v>106</v>
      </c>
      <c r="F178" t="s">
        <v>105</v>
      </c>
      <c r="G178">
        <v>2.4818272821750198</v>
      </c>
      <c r="H178">
        <v>2E+20</v>
      </c>
      <c r="I178">
        <v>0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2.0577780244674702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2.6108305452514902</v>
      </c>
      <c r="U178" s="5">
        <f>IF((ContinuousStatsTable[[#This Row],[RepsRequested]]&gt;1),ContinuousStatsTable[[#This Row],[HalfWidth]],ContinuousStatsTable[[#This Row],[BatchMeansHalfWidth]])</f>
        <v>3.694409280786054E-2</v>
      </c>
    </row>
    <row r="179" spans="1:21" x14ac:dyDescent="0.25">
      <c r="A179" t="s">
        <v>68</v>
      </c>
      <c r="B179" t="s">
        <v>70</v>
      </c>
      <c r="C179">
        <v>14</v>
      </c>
      <c r="D179" t="s">
        <v>108</v>
      </c>
      <c r="E179" t="s">
        <v>107</v>
      </c>
      <c r="F179" t="s">
        <v>105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14</v>
      </c>
      <c r="D180" t="s">
        <v>100</v>
      </c>
      <c r="E180" t="s">
        <v>101</v>
      </c>
      <c r="F180" t="s">
        <v>81</v>
      </c>
      <c r="G180">
        <v>0.41605301161147701</v>
      </c>
      <c r="H180">
        <v>2E+20</v>
      </c>
      <c r="I180">
        <v>0</v>
      </c>
      <c r="J180">
        <v>3</v>
      </c>
      <c r="K180">
        <v>1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0.213686305718294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3.25454207636735</v>
      </c>
      <c r="U180" s="5">
        <f>IF((ContinuousStatsTable[[#This Row],[RepsRequested]]&gt;1),ContinuousStatsTable[[#This Row],[HalfWidth]],ContinuousStatsTable[[#This Row],[BatchMeansHalfWidth]])</f>
        <v>0.14983616621746401</v>
      </c>
    </row>
    <row r="181" spans="1:21" x14ac:dyDescent="0.25">
      <c r="A181" t="s">
        <v>68</v>
      </c>
      <c r="B181" t="s">
        <v>70</v>
      </c>
      <c r="C181">
        <v>14</v>
      </c>
      <c r="D181" t="s">
        <v>109</v>
      </c>
      <c r="E181" t="s">
        <v>104</v>
      </c>
      <c r="F181" t="s">
        <v>105</v>
      </c>
      <c r="G181">
        <v>0.76900152073679195</v>
      </c>
      <c r="H181">
        <v>2E+20</v>
      </c>
      <c r="I181">
        <v>0</v>
      </c>
      <c r="J181">
        <v>1</v>
      </c>
      <c r="K181">
        <v>0.5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0.660449421951812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0.87259712001045997</v>
      </c>
      <c r="U181" s="5">
        <f>IF((ContinuousStatsTable[[#This Row],[RepsRequested]]&gt;1),ContinuousStatsTable[[#This Row],[HalfWidth]],ContinuousStatsTable[[#This Row],[BatchMeansHalfWidth]])</f>
        <v>1.3130894981704548E-2</v>
      </c>
    </row>
    <row r="182" spans="1:21" x14ac:dyDescent="0.25">
      <c r="A182" t="s">
        <v>68</v>
      </c>
      <c r="B182" t="s">
        <v>70</v>
      </c>
      <c r="C182">
        <v>14</v>
      </c>
      <c r="D182" t="s">
        <v>109</v>
      </c>
      <c r="E182" t="s">
        <v>106</v>
      </c>
      <c r="F182" t="s">
        <v>105</v>
      </c>
      <c r="G182">
        <v>1.5380030414735799</v>
      </c>
      <c r="H182">
        <v>2E+20</v>
      </c>
      <c r="I182">
        <v>0</v>
      </c>
      <c r="J182">
        <v>2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1.32089884390362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1.7451942400209199</v>
      </c>
      <c r="U182" s="5">
        <f>IF((ContinuousStatsTable[[#This Row],[RepsRequested]]&gt;1),ContinuousStatsTable[[#This Row],[HalfWidth]],ContinuousStatsTable[[#This Row],[BatchMeansHalfWidth]])</f>
        <v>2.6261789963409086E-2</v>
      </c>
    </row>
    <row r="183" spans="1:21" x14ac:dyDescent="0.25">
      <c r="A183" t="s">
        <v>68</v>
      </c>
      <c r="B183" t="s">
        <v>70</v>
      </c>
      <c r="C183">
        <v>14</v>
      </c>
      <c r="D183" t="s">
        <v>109</v>
      </c>
      <c r="E183" t="s">
        <v>107</v>
      </c>
      <c r="F183" t="s">
        <v>105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15</v>
      </c>
      <c r="D184" t="s">
        <v>79</v>
      </c>
      <c r="E184" t="s">
        <v>101</v>
      </c>
      <c r="F184" t="s">
        <v>81</v>
      </c>
      <c r="G184">
        <v>1.0992749297977601E-2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4.1939349052679299E-2</v>
      </c>
      <c r="U184" s="5">
        <f>IF((ContinuousStatsTable[[#This Row],[RepsRequested]]&gt;1),ContinuousStatsTable[[#This Row],[HalfWidth]],ContinuousStatsTable[[#This Row],[BatchMeansHalfWidth]])</f>
        <v>2.5522445952333751E-3</v>
      </c>
    </row>
    <row r="185" spans="1:21" x14ac:dyDescent="0.25">
      <c r="A185" t="s">
        <v>68</v>
      </c>
      <c r="B185" t="s">
        <v>70</v>
      </c>
      <c r="C185">
        <v>15</v>
      </c>
      <c r="D185" t="s">
        <v>84</v>
      </c>
      <c r="E185" t="s">
        <v>101</v>
      </c>
      <c r="F185" t="s">
        <v>81</v>
      </c>
      <c r="G185">
        <v>0.113962168319825</v>
      </c>
      <c r="H185">
        <v>2E+20</v>
      </c>
      <c r="I185">
        <v>0</v>
      </c>
      <c r="J185">
        <v>2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9.9815407417780996E-3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0.407605086310523</v>
      </c>
      <c r="U185" s="5">
        <f>IF((ContinuousStatsTable[[#This Row],[RepsRequested]]&gt;1),ContinuousStatsTable[[#This Row],[HalfWidth]],ContinuousStatsTable[[#This Row],[BatchMeansHalfWidth]])</f>
        <v>2.2848589998431892E-2</v>
      </c>
    </row>
    <row r="186" spans="1:21" x14ac:dyDescent="0.25">
      <c r="A186" t="s">
        <v>68</v>
      </c>
      <c r="B186" t="s">
        <v>70</v>
      </c>
      <c r="C186">
        <v>15</v>
      </c>
      <c r="D186" t="s">
        <v>85</v>
      </c>
      <c r="E186" t="s">
        <v>102</v>
      </c>
      <c r="F186" t="s">
        <v>87</v>
      </c>
      <c r="G186">
        <v>3.0689464524388601</v>
      </c>
      <c r="H186">
        <v>2E+20</v>
      </c>
      <c r="I186">
        <v>0</v>
      </c>
      <c r="J186">
        <v>6</v>
      </c>
      <c r="K186">
        <v>6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2.3269101741961702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6.1518105370619498</v>
      </c>
      <c r="U186" s="5">
        <f>IF((ContinuousStatsTable[[#This Row],[RepsRequested]]&gt;1),ContinuousStatsTable[[#This Row],[HalfWidth]],ContinuousStatsTable[[#This Row],[BatchMeansHalfWidth]])</f>
        <v>0.19319036273350512</v>
      </c>
    </row>
    <row r="187" spans="1:21" x14ac:dyDescent="0.25">
      <c r="A187" t="s">
        <v>68</v>
      </c>
      <c r="B187" t="s">
        <v>70</v>
      </c>
      <c r="C187">
        <v>15</v>
      </c>
      <c r="D187" t="s">
        <v>103</v>
      </c>
      <c r="E187" t="s">
        <v>104</v>
      </c>
      <c r="F187" t="s">
        <v>105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15</v>
      </c>
      <c r="D188" t="s">
        <v>103</v>
      </c>
      <c r="E188" t="s">
        <v>106</v>
      </c>
      <c r="F188" t="s">
        <v>105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70</v>
      </c>
      <c r="C189">
        <v>15</v>
      </c>
      <c r="D189" t="s">
        <v>103</v>
      </c>
      <c r="E189" t="s">
        <v>107</v>
      </c>
      <c r="F189" t="s">
        <v>105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70</v>
      </c>
      <c r="C190">
        <v>15</v>
      </c>
      <c r="D190" t="s">
        <v>108</v>
      </c>
      <c r="E190" t="s">
        <v>104</v>
      </c>
      <c r="F190" t="s">
        <v>105</v>
      </c>
      <c r="G190">
        <v>0.80681091862483001</v>
      </c>
      <c r="H190">
        <v>2E+20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0.68592600815582305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0.87027684841716402</v>
      </c>
      <c r="U190" s="5">
        <f>IF((ContinuousStatsTable[[#This Row],[RepsRequested]]&gt;1),ContinuousStatsTable[[#This Row],[HalfWidth]],ContinuousStatsTable[[#This Row],[BatchMeansHalfWidth]])</f>
        <v>1.2314697602620188E-2</v>
      </c>
    </row>
    <row r="191" spans="1:21" x14ac:dyDescent="0.25">
      <c r="A191" t="s">
        <v>68</v>
      </c>
      <c r="B191" t="s">
        <v>70</v>
      </c>
      <c r="C191">
        <v>15</v>
      </c>
      <c r="D191" t="s">
        <v>108</v>
      </c>
      <c r="E191" t="s">
        <v>106</v>
      </c>
      <c r="F191" t="s">
        <v>105</v>
      </c>
      <c r="G191">
        <v>2.42043275587449</v>
      </c>
      <c r="H191">
        <v>2E+20</v>
      </c>
      <c r="I191">
        <v>0</v>
      </c>
      <c r="J191">
        <v>3</v>
      </c>
      <c r="K191">
        <v>3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2.0577780244674702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2.6108305452514902</v>
      </c>
      <c r="U191" s="5">
        <f>IF((ContinuousStatsTable[[#This Row],[RepsRequested]]&gt;1),ContinuousStatsTable[[#This Row],[HalfWidth]],ContinuousStatsTable[[#This Row],[BatchMeansHalfWidth]])</f>
        <v>3.694409280786054E-2</v>
      </c>
    </row>
    <row r="192" spans="1:21" x14ac:dyDescent="0.25">
      <c r="A192" t="s">
        <v>68</v>
      </c>
      <c r="B192" t="s">
        <v>70</v>
      </c>
      <c r="C192">
        <v>15</v>
      </c>
      <c r="D192" t="s">
        <v>108</v>
      </c>
      <c r="E192" t="s">
        <v>107</v>
      </c>
      <c r="F192" t="s">
        <v>105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15</v>
      </c>
      <c r="D193" t="s">
        <v>100</v>
      </c>
      <c r="E193" t="s">
        <v>101</v>
      </c>
      <c r="F193" t="s">
        <v>81</v>
      </c>
      <c r="G193">
        <v>0.523558778946562</v>
      </c>
      <c r="H193">
        <v>2E+20</v>
      </c>
      <c r="I193">
        <v>0</v>
      </c>
      <c r="J193">
        <v>4</v>
      </c>
      <c r="K193">
        <v>2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0.213686305718294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3.25454207636735</v>
      </c>
      <c r="U193" s="5">
        <f>IF((ContinuousStatsTable[[#This Row],[RepsRequested]]&gt;1),ContinuousStatsTable[[#This Row],[HalfWidth]],ContinuousStatsTable[[#This Row],[BatchMeansHalfWidth]])</f>
        <v>0.14983616621746401</v>
      </c>
    </row>
    <row r="194" spans="1:21" x14ac:dyDescent="0.25">
      <c r="A194" t="s">
        <v>68</v>
      </c>
      <c r="B194" t="s">
        <v>70</v>
      </c>
      <c r="C194">
        <v>15</v>
      </c>
      <c r="D194" t="s">
        <v>109</v>
      </c>
      <c r="E194" t="s">
        <v>104</v>
      </c>
      <c r="F194" t="s">
        <v>105</v>
      </c>
      <c r="G194">
        <v>0.77797234572837604</v>
      </c>
      <c r="H194">
        <v>2E+20</v>
      </c>
      <c r="I194">
        <v>0</v>
      </c>
      <c r="J194">
        <v>1</v>
      </c>
      <c r="K194">
        <v>0.5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0.660449421951812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0.87259712001045997</v>
      </c>
      <c r="U194" s="5">
        <f>IF((ContinuousStatsTable[[#This Row],[RepsRequested]]&gt;1),ContinuousStatsTable[[#This Row],[HalfWidth]],ContinuousStatsTable[[#This Row],[BatchMeansHalfWidth]])</f>
        <v>1.3130894981704548E-2</v>
      </c>
    </row>
    <row r="195" spans="1:21" x14ac:dyDescent="0.25">
      <c r="A195" t="s">
        <v>68</v>
      </c>
      <c r="B195" t="s">
        <v>70</v>
      </c>
      <c r="C195">
        <v>15</v>
      </c>
      <c r="D195" t="s">
        <v>109</v>
      </c>
      <c r="E195" t="s">
        <v>106</v>
      </c>
      <c r="F195" t="s">
        <v>105</v>
      </c>
      <c r="G195">
        <v>1.5559446914567501</v>
      </c>
      <c r="H195">
        <v>2E+20</v>
      </c>
      <c r="I195">
        <v>0</v>
      </c>
      <c r="J195">
        <v>2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1.32089884390362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1.7451942400209199</v>
      </c>
      <c r="U195" s="5">
        <f>IF((ContinuousStatsTable[[#This Row],[RepsRequested]]&gt;1),ContinuousStatsTable[[#This Row],[HalfWidth]],ContinuousStatsTable[[#This Row],[BatchMeansHalfWidth]])</f>
        <v>2.6261789963409086E-2</v>
      </c>
    </row>
    <row r="196" spans="1:21" x14ac:dyDescent="0.25">
      <c r="A196" t="s">
        <v>68</v>
      </c>
      <c r="B196" t="s">
        <v>70</v>
      </c>
      <c r="C196">
        <v>15</v>
      </c>
      <c r="D196" t="s">
        <v>109</v>
      </c>
      <c r="E196" t="s">
        <v>107</v>
      </c>
      <c r="F196" t="s">
        <v>105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16</v>
      </c>
      <c r="D197" t="s">
        <v>79</v>
      </c>
      <c r="E197" t="s">
        <v>101</v>
      </c>
      <c r="F197" t="s">
        <v>81</v>
      </c>
      <c r="G197">
        <v>1.7925085576474101E-2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4.1939349052679299E-2</v>
      </c>
      <c r="U197" s="5">
        <f>IF((ContinuousStatsTable[[#This Row],[RepsRequested]]&gt;1),ContinuousStatsTable[[#This Row],[HalfWidth]],ContinuousStatsTable[[#This Row],[BatchMeansHalfWidth]])</f>
        <v>2.5522445952333751E-3</v>
      </c>
    </row>
    <row r="198" spans="1:21" x14ac:dyDescent="0.25">
      <c r="A198" t="s">
        <v>68</v>
      </c>
      <c r="B198" t="s">
        <v>70</v>
      </c>
      <c r="C198">
        <v>16</v>
      </c>
      <c r="D198" t="s">
        <v>84</v>
      </c>
      <c r="E198" t="s">
        <v>101</v>
      </c>
      <c r="F198" t="s">
        <v>81</v>
      </c>
      <c r="G198">
        <v>0.16757560819213699</v>
      </c>
      <c r="H198">
        <v>2E+20</v>
      </c>
      <c r="I198">
        <v>0</v>
      </c>
      <c r="J198">
        <v>2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9.9815407417780996E-3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0.407605086310523</v>
      </c>
      <c r="U198" s="5">
        <f>IF((ContinuousStatsTable[[#This Row],[RepsRequested]]&gt;1),ContinuousStatsTable[[#This Row],[HalfWidth]],ContinuousStatsTable[[#This Row],[BatchMeansHalfWidth]])</f>
        <v>2.2848589998431892E-2</v>
      </c>
    </row>
    <row r="199" spans="1:21" x14ac:dyDescent="0.25">
      <c r="A199" t="s">
        <v>68</v>
      </c>
      <c r="B199" t="s">
        <v>70</v>
      </c>
      <c r="C199">
        <v>16</v>
      </c>
      <c r="D199" t="s">
        <v>85</v>
      </c>
      <c r="E199" t="s">
        <v>102</v>
      </c>
      <c r="F199" t="s">
        <v>87</v>
      </c>
      <c r="G199">
        <v>3.6474588046896499</v>
      </c>
      <c r="H199">
        <v>2E+20</v>
      </c>
      <c r="I199">
        <v>0</v>
      </c>
      <c r="J199">
        <v>12</v>
      </c>
      <c r="K199">
        <v>4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2.3269101741961702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6.1518105370619498</v>
      </c>
      <c r="U199" s="5">
        <f>IF((ContinuousStatsTable[[#This Row],[RepsRequested]]&gt;1),ContinuousStatsTable[[#This Row],[HalfWidth]],ContinuousStatsTable[[#This Row],[BatchMeansHalfWidth]])</f>
        <v>0.19319036273350512</v>
      </c>
    </row>
    <row r="200" spans="1:21" x14ac:dyDescent="0.25">
      <c r="A200" t="s">
        <v>68</v>
      </c>
      <c r="B200" t="s">
        <v>70</v>
      </c>
      <c r="C200">
        <v>16</v>
      </c>
      <c r="D200" t="s">
        <v>103</v>
      </c>
      <c r="E200" t="s">
        <v>104</v>
      </c>
      <c r="F200" t="s">
        <v>105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70</v>
      </c>
      <c r="C201">
        <v>16</v>
      </c>
      <c r="D201" t="s">
        <v>103</v>
      </c>
      <c r="E201" t="s">
        <v>106</v>
      </c>
      <c r="F201" t="s">
        <v>105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70</v>
      </c>
      <c r="C202">
        <v>16</v>
      </c>
      <c r="D202" t="s">
        <v>103</v>
      </c>
      <c r="E202" t="s">
        <v>107</v>
      </c>
      <c r="F202" t="s">
        <v>105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16</v>
      </c>
      <c r="D203" t="s">
        <v>108</v>
      </c>
      <c r="E203" t="s">
        <v>104</v>
      </c>
      <c r="F203" t="s">
        <v>105</v>
      </c>
      <c r="G203">
        <v>0.82671127022108504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0.68592600815582305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0.87027684841716402</v>
      </c>
      <c r="U203" s="5">
        <f>IF((ContinuousStatsTable[[#This Row],[RepsRequested]]&gt;1),ContinuousStatsTable[[#This Row],[HalfWidth]],ContinuousStatsTable[[#This Row],[BatchMeansHalfWidth]])</f>
        <v>1.2314697602620188E-2</v>
      </c>
    </row>
    <row r="204" spans="1:21" x14ac:dyDescent="0.25">
      <c r="A204" t="s">
        <v>68</v>
      </c>
      <c r="B204" t="s">
        <v>70</v>
      </c>
      <c r="C204">
        <v>16</v>
      </c>
      <c r="D204" t="s">
        <v>108</v>
      </c>
      <c r="E204" t="s">
        <v>106</v>
      </c>
      <c r="F204" t="s">
        <v>105</v>
      </c>
      <c r="G204">
        <v>2.4801338106632498</v>
      </c>
      <c r="H204">
        <v>2E+20</v>
      </c>
      <c r="I204">
        <v>0</v>
      </c>
      <c r="J204">
        <v>3</v>
      </c>
      <c r="K204">
        <v>3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2.0577780244674702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2.6108305452514902</v>
      </c>
      <c r="U204" s="5">
        <f>IF((ContinuousStatsTable[[#This Row],[RepsRequested]]&gt;1),ContinuousStatsTable[[#This Row],[HalfWidth]],ContinuousStatsTable[[#This Row],[BatchMeansHalfWidth]])</f>
        <v>3.694409280786054E-2</v>
      </c>
    </row>
    <row r="205" spans="1:21" x14ac:dyDescent="0.25">
      <c r="A205" t="s">
        <v>68</v>
      </c>
      <c r="B205" t="s">
        <v>70</v>
      </c>
      <c r="C205">
        <v>16</v>
      </c>
      <c r="D205" t="s">
        <v>108</v>
      </c>
      <c r="E205" t="s">
        <v>107</v>
      </c>
      <c r="F205" t="s">
        <v>105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16</v>
      </c>
      <c r="D206" t="s">
        <v>100</v>
      </c>
      <c r="E206" t="s">
        <v>101</v>
      </c>
      <c r="F206" t="s">
        <v>81</v>
      </c>
      <c r="G206">
        <v>0.981824300257785</v>
      </c>
      <c r="H206">
        <v>2E+20</v>
      </c>
      <c r="I206">
        <v>0</v>
      </c>
      <c r="J206">
        <v>8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0.213686305718294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3.25454207636735</v>
      </c>
      <c r="U206" s="5">
        <f>IF((ContinuousStatsTable[[#This Row],[RepsRequested]]&gt;1),ContinuousStatsTable[[#This Row],[HalfWidth]],ContinuousStatsTable[[#This Row],[BatchMeansHalfWidth]])</f>
        <v>0.14983616621746401</v>
      </c>
    </row>
    <row r="207" spans="1:21" x14ac:dyDescent="0.25">
      <c r="A207" t="s">
        <v>68</v>
      </c>
      <c r="B207" t="s">
        <v>70</v>
      </c>
      <c r="C207">
        <v>16</v>
      </c>
      <c r="D207" t="s">
        <v>109</v>
      </c>
      <c r="E207" t="s">
        <v>104</v>
      </c>
      <c r="F207" t="s">
        <v>105</v>
      </c>
      <c r="G207">
        <v>0.79631096507977095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0.660449421951812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0.87259712001045997</v>
      </c>
      <c r="U207" s="5">
        <f>IF((ContinuousStatsTable[[#This Row],[RepsRequested]]&gt;1),ContinuousStatsTable[[#This Row],[HalfWidth]],ContinuousStatsTable[[#This Row],[BatchMeansHalfWidth]])</f>
        <v>1.3130894981704548E-2</v>
      </c>
    </row>
    <row r="208" spans="1:21" x14ac:dyDescent="0.25">
      <c r="A208" t="s">
        <v>68</v>
      </c>
      <c r="B208" t="s">
        <v>70</v>
      </c>
      <c r="C208">
        <v>16</v>
      </c>
      <c r="D208" t="s">
        <v>109</v>
      </c>
      <c r="E208" t="s">
        <v>106</v>
      </c>
      <c r="F208" t="s">
        <v>105</v>
      </c>
      <c r="G208">
        <v>1.5926219301595399</v>
      </c>
      <c r="H208">
        <v>2E+20</v>
      </c>
      <c r="I208">
        <v>0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1.32089884390362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1.7451942400209199</v>
      </c>
      <c r="U208" s="5">
        <f>IF((ContinuousStatsTable[[#This Row],[RepsRequested]]&gt;1),ContinuousStatsTable[[#This Row],[HalfWidth]],ContinuousStatsTable[[#This Row],[BatchMeansHalfWidth]])</f>
        <v>2.6261789963409086E-2</v>
      </c>
    </row>
    <row r="209" spans="1:21" x14ac:dyDescent="0.25">
      <c r="A209" t="s">
        <v>68</v>
      </c>
      <c r="B209" t="s">
        <v>70</v>
      </c>
      <c r="C209">
        <v>16</v>
      </c>
      <c r="D209" t="s">
        <v>109</v>
      </c>
      <c r="E209" t="s">
        <v>107</v>
      </c>
      <c r="F209" t="s">
        <v>105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17</v>
      </c>
      <c r="D210" t="s">
        <v>79</v>
      </c>
      <c r="E210" t="s">
        <v>101</v>
      </c>
      <c r="F210" t="s">
        <v>81</v>
      </c>
      <c r="G210">
        <v>3.2275066225047502E-3</v>
      </c>
      <c r="H210">
        <v>2E+20</v>
      </c>
      <c r="I210">
        <v>0</v>
      </c>
      <c r="J210">
        <v>1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4.1939349052679299E-2</v>
      </c>
      <c r="U210" s="5">
        <f>IF((ContinuousStatsTable[[#This Row],[RepsRequested]]&gt;1),ContinuousStatsTable[[#This Row],[HalfWidth]],ContinuousStatsTable[[#This Row],[BatchMeansHalfWidth]])</f>
        <v>2.5522445952333751E-3</v>
      </c>
    </row>
    <row r="211" spans="1:21" x14ac:dyDescent="0.25">
      <c r="A211" t="s">
        <v>68</v>
      </c>
      <c r="B211" t="s">
        <v>70</v>
      </c>
      <c r="C211">
        <v>17</v>
      </c>
      <c r="D211" t="s">
        <v>84</v>
      </c>
      <c r="E211" t="s">
        <v>101</v>
      </c>
      <c r="F211" t="s">
        <v>81</v>
      </c>
      <c r="G211">
        <v>0.12604649260718401</v>
      </c>
      <c r="H211">
        <v>2E+20</v>
      </c>
      <c r="I211">
        <v>0</v>
      </c>
      <c r="J211">
        <v>3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9.9815407417780996E-3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0.407605086310523</v>
      </c>
      <c r="U211" s="5">
        <f>IF((ContinuousStatsTable[[#This Row],[RepsRequested]]&gt;1),ContinuousStatsTable[[#This Row],[HalfWidth]],ContinuousStatsTable[[#This Row],[BatchMeansHalfWidth]])</f>
        <v>2.2848589998431892E-2</v>
      </c>
    </row>
    <row r="212" spans="1:21" x14ac:dyDescent="0.25">
      <c r="A212" t="s">
        <v>68</v>
      </c>
      <c r="B212" t="s">
        <v>70</v>
      </c>
      <c r="C212">
        <v>17</v>
      </c>
      <c r="D212" t="s">
        <v>85</v>
      </c>
      <c r="E212" t="s">
        <v>102</v>
      </c>
      <c r="F212" t="s">
        <v>87</v>
      </c>
      <c r="G212">
        <v>3.02643353611513</v>
      </c>
      <c r="H212">
        <v>2E+20</v>
      </c>
      <c r="I212">
        <v>0</v>
      </c>
      <c r="J212">
        <v>7</v>
      </c>
      <c r="K212">
        <v>5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2.3269101741961702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6.1518105370619498</v>
      </c>
      <c r="U212" s="5">
        <f>IF((ContinuousStatsTable[[#This Row],[RepsRequested]]&gt;1),ContinuousStatsTable[[#This Row],[HalfWidth]],ContinuousStatsTable[[#This Row],[BatchMeansHalfWidth]])</f>
        <v>0.19319036273350512</v>
      </c>
    </row>
    <row r="213" spans="1:21" x14ac:dyDescent="0.25">
      <c r="A213" t="s">
        <v>68</v>
      </c>
      <c r="B213" t="s">
        <v>70</v>
      </c>
      <c r="C213">
        <v>17</v>
      </c>
      <c r="D213" t="s">
        <v>103</v>
      </c>
      <c r="E213" t="s">
        <v>104</v>
      </c>
      <c r="F213" t="s">
        <v>105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70</v>
      </c>
      <c r="C214">
        <v>17</v>
      </c>
      <c r="D214" t="s">
        <v>103</v>
      </c>
      <c r="E214" t="s">
        <v>106</v>
      </c>
      <c r="F214" t="s">
        <v>105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70</v>
      </c>
      <c r="C215">
        <v>17</v>
      </c>
      <c r="D215" t="s">
        <v>103</v>
      </c>
      <c r="E215" t="s">
        <v>107</v>
      </c>
      <c r="F215" t="s">
        <v>105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70</v>
      </c>
      <c r="C216">
        <v>17</v>
      </c>
      <c r="D216" t="s">
        <v>108</v>
      </c>
      <c r="E216" t="s">
        <v>104</v>
      </c>
      <c r="F216" t="s">
        <v>105</v>
      </c>
      <c r="G216">
        <v>0.808661855121378</v>
      </c>
      <c r="H216">
        <v>2E+20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0.68592600815582305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0.87027684841716402</v>
      </c>
      <c r="U216" s="5">
        <f>IF((ContinuousStatsTable[[#This Row],[RepsRequested]]&gt;1),ContinuousStatsTable[[#This Row],[HalfWidth]],ContinuousStatsTable[[#This Row],[BatchMeansHalfWidth]])</f>
        <v>1.2314697602620188E-2</v>
      </c>
    </row>
    <row r="217" spans="1:21" x14ac:dyDescent="0.25">
      <c r="A217" t="s">
        <v>68</v>
      </c>
      <c r="B217" t="s">
        <v>70</v>
      </c>
      <c r="C217">
        <v>17</v>
      </c>
      <c r="D217" t="s">
        <v>108</v>
      </c>
      <c r="E217" t="s">
        <v>106</v>
      </c>
      <c r="F217" t="s">
        <v>105</v>
      </c>
      <c r="G217">
        <v>2.42598556536413</v>
      </c>
      <c r="H217">
        <v>2E+20</v>
      </c>
      <c r="I217">
        <v>0</v>
      </c>
      <c r="J217">
        <v>3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2.0577780244674702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2.6108305452514902</v>
      </c>
      <c r="U217" s="5">
        <f>IF((ContinuousStatsTable[[#This Row],[RepsRequested]]&gt;1),ContinuousStatsTable[[#This Row],[HalfWidth]],ContinuousStatsTable[[#This Row],[BatchMeansHalfWidth]])</f>
        <v>3.694409280786054E-2</v>
      </c>
    </row>
    <row r="218" spans="1:21" x14ac:dyDescent="0.25">
      <c r="A218" t="s">
        <v>68</v>
      </c>
      <c r="B218" t="s">
        <v>70</v>
      </c>
      <c r="C218">
        <v>17</v>
      </c>
      <c r="D218" t="s">
        <v>108</v>
      </c>
      <c r="E218" t="s">
        <v>107</v>
      </c>
      <c r="F218" t="s">
        <v>105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17</v>
      </c>
      <c r="D219" t="s">
        <v>100</v>
      </c>
      <c r="E219" t="s">
        <v>101</v>
      </c>
      <c r="F219" t="s">
        <v>81</v>
      </c>
      <c r="G219">
        <v>0.47117397152130902</v>
      </c>
      <c r="H219">
        <v>2E+20</v>
      </c>
      <c r="I219">
        <v>0</v>
      </c>
      <c r="J219">
        <v>5</v>
      </c>
      <c r="K219">
        <v>2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0.213686305718294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3.25454207636735</v>
      </c>
      <c r="U219" s="5">
        <f>IF((ContinuousStatsTable[[#This Row],[RepsRequested]]&gt;1),ContinuousStatsTable[[#This Row],[HalfWidth]],ContinuousStatsTable[[#This Row],[BatchMeansHalfWidth]])</f>
        <v>0.14983616621746401</v>
      </c>
    </row>
    <row r="220" spans="1:21" x14ac:dyDescent="0.25">
      <c r="A220" t="s">
        <v>68</v>
      </c>
      <c r="B220" t="s">
        <v>70</v>
      </c>
      <c r="C220">
        <v>17</v>
      </c>
      <c r="D220" t="s">
        <v>109</v>
      </c>
      <c r="E220" t="s">
        <v>104</v>
      </c>
      <c r="F220" t="s">
        <v>105</v>
      </c>
      <c r="G220">
        <v>0.74146944863085995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0.660449421951812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0.87259712001045997</v>
      </c>
      <c r="U220" s="5">
        <f>IF((ContinuousStatsTable[[#This Row],[RepsRequested]]&gt;1),ContinuousStatsTable[[#This Row],[HalfWidth]],ContinuousStatsTable[[#This Row],[BatchMeansHalfWidth]])</f>
        <v>1.3130894981704548E-2</v>
      </c>
    </row>
    <row r="221" spans="1:21" x14ac:dyDescent="0.25">
      <c r="A221" t="s">
        <v>68</v>
      </c>
      <c r="B221" t="s">
        <v>70</v>
      </c>
      <c r="C221">
        <v>17</v>
      </c>
      <c r="D221" t="s">
        <v>109</v>
      </c>
      <c r="E221" t="s">
        <v>106</v>
      </c>
      <c r="F221" t="s">
        <v>105</v>
      </c>
      <c r="G221">
        <v>1.4829388972617199</v>
      </c>
      <c r="H221">
        <v>2E+20</v>
      </c>
      <c r="I221">
        <v>0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1.32089884390362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1.7451942400209199</v>
      </c>
      <c r="U221" s="5">
        <f>IF((ContinuousStatsTable[[#This Row],[RepsRequested]]&gt;1),ContinuousStatsTable[[#This Row],[HalfWidth]],ContinuousStatsTable[[#This Row],[BatchMeansHalfWidth]])</f>
        <v>2.6261789963409086E-2</v>
      </c>
    </row>
    <row r="222" spans="1:21" x14ac:dyDescent="0.25">
      <c r="A222" t="s">
        <v>68</v>
      </c>
      <c r="B222" t="s">
        <v>70</v>
      </c>
      <c r="C222">
        <v>17</v>
      </c>
      <c r="D222" t="s">
        <v>109</v>
      </c>
      <c r="E222" t="s">
        <v>107</v>
      </c>
      <c r="F222" t="s">
        <v>105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18</v>
      </c>
      <c r="D223" t="s">
        <v>79</v>
      </c>
      <c r="E223" t="s">
        <v>101</v>
      </c>
      <c r="F223" t="s">
        <v>81</v>
      </c>
      <c r="G223">
        <v>3.8843746076241302E-3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4.1939349052679299E-2</v>
      </c>
      <c r="U223" s="5">
        <f>IF((ContinuousStatsTable[[#This Row],[RepsRequested]]&gt;1),ContinuousStatsTable[[#This Row],[HalfWidth]],ContinuousStatsTable[[#This Row],[BatchMeansHalfWidth]])</f>
        <v>2.5522445952333751E-3</v>
      </c>
    </row>
    <row r="224" spans="1:21" x14ac:dyDescent="0.25">
      <c r="A224" t="s">
        <v>68</v>
      </c>
      <c r="B224" t="s">
        <v>70</v>
      </c>
      <c r="C224">
        <v>18</v>
      </c>
      <c r="D224" t="s">
        <v>84</v>
      </c>
      <c r="E224" t="s">
        <v>101</v>
      </c>
      <c r="F224" t="s">
        <v>81</v>
      </c>
      <c r="G224">
        <v>3.7651714497725398E-2</v>
      </c>
      <c r="H224">
        <v>2E+20</v>
      </c>
      <c r="I224">
        <v>0</v>
      </c>
      <c r="J224">
        <v>2</v>
      </c>
      <c r="K224">
        <v>1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9.9815407417780996E-3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0.407605086310523</v>
      </c>
      <c r="U224" s="5">
        <f>IF((ContinuousStatsTable[[#This Row],[RepsRequested]]&gt;1),ContinuousStatsTable[[#This Row],[HalfWidth]],ContinuousStatsTable[[#This Row],[BatchMeansHalfWidth]])</f>
        <v>2.2848589998431892E-2</v>
      </c>
    </row>
    <row r="225" spans="1:21" x14ac:dyDescent="0.25">
      <c r="A225" t="s">
        <v>68</v>
      </c>
      <c r="B225" t="s">
        <v>70</v>
      </c>
      <c r="C225">
        <v>18</v>
      </c>
      <c r="D225" t="s">
        <v>85</v>
      </c>
      <c r="E225" t="s">
        <v>102</v>
      </c>
      <c r="F225" t="s">
        <v>87</v>
      </c>
      <c r="G225">
        <v>2.7325724355705701</v>
      </c>
      <c r="H225">
        <v>2E+20</v>
      </c>
      <c r="I225">
        <v>0</v>
      </c>
      <c r="J225">
        <v>7</v>
      </c>
      <c r="K225">
        <v>5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2.3269101741961702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6.1518105370619498</v>
      </c>
      <c r="U225" s="5">
        <f>IF((ContinuousStatsTable[[#This Row],[RepsRequested]]&gt;1),ContinuousStatsTable[[#This Row],[HalfWidth]],ContinuousStatsTable[[#This Row],[BatchMeansHalfWidth]])</f>
        <v>0.19319036273350512</v>
      </c>
    </row>
    <row r="226" spans="1:21" x14ac:dyDescent="0.25">
      <c r="A226" t="s">
        <v>68</v>
      </c>
      <c r="B226" t="s">
        <v>70</v>
      </c>
      <c r="C226">
        <v>18</v>
      </c>
      <c r="D226" t="s">
        <v>103</v>
      </c>
      <c r="E226" t="s">
        <v>104</v>
      </c>
      <c r="F226" t="s">
        <v>105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70</v>
      </c>
      <c r="C227">
        <v>18</v>
      </c>
      <c r="D227" t="s">
        <v>103</v>
      </c>
      <c r="E227" t="s">
        <v>106</v>
      </c>
      <c r="F227" t="s">
        <v>105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70</v>
      </c>
      <c r="C228">
        <v>18</v>
      </c>
      <c r="D228" t="s">
        <v>103</v>
      </c>
      <c r="E228" t="s">
        <v>107</v>
      </c>
      <c r="F228" t="s">
        <v>105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18</v>
      </c>
      <c r="D229" t="s">
        <v>108</v>
      </c>
      <c r="E229" t="s">
        <v>104</v>
      </c>
      <c r="F229" t="s">
        <v>105</v>
      </c>
      <c r="G229">
        <v>0.73673488330180403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0.68592600815582305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0.87027684841716402</v>
      </c>
      <c r="U229" s="5">
        <f>IF((ContinuousStatsTable[[#This Row],[RepsRequested]]&gt;1),ContinuousStatsTable[[#This Row],[HalfWidth]],ContinuousStatsTable[[#This Row],[BatchMeansHalfWidth]])</f>
        <v>1.2314697602620188E-2</v>
      </c>
    </row>
    <row r="230" spans="1:21" x14ac:dyDescent="0.25">
      <c r="A230" t="s">
        <v>68</v>
      </c>
      <c r="B230" t="s">
        <v>70</v>
      </c>
      <c r="C230">
        <v>18</v>
      </c>
      <c r="D230" t="s">
        <v>108</v>
      </c>
      <c r="E230" t="s">
        <v>106</v>
      </c>
      <c r="F230" t="s">
        <v>105</v>
      </c>
      <c r="G230">
        <v>2.21020464990541</v>
      </c>
      <c r="H230">
        <v>2E+20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2.0577780244674702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2.6108305452514902</v>
      </c>
      <c r="U230" s="5">
        <f>IF((ContinuousStatsTable[[#This Row],[RepsRequested]]&gt;1),ContinuousStatsTable[[#This Row],[HalfWidth]],ContinuousStatsTable[[#This Row],[BatchMeansHalfWidth]])</f>
        <v>3.694409280786054E-2</v>
      </c>
    </row>
    <row r="231" spans="1:21" x14ac:dyDescent="0.25">
      <c r="A231" t="s">
        <v>68</v>
      </c>
      <c r="B231" t="s">
        <v>70</v>
      </c>
      <c r="C231">
        <v>18</v>
      </c>
      <c r="D231" t="s">
        <v>108</v>
      </c>
      <c r="E231" t="s">
        <v>107</v>
      </c>
      <c r="F231" t="s">
        <v>105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70</v>
      </c>
      <c r="C232">
        <v>18</v>
      </c>
      <c r="D232" t="s">
        <v>100</v>
      </c>
      <c r="E232" t="s">
        <v>101</v>
      </c>
      <c r="F232" t="s">
        <v>81</v>
      </c>
      <c r="G232">
        <v>0.48083169655980901</v>
      </c>
      <c r="H232">
        <v>2E+20</v>
      </c>
      <c r="I232">
        <v>0</v>
      </c>
      <c r="J232">
        <v>4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0.213686305718294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3.25454207636735</v>
      </c>
      <c r="U232" s="5">
        <f>IF((ContinuousStatsTable[[#This Row],[RepsRequested]]&gt;1),ContinuousStatsTable[[#This Row],[HalfWidth]],ContinuousStatsTable[[#This Row],[BatchMeansHalfWidth]])</f>
        <v>0.14983616621746401</v>
      </c>
    </row>
    <row r="233" spans="1:21" x14ac:dyDescent="0.25">
      <c r="A233" t="s">
        <v>68</v>
      </c>
      <c r="B233" t="s">
        <v>70</v>
      </c>
      <c r="C233">
        <v>18</v>
      </c>
      <c r="D233" t="s">
        <v>109</v>
      </c>
      <c r="E233" t="s">
        <v>104</v>
      </c>
      <c r="F233" t="s">
        <v>105</v>
      </c>
      <c r="G233">
        <v>0.70342137810646499</v>
      </c>
      <c r="H233">
        <v>2E+20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0.660449421951812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0.87259712001045997</v>
      </c>
      <c r="U233" s="5">
        <f>IF((ContinuousStatsTable[[#This Row],[RepsRequested]]&gt;1),ContinuousStatsTable[[#This Row],[HalfWidth]],ContinuousStatsTable[[#This Row],[BatchMeansHalfWidth]])</f>
        <v>1.3130894981704548E-2</v>
      </c>
    </row>
    <row r="234" spans="1:21" x14ac:dyDescent="0.25">
      <c r="A234" t="s">
        <v>68</v>
      </c>
      <c r="B234" t="s">
        <v>70</v>
      </c>
      <c r="C234">
        <v>18</v>
      </c>
      <c r="D234" t="s">
        <v>109</v>
      </c>
      <c r="E234" t="s">
        <v>106</v>
      </c>
      <c r="F234" t="s">
        <v>105</v>
      </c>
      <c r="G234">
        <v>1.40684275621293</v>
      </c>
      <c r="H234">
        <v>2E+20</v>
      </c>
      <c r="I234">
        <v>0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1.32089884390362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1.7451942400209199</v>
      </c>
      <c r="U234" s="5">
        <f>IF((ContinuousStatsTable[[#This Row],[RepsRequested]]&gt;1),ContinuousStatsTable[[#This Row],[HalfWidth]],ContinuousStatsTable[[#This Row],[BatchMeansHalfWidth]])</f>
        <v>2.6261789963409086E-2</v>
      </c>
    </row>
    <row r="235" spans="1:21" x14ac:dyDescent="0.25">
      <c r="A235" t="s">
        <v>68</v>
      </c>
      <c r="B235" t="s">
        <v>70</v>
      </c>
      <c r="C235">
        <v>18</v>
      </c>
      <c r="D235" t="s">
        <v>109</v>
      </c>
      <c r="E235" t="s">
        <v>107</v>
      </c>
      <c r="F235" t="s">
        <v>105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19</v>
      </c>
      <c r="D236" t="s">
        <v>79</v>
      </c>
      <c r="E236" t="s">
        <v>101</v>
      </c>
      <c r="F236" t="s">
        <v>81</v>
      </c>
      <c r="G236">
        <v>1.6763019197551299E-2</v>
      </c>
      <c r="H236">
        <v>2E+20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4.1939349052679299E-2</v>
      </c>
      <c r="U236" s="5">
        <f>IF((ContinuousStatsTable[[#This Row],[RepsRequested]]&gt;1),ContinuousStatsTable[[#This Row],[HalfWidth]],ContinuousStatsTable[[#This Row],[BatchMeansHalfWidth]])</f>
        <v>2.5522445952333751E-3</v>
      </c>
    </row>
    <row r="237" spans="1:21" x14ac:dyDescent="0.25">
      <c r="A237" t="s">
        <v>68</v>
      </c>
      <c r="B237" t="s">
        <v>70</v>
      </c>
      <c r="C237">
        <v>19</v>
      </c>
      <c r="D237" t="s">
        <v>84</v>
      </c>
      <c r="E237" t="s">
        <v>101</v>
      </c>
      <c r="F237" t="s">
        <v>81</v>
      </c>
      <c r="G237">
        <v>0.177618301054009</v>
      </c>
      <c r="H237">
        <v>2E+20</v>
      </c>
      <c r="I237">
        <v>0</v>
      </c>
      <c r="J237">
        <v>3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9.9815407417780996E-3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0.407605086310523</v>
      </c>
      <c r="U237" s="5">
        <f>IF((ContinuousStatsTable[[#This Row],[RepsRequested]]&gt;1),ContinuousStatsTable[[#This Row],[HalfWidth]],ContinuousStatsTable[[#This Row],[BatchMeansHalfWidth]])</f>
        <v>2.2848589998431892E-2</v>
      </c>
    </row>
    <row r="238" spans="1:21" x14ac:dyDescent="0.25">
      <c r="A238" t="s">
        <v>68</v>
      </c>
      <c r="B238" t="s">
        <v>70</v>
      </c>
      <c r="C238">
        <v>19</v>
      </c>
      <c r="D238" t="s">
        <v>85</v>
      </c>
      <c r="E238" t="s">
        <v>102</v>
      </c>
      <c r="F238" t="s">
        <v>87</v>
      </c>
      <c r="G238">
        <v>4.0024916274869904</v>
      </c>
      <c r="H238">
        <v>2E+20</v>
      </c>
      <c r="I238">
        <v>0</v>
      </c>
      <c r="J238">
        <v>9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2.3269101741961702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6.1518105370619498</v>
      </c>
      <c r="U238" s="5">
        <f>IF((ContinuousStatsTable[[#This Row],[RepsRequested]]&gt;1),ContinuousStatsTable[[#This Row],[HalfWidth]],ContinuousStatsTable[[#This Row],[BatchMeansHalfWidth]])</f>
        <v>0.19319036273350512</v>
      </c>
    </row>
    <row r="239" spans="1:21" x14ac:dyDescent="0.25">
      <c r="A239" t="s">
        <v>68</v>
      </c>
      <c r="B239" t="s">
        <v>70</v>
      </c>
      <c r="C239">
        <v>19</v>
      </c>
      <c r="D239" t="s">
        <v>103</v>
      </c>
      <c r="E239" t="s">
        <v>104</v>
      </c>
      <c r="F239" t="s">
        <v>105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70</v>
      </c>
      <c r="C240">
        <v>19</v>
      </c>
      <c r="D240" t="s">
        <v>103</v>
      </c>
      <c r="E240" t="s">
        <v>106</v>
      </c>
      <c r="F240" t="s">
        <v>105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70</v>
      </c>
      <c r="C241">
        <v>19</v>
      </c>
      <c r="D241" t="s">
        <v>103</v>
      </c>
      <c r="E241" t="s">
        <v>107</v>
      </c>
      <c r="F241" t="s">
        <v>105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19</v>
      </c>
      <c r="D242" t="s">
        <v>108</v>
      </c>
      <c r="E242" t="s">
        <v>104</v>
      </c>
      <c r="F242" t="s">
        <v>105</v>
      </c>
      <c r="G242">
        <v>0.82271538309923997</v>
      </c>
      <c r="H242">
        <v>2E+20</v>
      </c>
      <c r="I242">
        <v>0</v>
      </c>
      <c r="J242">
        <v>1</v>
      </c>
      <c r="K242">
        <v>0.66666666666666696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0.68592600815582305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0.87027684841716402</v>
      </c>
      <c r="U242" s="5">
        <f>IF((ContinuousStatsTable[[#This Row],[RepsRequested]]&gt;1),ContinuousStatsTable[[#This Row],[HalfWidth]],ContinuousStatsTable[[#This Row],[BatchMeansHalfWidth]])</f>
        <v>1.2314697602620188E-2</v>
      </c>
    </row>
    <row r="243" spans="1:21" x14ac:dyDescent="0.25">
      <c r="A243" t="s">
        <v>68</v>
      </c>
      <c r="B243" t="s">
        <v>70</v>
      </c>
      <c r="C243">
        <v>19</v>
      </c>
      <c r="D243" t="s">
        <v>108</v>
      </c>
      <c r="E243" t="s">
        <v>106</v>
      </c>
      <c r="F243" t="s">
        <v>105</v>
      </c>
      <c r="G243">
        <v>2.4681461492977199</v>
      </c>
      <c r="H243">
        <v>2E+20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2.0577780244674702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2.6108305452514902</v>
      </c>
      <c r="U243" s="5">
        <f>IF((ContinuousStatsTable[[#This Row],[RepsRequested]]&gt;1),ContinuousStatsTable[[#This Row],[HalfWidth]],ContinuousStatsTable[[#This Row],[BatchMeansHalfWidth]])</f>
        <v>3.694409280786054E-2</v>
      </c>
    </row>
    <row r="244" spans="1:21" x14ac:dyDescent="0.25">
      <c r="A244" t="s">
        <v>68</v>
      </c>
      <c r="B244" t="s">
        <v>70</v>
      </c>
      <c r="C244">
        <v>19</v>
      </c>
      <c r="D244" t="s">
        <v>108</v>
      </c>
      <c r="E244" t="s">
        <v>107</v>
      </c>
      <c r="F244" t="s">
        <v>105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70</v>
      </c>
      <c r="C245">
        <v>19</v>
      </c>
      <c r="D245" t="s">
        <v>100</v>
      </c>
      <c r="E245" t="s">
        <v>101</v>
      </c>
      <c r="F245" t="s">
        <v>81</v>
      </c>
      <c r="G245">
        <v>1.33996415793771</v>
      </c>
      <c r="H245">
        <v>2E+20</v>
      </c>
      <c r="I245">
        <v>0</v>
      </c>
      <c r="J245">
        <v>6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0.213686305718294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3.25454207636735</v>
      </c>
      <c r="U245" s="5">
        <f>IF((ContinuousStatsTable[[#This Row],[RepsRequested]]&gt;1),ContinuousStatsTable[[#This Row],[HalfWidth]],ContinuousStatsTable[[#This Row],[BatchMeansHalfWidth]])</f>
        <v>0.14983616621746401</v>
      </c>
    </row>
    <row r="246" spans="1:21" x14ac:dyDescent="0.25">
      <c r="A246" t="s">
        <v>68</v>
      </c>
      <c r="B246" t="s">
        <v>70</v>
      </c>
      <c r="C246">
        <v>19</v>
      </c>
      <c r="D246" t="s">
        <v>109</v>
      </c>
      <c r="E246" t="s">
        <v>104</v>
      </c>
      <c r="F246" t="s">
        <v>105</v>
      </c>
      <c r="G246">
        <v>0.83012874377117796</v>
      </c>
      <c r="H246">
        <v>2E+20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0.660449421951812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0.87259712001045997</v>
      </c>
      <c r="U246" s="5">
        <f>IF((ContinuousStatsTable[[#This Row],[RepsRequested]]&gt;1),ContinuousStatsTable[[#This Row],[HalfWidth]],ContinuousStatsTable[[#This Row],[BatchMeansHalfWidth]])</f>
        <v>1.3130894981704548E-2</v>
      </c>
    </row>
    <row r="247" spans="1:21" x14ac:dyDescent="0.25">
      <c r="A247" t="s">
        <v>68</v>
      </c>
      <c r="B247" t="s">
        <v>70</v>
      </c>
      <c r="C247">
        <v>19</v>
      </c>
      <c r="D247" t="s">
        <v>109</v>
      </c>
      <c r="E247" t="s">
        <v>106</v>
      </c>
      <c r="F247" t="s">
        <v>105</v>
      </c>
      <c r="G247">
        <v>1.6602574875423599</v>
      </c>
      <c r="H247">
        <v>2E+20</v>
      </c>
      <c r="I247">
        <v>0</v>
      </c>
      <c r="J247">
        <v>2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1.32089884390362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1.7451942400209199</v>
      </c>
      <c r="U247" s="5">
        <f>IF((ContinuousStatsTable[[#This Row],[RepsRequested]]&gt;1),ContinuousStatsTable[[#This Row],[HalfWidth]],ContinuousStatsTable[[#This Row],[BatchMeansHalfWidth]])</f>
        <v>2.6261789963409086E-2</v>
      </c>
    </row>
    <row r="248" spans="1:21" x14ac:dyDescent="0.25">
      <c r="A248" t="s">
        <v>68</v>
      </c>
      <c r="B248" t="s">
        <v>70</v>
      </c>
      <c r="C248">
        <v>19</v>
      </c>
      <c r="D248" t="s">
        <v>109</v>
      </c>
      <c r="E248" t="s">
        <v>107</v>
      </c>
      <c r="F248" t="s">
        <v>105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70</v>
      </c>
      <c r="C249">
        <v>20</v>
      </c>
      <c r="D249" t="s">
        <v>79</v>
      </c>
      <c r="E249" t="s">
        <v>101</v>
      </c>
      <c r="F249" t="s">
        <v>81</v>
      </c>
      <c r="G249">
        <v>6.2100126911689797E-3</v>
      </c>
      <c r="H249">
        <v>2E+20</v>
      </c>
      <c r="I249">
        <v>0</v>
      </c>
      <c r="J249">
        <v>1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4.1939349052679299E-2</v>
      </c>
      <c r="U249" s="5">
        <f>IF((ContinuousStatsTable[[#This Row],[RepsRequested]]&gt;1),ContinuousStatsTable[[#This Row],[HalfWidth]],ContinuousStatsTable[[#This Row],[BatchMeansHalfWidth]])</f>
        <v>2.5522445952333751E-3</v>
      </c>
    </row>
    <row r="250" spans="1:21" x14ac:dyDescent="0.25">
      <c r="A250" t="s">
        <v>68</v>
      </c>
      <c r="B250" t="s">
        <v>70</v>
      </c>
      <c r="C250">
        <v>20</v>
      </c>
      <c r="D250" t="s">
        <v>84</v>
      </c>
      <c r="E250" t="s">
        <v>101</v>
      </c>
      <c r="F250" t="s">
        <v>81</v>
      </c>
      <c r="G250">
        <v>9.9815407417780996E-3</v>
      </c>
      <c r="H250">
        <v>2E+20</v>
      </c>
      <c r="I250">
        <v>0</v>
      </c>
      <c r="J250">
        <v>1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9.9815407417780996E-3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0.407605086310523</v>
      </c>
      <c r="U250" s="5">
        <f>IF((ContinuousStatsTable[[#This Row],[RepsRequested]]&gt;1),ContinuousStatsTable[[#This Row],[HalfWidth]],ContinuousStatsTable[[#This Row],[BatchMeansHalfWidth]])</f>
        <v>2.2848589998431892E-2</v>
      </c>
    </row>
    <row r="251" spans="1:21" x14ac:dyDescent="0.25">
      <c r="A251" t="s">
        <v>68</v>
      </c>
      <c r="B251" t="s">
        <v>70</v>
      </c>
      <c r="C251">
        <v>20</v>
      </c>
      <c r="D251" t="s">
        <v>85</v>
      </c>
      <c r="E251" t="s">
        <v>102</v>
      </c>
      <c r="F251" t="s">
        <v>87</v>
      </c>
      <c r="G251">
        <v>2.3913851375124899</v>
      </c>
      <c r="H251">
        <v>2E+20</v>
      </c>
      <c r="I251">
        <v>0</v>
      </c>
      <c r="J251">
        <v>5</v>
      </c>
      <c r="K251">
        <v>4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2.3269101741961702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6.1518105370619498</v>
      </c>
      <c r="U251" s="5">
        <f>IF((ContinuousStatsTable[[#This Row],[RepsRequested]]&gt;1),ContinuousStatsTable[[#This Row],[HalfWidth]],ContinuousStatsTable[[#This Row],[BatchMeansHalfWidth]])</f>
        <v>0.19319036273350512</v>
      </c>
    </row>
    <row r="252" spans="1:21" x14ac:dyDescent="0.25">
      <c r="A252" t="s">
        <v>68</v>
      </c>
      <c r="B252" t="s">
        <v>70</v>
      </c>
      <c r="C252">
        <v>20</v>
      </c>
      <c r="D252" t="s">
        <v>103</v>
      </c>
      <c r="E252" t="s">
        <v>104</v>
      </c>
      <c r="F252" t="s">
        <v>105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70</v>
      </c>
      <c r="C253">
        <v>20</v>
      </c>
      <c r="D253" t="s">
        <v>103</v>
      </c>
      <c r="E253" t="s">
        <v>106</v>
      </c>
      <c r="F253" t="s">
        <v>105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70</v>
      </c>
      <c r="C254">
        <v>20</v>
      </c>
      <c r="D254" t="s">
        <v>103</v>
      </c>
      <c r="E254" t="s">
        <v>107</v>
      </c>
      <c r="F254" t="s">
        <v>105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20</v>
      </c>
      <c r="D255" t="s">
        <v>108</v>
      </c>
      <c r="E255" t="s">
        <v>104</v>
      </c>
      <c r="F255" t="s">
        <v>105</v>
      </c>
      <c r="G255">
        <v>0.70920250206436797</v>
      </c>
      <c r="H255">
        <v>2E+20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0.68592600815582305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0.87027684841716402</v>
      </c>
      <c r="U255" s="5">
        <f>IF((ContinuousStatsTable[[#This Row],[RepsRequested]]&gt;1),ContinuousStatsTable[[#This Row],[HalfWidth]],ContinuousStatsTable[[#This Row],[BatchMeansHalfWidth]])</f>
        <v>1.2314697602620188E-2</v>
      </c>
    </row>
    <row r="256" spans="1:21" x14ac:dyDescent="0.25">
      <c r="A256" t="s">
        <v>68</v>
      </c>
      <c r="B256" t="s">
        <v>70</v>
      </c>
      <c r="C256">
        <v>20</v>
      </c>
      <c r="D256" t="s">
        <v>108</v>
      </c>
      <c r="E256" t="s">
        <v>106</v>
      </c>
      <c r="F256" t="s">
        <v>105</v>
      </c>
      <c r="G256">
        <v>2.1276075061931099</v>
      </c>
      <c r="H256">
        <v>2E+20</v>
      </c>
      <c r="I256">
        <v>0</v>
      </c>
      <c r="J256">
        <v>3</v>
      </c>
      <c r="K256">
        <v>3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2.0577780244674702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2.6108305452514902</v>
      </c>
      <c r="U256" s="5">
        <f>IF((ContinuousStatsTable[[#This Row],[RepsRequested]]&gt;1),ContinuousStatsTable[[#This Row],[HalfWidth]],ContinuousStatsTable[[#This Row],[BatchMeansHalfWidth]])</f>
        <v>3.694409280786054E-2</v>
      </c>
    </row>
    <row r="257" spans="1:21" x14ac:dyDescent="0.25">
      <c r="A257" t="s">
        <v>68</v>
      </c>
      <c r="B257" t="s">
        <v>70</v>
      </c>
      <c r="C257">
        <v>20</v>
      </c>
      <c r="D257" t="s">
        <v>108</v>
      </c>
      <c r="E257" t="s">
        <v>107</v>
      </c>
      <c r="F257" t="s">
        <v>105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20</v>
      </c>
      <c r="D258" t="s">
        <v>100</v>
      </c>
      <c r="E258" t="s">
        <v>101</v>
      </c>
      <c r="F258" t="s">
        <v>81</v>
      </c>
      <c r="G258">
        <v>0.24758607788644099</v>
      </c>
      <c r="H258">
        <v>2E+20</v>
      </c>
      <c r="I258">
        <v>0</v>
      </c>
      <c r="J258">
        <v>3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0.213686305718294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3.25454207636735</v>
      </c>
      <c r="U258" s="5">
        <f>IF((ContinuousStatsTable[[#This Row],[RepsRequested]]&gt;1),ContinuousStatsTable[[#This Row],[HalfWidth]],ContinuousStatsTable[[#This Row],[BatchMeansHalfWidth]])</f>
        <v>0.14983616621746401</v>
      </c>
    </row>
    <row r="259" spans="1:21" x14ac:dyDescent="0.25">
      <c r="A259" t="s">
        <v>68</v>
      </c>
      <c r="B259" t="s">
        <v>70</v>
      </c>
      <c r="C259">
        <v>20</v>
      </c>
      <c r="D259" t="s">
        <v>109</v>
      </c>
      <c r="E259" t="s">
        <v>104</v>
      </c>
      <c r="F259" t="s">
        <v>105</v>
      </c>
      <c r="G259">
        <v>0.71006998853759495</v>
      </c>
      <c r="H259">
        <v>2E+20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0.660449421951812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0.87259712001045997</v>
      </c>
      <c r="U259" s="5">
        <f>IF((ContinuousStatsTable[[#This Row],[RepsRequested]]&gt;1),ContinuousStatsTable[[#This Row],[HalfWidth]],ContinuousStatsTable[[#This Row],[BatchMeansHalfWidth]])</f>
        <v>1.3130894981704548E-2</v>
      </c>
    </row>
    <row r="260" spans="1:21" x14ac:dyDescent="0.25">
      <c r="A260" t="s">
        <v>68</v>
      </c>
      <c r="B260" t="s">
        <v>70</v>
      </c>
      <c r="C260">
        <v>20</v>
      </c>
      <c r="D260" t="s">
        <v>109</v>
      </c>
      <c r="E260" t="s">
        <v>106</v>
      </c>
      <c r="F260" t="s">
        <v>105</v>
      </c>
      <c r="G260">
        <v>1.4201399770751899</v>
      </c>
      <c r="H260">
        <v>2E+20</v>
      </c>
      <c r="I260">
        <v>0</v>
      </c>
      <c r="J260">
        <v>2</v>
      </c>
      <c r="K260">
        <v>2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1.32089884390362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1.7451942400209199</v>
      </c>
      <c r="U260" s="5">
        <f>IF((ContinuousStatsTable[[#This Row],[RepsRequested]]&gt;1),ContinuousStatsTable[[#This Row],[HalfWidth]],ContinuousStatsTable[[#This Row],[BatchMeansHalfWidth]])</f>
        <v>2.6261789963409086E-2</v>
      </c>
    </row>
    <row r="261" spans="1:21" x14ac:dyDescent="0.25">
      <c r="A261" t="s">
        <v>68</v>
      </c>
      <c r="B261" t="s">
        <v>70</v>
      </c>
      <c r="C261">
        <v>20</v>
      </c>
      <c r="D261" t="s">
        <v>109</v>
      </c>
      <c r="E261" t="s">
        <v>107</v>
      </c>
      <c r="F261" t="s">
        <v>105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70</v>
      </c>
      <c r="C262">
        <v>21</v>
      </c>
      <c r="D262" t="s">
        <v>79</v>
      </c>
      <c r="E262" t="s">
        <v>101</v>
      </c>
      <c r="F262" t="s">
        <v>81</v>
      </c>
      <c r="G262">
        <v>1.51359986767605E-2</v>
      </c>
      <c r="H262">
        <v>2E+20</v>
      </c>
      <c r="I262">
        <v>0</v>
      </c>
      <c r="J262">
        <v>1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4.1939349052679299E-2</v>
      </c>
      <c r="U262" s="5">
        <f>IF((ContinuousStatsTable[[#This Row],[RepsRequested]]&gt;1),ContinuousStatsTable[[#This Row],[HalfWidth]],ContinuousStatsTable[[#This Row],[BatchMeansHalfWidth]])</f>
        <v>2.5522445952333751E-3</v>
      </c>
    </row>
    <row r="263" spans="1:21" x14ac:dyDescent="0.25">
      <c r="A263" t="s">
        <v>68</v>
      </c>
      <c r="B263" t="s">
        <v>70</v>
      </c>
      <c r="C263">
        <v>21</v>
      </c>
      <c r="D263" t="s">
        <v>84</v>
      </c>
      <c r="E263" t="s">
        <v>101</v>
      </c>
      <c r="F263" t="s">
        <v>81</v>
      </c>
      <c r="G263">
        <v>0.12258269714062001</v>
      </c>
      <c r="H263">
        <v>2E+20</v>
      </c>
      <c r="I263">
        <v>0</v>
      </c>
      <c r="J263">
        <v>3</v>
      </c>
      <c r="K263">
        <v>2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9.9815407417780996E-3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0.407605086310523</v>
      </c>
      <c r="U263" s="5">
        <f>IF((ContinuousStatsTable[[#This Row],[RepsRequested]]&gt;1),ContinuousStatsTable[[#This Row],[HalfWidth]],ContinuousStatsTable[[#This Row],[BatchMeansHalfWidth]])</f>
        <v>2.2848589998431892E-2</v>
      </c>
    </row>
    <row r="264" spans="1:21" x14ac:dyDescent="0.25">
      <c r="A264" t="s">
        <v>68</v>
      </c>
      <c r="B264" t="s">
        <v>70</v>
      </c>
      <c r="C264">
        <v>21</v>
      </c>
      <c r="D264" t="s">
        <v>85</v>
      </c>
      <c r="E264" t="s">
        <v>102</v>
      </c>
      <c r="F264" t="s">
        <v>87</v>
      </c>
      <c r="G264">
        <v>3.1211237694979799</v>
      </c>
      <c r="H264">
        <v>2E+20</v>
      </c>
      <c r="I264">
        <v>0</v>
      </c>
      <c r="J264">
        <v>7</v>
      </c>
      <c r="K264">
        <v>6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2.3269101741961702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6.1518105370619498</v>
      </c>
      <c r="U264" s="5">
        <f>IF((ContinuousStatsTable[[#This Row],[RepsRequested]]&gt;1),ContinuousStatsTable[[#This Row],[HalfWidth]],ContinuousStatsTable[[#This Row],[BatchMeansHalfWidth]])</f>
        <v>0.19319036273350512</v>
      </c>
    </row>
    <row r="265" spans="1:21" x14ac:dyDescent="0.25">
      <c r="A265" t="s">
        <v>68</v>
      </c>
      <c r="B265" t="s">
        <v>70</v>
      </c>
      <c r="C265">
        <v>21</v>
      </c>
      <c r="D265" t="s">
        <v>103</v>
      </c>
      <c r="E265" t="s">
        <v>104</v>
      </c>
      <c r="F265" t="s">
        <v>105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70</v>
      </c>
      <c r="C266">
        <v>21</v>
      </c>
      <c r="D266" t="s">
        <v>103</v>
      </c>
      <c r="E266" t="s">
        <v>106</v>
      </c>
      <c r="F266" t="s">
        <v>105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70</v>
      </c>
      <c r="C267">
        <v>21</v>
      </c>
      <c r="D267" t="s">
        <v>103</v>
      </c>
      <c r="E267" t="s">
        <v>107</v>
      </c>
      <c r="F267" t="s">
        <v>105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21</v>
      </c>
      <c r="D268" t="s">
        <v>108</v>
      </c>
      <c r="E268" t="s">
        <v>104</v>
      </c>
      <c r="F268" t="s">
        <v>105</v>
      </c>
      <c r="G268">
        <v>0.79171713044540704</v>
      </c>
      <c r="H268">
        <v>2E+20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0.68592600815582305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0.87027684841716402</v>
      </c>
      <c r="U268" s="5">
        <f>IF((ContinuousStatsTable[[#This Row],[RepsRequested]]&gt;1),ContinuousStatsTable[[#This Row],[HalfWidth]],ContinuousStatsTable[[#This Row],[BatchMeansHalfWidth]])</f>
        <v>1.2314697602620188E-2</v>
      </c>
    </row>
    <row r="269" spans="1:21" x14ac:dyDescent="0.25">
      <c r="A269" t="s">
        <v>68</v>
      </c>
      <c r="B269" t="s">
        <v>70</v>
      </c>
      <c r="C269">
        <v>21</v>
      </c>
      <c r="D269" t="s">
        <v>108</v>
      </c>
      <c r="E269" t="s">
        <v>106</v>
      </c>
      <c r="F269" t="s">
        <v>105</v>
      </c>
      <c r="G269">
        <v>2.3751513913362201</v>
      </c>
      <c r="H269">
        <v>2E+20</v>
      </c>
      <c r="I269">
        <v>0</v>
      </c>
      <c r="J269">
        <v>3</v>
      </c>
      <c r="K269">
        <v>3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2.0577780244674702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2.6108305452514902</v>
      </c>
      <c r="U269" s="5">
        <f>IF((ContinuousStatsTable[[#This Row],[RepsRequested]]&gt;1),ContinuousStatsTable[[#This Row],[HalfWidth]],ContinuousStatsTable[[#This Row],[BatchMeansHalfWidth]])</f>
        <v>3.694409280786054E-2</v>
      </c>
    </row>
    <row r="270" spans="1:21" x14ac:dyDescent="0.25">
      <c r="A270" t="s">
        <v>68</v>
      </c>
      <c r="B270" t="s">
        <v>70</v>
      </c>
      <c r="C270">
        <v>21</v>
      </c>
      <c r="D270" t="s">
        <v>108</v>
      </c>
      <c r="E270" t="s">
        <v>107</v>
      </c>
      <c r="F270" t="s">
        <v>105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21</v>
      </c>
      <c r="D271" t="s">
        <v>100</v>
      </c>
      <c r="E271" t="s">
        <v>101</v>
      </c>
      <c r="F271" t="s">
        <v>81</v>
      </c>
      <c r="G271">
        <v>0.60825368234438204</v>
      </c>
      <c r="H271">
        <v>2E+20</v>
      </c>
      <c r="I271">
        <v>0</v>
      </c>
      <c r="J271">
        <v>4</v>
      </c>
      <c r="K271">
        <v>1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0.213686305718294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3.25454207636735</v>
      </c>
      <c r="U271" s="5">
        <f>IF((ContinuousStatsTable[[#This Row],[RepsRequested]]&gt;1),ContinuousStatsTable[[#This Row],[HalfWidth]],ContinuousStatsTable[[#This Row],[BatchMeansHalfWidth]])</f>
        <v>0.14983616621746401</v>
      </c>
    </row>
    <row r="272" spans="1:21" x14ac:dyDescent="0.25">
      <c r="A272" t="s">
        <v>68</v>
      </c>
      <c r="B272" t="s">
        <v>70</v>
      </c>
      <c r="C272">
        <v>21</v>
      </c>
      <c r="D272" t="s">
        <v>109</v>
      </c>
      <c r="E272" t="s">
        <v>104</v>
      </c>
      <c r="F272" t="s">
        <v>105</v>
      </c>
      <c r="G272">
        <v>0.73808166408789</v>
      </c>
      <c r="H272">
        <v>2E+20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0.660449421951812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0.87259712001045997</v>
      </c>
      <c r="U272" s="5">
        <f>IF((ContinuousStatsTable[[#This Row],[RepsRequested]]&gt;1),ContinuousStatsTable[[#This Row],[HalfWidth]],ContinuousStatsTable[[#This Row],[BatchMeansHalfWidth]])</f>
        <v>1.3130894981704548E-2</v>
      </c>
    </row>
    <row r="273" spans="1:21" x14ac:dyDescent="0.25">
      <c r="A273" t="s">
        <v>68</v>
      </c>
      <c r="B273" t="s">
        <v>70</v>
      </c>
      <c r="C273">
        <v>21</v>
      </c>
      <c r="D273" t="s">
        <v>109</v>
      </c>
      <c r="E273" t="s">
        <v>106</v>
      </c>
      <c r="F273" t="s">
        <v>105</v>
      </c>
      <c r="G273">
        <v>1.47616332817578</v>
      </c>
      <c r="H273">
        <v>2E+20</v>
      </c>
      <c r="I273">
        <v>0</v>
      </c>
      <c r="J273">
        <v>2</v>
      </c>
      <c r="K273">
        <v>2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1.32089884390362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1.7451942400209199</v>
      </c>
      <c r="U273" s="5">
        <f>IF((ContinuousStatsTable[[#This Row],[RepsRequested]]&gt;1),ContinuousStatsTable[[#This Row],[HalfWidth]],ContinuousStatsTable[[#This Row],[BatchMeansHalfWidth]])</f>
        <v>2.6261789963409086E-2</v>
      </c>
    </row>
    <row r="274" spans="1:21" x14ac:dyDescent="0.25">
      <c r="A274" t="s">
        <v>68</v>
      </c>
      <c r="B274" t="s">
        <v>70</v>
      </c>
      <c r="C274">
        <v>21</v>
      </c>
      <c r="D274" t="s">
        <v>109</v>
      </c>
      <c r="E274" t="s">
        <v>107</v>
      </c>
      <c r="F274" t="s">
        <v>105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22</v>
      </c>
      <c r="D275" t="s">
        <v>79</v>
      </c>
      <c r="E275" t="s">
        <v>101</v>
      </c>
      <c r="F275" t="s">
        <v>81</v>
      </c>
      <c r="G275">
        <v>1.69903473953525E-2</v>
      </c>
      <c r="H275">
        <v>2E+20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4.1939349052679299E-2</v>
      </c>
      <c r="U275" s="5">
        <f>IF((ContinuousStatsTable[[#This Row],[RepsRequested]]&gt;1),ContinuousStatsTable[[#This Row],[HalfWidth]],ContinuousStatsTable[[#This Row],[BatchMeansHalfWidth]])</f>
        <v>2.5522445952333751E-3</v>
      </c>
    </row>
    <row r="276" spans="1:21" x14ac:dyDescent="0.25">
      <c r="A276" t="s">
        <v>68</v>
      </c>
      <c r="B276" t="s">
        <v>70</v>
      </c>
      <c r="C276">
        <v>22</v>
      </c>
      <c r="D276" t="s">
        <v>84</v>
      </c>
      <c r="E276" t="s">
        <v>101</v>
      </c>
      <c r="F276" t="s">
        <v>81</v>
      </c>
      <c r="G276">
        <v>8.46822465522378E-2</v>
      </c>
      <c r="H276">
        <v>2E+20</v>
      </c>
      <c r="I276">
        <v>0</v>
      </c>
      <c r="J276">
        <v>2</v>
      </c>
      <c r="K276">
        <v>1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9.9815407417780996E-3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0.407605086310523</v>
      </c>
      <c r="U276" s="5">
        <f>IF((ContinuousStatsTable[[#This Row],[RepsRequested]]&gt;1),ContinuousStatsTable[[#This Row],[HalfWidth]],ContinuousStatsTable[[#This Row],[BatchMeansHalfWidth]])</f>
        <v>2.2848589998431892E-2</v>
      </c>
    </row>
    <row r="277" spans="1:21" x14ac:dyDescent="0.25">
      <c r="A277" t="s">
        <v>68</v>
      </c>
      <c r="B277" t="s">
        <v>70</v>
      </c>
      <c r="C277">
        <v>22</v>
      </c>
      <c r="D277" t="s">
        <v>85</v>
      </c>
      <c r="E277" t="s">
        <v>102</v>
      </c>
      <c r="F277" t="s">
        <v>87</v>
      </c>
      <c r="G277">
        <v>2.86854306740568</v>
      </c>
      <c r="H277">
        <v>2E+20</v>
      </c>
      <c r="I277">
        <v>0</v>
      </c>
      <c r="J277">
        <v>7</v>
      </c>
      <c r="K277">
        <v>4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2.3269101741961702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6.1518105370619498</v>
      </c>
      <c r="U277" s="5">
        <f>IF((ContinuousStatsTable[[#This Row],[RepsRequested]]&gt;1),ContinuousStatsTable[[#This Row],[HalfWidth]],ContinuousStatsTable[[#This Row],[BatchMeansHalfWidth]])</f>
        <v>0.19319036273350512</v>
      </c>
    </row>
    <row r="278" spans="1:21" x14ac:dyDescent="0.25">
      <c r="A278" t="s">
        <v>68</v>
      </c>
      <c r="B278" t="s">
        <v>70</v>
      </c>
      <c r="C278">
        <v>22</v>
      </c>
      <c r="D278" t="s">
        <v>103</v>
      </c>
      <c r="E278" t="s">
        <v>104</v>
      </c>
      <c r="F278" t="s">
        <v>105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70</v>
      </c>
      <c r="C279">
        <v>22</v>
      </c>
      <c r="D279" t="s">
        <v>103</v>
      </c>
      <c r="E279" t="s">
        <v>106</v>
      </c>
      <c r="F279" t="s">
        <v>105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70</v>
      </c>
      <c r="C280">
        <v>22</v>
      </c>
      <c r="D280" t="s">
        <v>103</v>
      </c>
      <c r="E280" t="s">
        <v>107</v>
      </c>
      <c r="F280" t="s">
        <v>105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70</v>
      </c>
      <c r="C281">
        <v>22</v>
      </c>
      <c r="D281" t="s">
        <v>108</v>
      </c>
      <c r="E281" t="s">
        <v>104</v>
      </c>
      <c r="F281" t="s">
        <v>105</v>
      </c>
      <c r="G281">
        <v>0.75539354281903104</v>
      </c>
      <c r="H281">
        <v>2E+20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0.68592600815582305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0.87027684841716402</v>
      </c>
      <c r="U281" s="5">
        <f>IF((ContinuousStatsTable[[#This Row],[RepsRequested]]&gt;1),ContinuousStatsTable[[#This Row],[HalfWidth]],ContinuousStatsTable[[#This Row],[BatchMeansHalfWidth]])</f>
        <v>1.2314697602620188E-2</v>
      </c>
    </row>
    <row r="282" spans="1:21" x14ac:dyDescent="0.25">
      <c r="A282" t="s">
        <v>68</v>
      </c>
      <c r="B282" t="s">
        <v>70</v>
      </c>
      <c r="C282">
        <v>22</v>
      </c>
      <c r="D282" t="s">
        <v>108</v>
      </c>
      <c r="E282" t="s">
        <v>106</v>
      </c>
      <c r="F282" t="s">
        <v>105</v>
      </c>
      <c r="G282">
        <v>2.2661806284570898</v>
      </c>
      <c r="H282">
        <v>2E+20</v>
      </c>
      <c r="I282">
        <v>0</v>
      </c>
      <c r="J282">
        <v>3</v>
      </c>
      <c r="K282">
        <v>3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2.0577780244674702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2.6108305452514902</v>
      </c>
      <c r="U282" s="5">
        <f>IF((ContinuousStatsTable[[#This Row],[RepsRequested]]&gt;1),ContinuousStatsTable[[#This Row],[HalfWidth]],ContinuousStatsTable[[#This Row],[BatchMeansHalfWidth]])</f>
        <v>3.694409280786054E-2</v>
      </c>
    </row>
    <row r="283" spans="1:21" x14ac:dyDescent="0.25">
      <c r="A283" t="s">
        <v>68</v>
      </c>
      <c r="B283" t="s">
        <v>70</v>
      </c>
      <c r="C283">
        <v>22</v>
      </c>
      <c r="D283" t="s">
        <v>108</v>
      </c>
      <c r="E283" t="s">
        <v>107</v>
      </c>
      <c r="F283" t="s">
        <v>105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22</v>
      </c>
      <c r="D284" t="s">
        <v>100</v>
      </c>
      <c r="E284" t="s">
        <v>101</v>
      </c>
      <c r="F284" t="s">
        <v>81</v>
      </c>
      <c r="G284">
        <v>0.500689845000997</v>
      </c>
      <c r="H284">
        <v>2E+20</v>
      </c>
      <c r="I284">
        <v>0</v>
      </c>
      <c r="J284">
        <v>5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0.213686305718294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3.25454207636735</v>
      </c>
      <c r="U284" s="5">
        <f>IF((ContinuousStatsTable[[#This Row],[RepsRequested]]&gt;1),ContinuousStatsTable[[#This Row],[HalfWidth]],ContinuousStatsTable[[#This Row],[BatchMeansHalfWidth]])</f>
        <v>0.14983616621746401</v>
      </c>
    </row>
    <row r="285" spans="1:21" x14ac:dyDescent="0.25">
      <c r="A285" t="s">
        <v>68</v>
      </c>
      <c r="B285" t="s">
        <v>70</v>
      </c>
      <c r="C285">
        <v>22</v>
      </c>
      <c r="D285" t="s">
        <v>109</v>
      </c>
      <c r="E285" t="s">
        <v>104</v>
      </c>
      <c r="F285" t="s">
        <v>105</v>
      </c>
      <c r="G285">
        <v>0.74353861789841202</v>
      </c>
      <c r="H285">
        <v>2E+20</v>
      </c>
      <c r="I285">
        <v>0</v>
      </c>
      <c r="J285">
        <v>1</v>
      </c>
      <c r="K285">
        <v>0.5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0.660449421951812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0.87259712001045997</v>
      </c>
      <c r="U285" s="5">
        <f>IF((ContinuousStatsTable[[#This Row],[RepsRequested]]&gt;1),ContinuousStatsTable[[#This Row],[HalfWidth]],ContinuousStatsTable[[#This Row],[BatchMeansHalfWidth]])</f>
        <v>1.3130894981704548E-2</v>
      </c>
    </row>
    <row r="286" spans="1:21" x14ac:dyDescent="0.25">
      <c r="A286" t="s">
        <v>68</v>
      </c>
      <c r="B286" t="s">
        <v>70</v>
      </c>
      <c r="C286">
        <v>22</v>
      </c>
      <c r="D286" t="s">
        <v>109</v>
      </c>
      <c r="E286" t="s">
        <v>106</v>
      </c>
      <c r="F286" t="s">
        <v>105</v>
      </c>
      <c r="G286">
        <v>1.4870772357968201</v>
      </c>
      <c r="H286">
        <v>2E+20</v>
      </c>
      <c r="I286">
        <v>0</v>
      </c>
      <c r="J286">
        <v>2</v>
      </c>
      <c r="K286">
        <v>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1.32089884390362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1.7451942400209199</v>
      </c>
      <c r="U286" s="5">
        <f>IF((ContinuousStatsTable[[#This Row],[RepsRequested]]&gt;1),ContinuousStatsTable[[#This Row],[HalfWidth]],ContinuousStatsTable[[#This Row],[BatchMeansHalfWidth]])</f>
        <v>2.6261789963409086E-2</v>
      </c>
    </row>
    <row r="287" spans="1:21" x14ac:dyDescent="0.25">
      <c r="A287" t="s">
        <v>68</v>
      </c>
      <c r="B287" t="s">
        <v>70</v>
      </c>
      <c r="C287">
        <v>22</v>
      </c>
      <c r="D287" t="s">
        <v>109</v>
      </c>
      <c r="E287" t="s">
        <v>107</v>
      </c>
      <c r="F287" t="s">
        <v>105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70</v>
      </c>
      <c r="C288">
        <v>23</v>
      </c>
      <c r="D288" t="s">
        <v>79</v>
      </c>
      <c r="E288" t="s">
        <v>101</v>
      </c>
      <c r="F288" t="s">
        <v>81</v>
      </c>
      <c r="G288">
        <v>7.4047604196860999E-3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4.1939349052679299E-2</v>
      </c>
      <c r="U288" s="5">
        <f>IF((ContinuousStatsTable[[#This Row],[RepsRequested]]&gt;1),ContinuousStatsTable[[#This Row],[HalfWidth]],ContinuousStatsTable[[#This Row],[BatchMeansHalfWidth]])</f>
        <v>2.5522445952333751E-3</v>
      </c>
    </row>
    <row r="289" spans="1:21" x14ac:dyDescent="0.25">
      <c r="A289" t="s">
        <v>68</v>
      </c>
      <c r="B289" t="s">
        <v>70</v>
      </c>
      <c r="C289">
        <v>23</v>
      </c>
      <c r="D289" t="s">
        <v>84</v>
      </c>
      <c r="E289" t="s">
        <v>101</v>
      </c>
      <c r="F289" t="s">
        <v>81</v>
      </c>
      <c r="G289">
        <v>7.6313865204387807E-2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9.9815407417780996E-3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0.407605086310523</v>
      </c>
      <c r="U289" s="5">
        <f>IF((ContinuousStatsTable[[#This Row],[RepsRequested]]&gt;1),ContinuousStatsTable[[#This Row],[HalfWidth]],ContinuousStatsTable[[#This Row],[BatchMeansHalfWidth]])</f>
        <v>2.2848589998431892E-2</v>
      </c>
    </row>
    <row r="290" spans="1:21" x14ac:dyDescent="0.25">
      <c r="A290" t="s">
        <v>68</v>
      </c>
      <c r="B290" t="s">
        <v>70</v>
      </c>
      <c r="C290">
        <v>23</v>
      </c>
      <c r="D290" t="s">
        <v>85</v>
      </c>
      <c r="E290" t="s">
        <v>102</v>
      </c>
      <c r="F290" t="s">
        <v>87</v>
      </c>
      <c r="G290">
        <v>3.8950547569011702</v>
      </c>
      <c r="H290">
        <v>2E+20</v>
      </c>
      <c r="I290">
        <v>0</v>
      </c>
      <c r="J290">
        <v>9</v>
      </c>
      <c r="K290">
        <v>4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2.3269101741961702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6.1518105370619498</v>
      </c>
      <c r="U290" s="5">
        <f>IF((ContinuousStatsTable[[#This Row],[RepsRequested]]&gt;1),ContinuousStatsTable[[#This Row],[HalfWidth]],ContinuousStatsTable[[#This Row],[BatchMeansHalfWidth]])</f>
        <v>0.19319036273350512</v>
      </c>
    </row>
    <row r="291" spans="1:21" x14ac:dyDescent="0.25">
      <c r="A291" t="s">
        <v>68</v>
      </c>
      <c r="B291" t="s">
        <v>70</v>
      </c>
      <c r="C291">
        <v>23</v>
      </c>
      <c r="D291" t="s">
        <v>103</v>
      </c>
      <c r="E291" t="s">
        <v>104</v>
      </c>
      <c r="F291" t="s">
        <v>105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23</v>
      </c>
      <c r="D292" t="s">
        <v>103</v>
      </c>
      <c r="E292" t="s">
        <v>106</v>
      </c>
      <c r="F292" t="s">
        <v>105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70</v>
      </c>
      <c r="C293">
        <v>23</v>
      </c>
      <c r="D293" t="s">
        <v>103</v>
      </c>
      <c r="E293" t="s">
        <v>107</v>
      </c>
      <c r="F293" t="s">
        <v>105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70</v>
      </c>
      <c r="C294">
        <v>23</v>
      </c>
      <c r="D294" t="s">
        <v>108</v>
      </c>
      <c r="E294" t="s">
        <v>104</v>
      </c>
      <c r="F294" t="s">
        <v>105</v>
      </c>
      <c r="G294">
        <v>0.83888448366957502</v>
      </c>
      <c r="H294">
        <v>2E+20</v>
      </c>
      <c r="I294">
        <v>0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0.68592600815582305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0.87027684841716402</v>
      </c>
      <c r="U294" s="5">
        <f>IF((ContinuousStatsTable[[#This Row],[RepsRequested]]&gt;1),ContinuousStatsTable[[#This Row],[HalfWidth]],ContinuousStatsTable[[#This Row],[BatchMeansHalfWidth]])</f>
        <v>1.2314697602620188E-2</v>
      </c>
    </row>
    <row r="295" spans="1:21" x14ac:dyDescent="0.25">
      <c r="A295" t="s">
        <v>68</v>
      </c>
      <c r="B295" t="s">
        <v>70</v>
      </c>
      <c r="C295">
        <v>23</v>
      </c>
      <c r="D295" t="s">
        <v>108</v>
      </c>
      <c r="E295" t="s">
        <v>106</v>
      </c>
      <c r="F295" t="s">
        <v>105</v>
      </c>
      <c r="G295">
        <v>2.51665345100872</v>
      </c>
      <c r="H295">
        <v>2E+20</v>
      </c>
      <c r="I295">
        <v>0</v>
      </c>
      <c r="J295">
        <v>3</v>
      </c>
      <c r="K295">
        <v>3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2.0577780244674702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2.6108305452514902</v>
      </c>
      <c r="U295" s="5">
        <f>IF((ContinuousStatsTable[[#This Row],[RepsRequested]]&gt;1),ContinuousStatsTable[[#This Row],[HalfWidth]],ContinuousStatsTable[[#This Row],[BatchMeansHalfWidth]])</f>
        <v>3.694409280786054E-2</v>
      </c>
    </row>
    <row r="296" spans="1:21" x14ac:dyDescent="0.25">
      <c r="A296" t="s">
        <v>68</v>
      </c>
      <c r="B296" t="s">
        <v>70</v>
      </c>
      <c r="C296">
        <v>23</v>
      </c>
      <c r="D296" t="s">
        <v>108</v>
      </c>
      <c r="E296" t="s">
        <v>107</v>
      </c>
      <c r="F296" t="s">
        <v>105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70</v>
      </c>
      <c r="C297">
        <v>23</v>
      </c>
      <c r="D297" t="s">
        <v>100</v>
      </c>
      <c r="E297" t="s">
        <v>101</v>
      </c>
      <c r="F297" t="s">
        <v>81</v>
      </c>
      <c r="G297">
        <v>1.29468268026837</v>
      </c>
      <c r="H297">
        <v>2E+20</v>
      </c>
      <c r="I297">
        <v>0</v>
      </c>
      <c r="J297">
        <v>6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0.213686305718294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3.25454207636735</v>
      </c>
      <c r="U297" s="5">
        <f>IF((ContinuousStatsTable[[#This Row],[RepsRequested]]&gt;1),ContinuousStatsTable[[#This Row],[HalfWidth]],ContinuousStatsTable[[#This Row],[BatchMeansHalfWidth]])</f>
        <v>0.14983616621746401</v>
      </c>
    </row>
    <row r="298" spans="1:21" x14ac:dyDescent="0.25">
      <c r="A298" t="s">
        <v>68</v>
      </c>
      <c r="B298" t="s">
        <v>70</v>
      </c>
      <c r="C298">
        <v>23</v>
      </c>
      <c r="D298" t="s">
        <v>109</v>
      </c>
      <c r="E298" t="s">
        <v>104</v>
      </c>
      <c r="F298" t="s">
        <v>105</v>
      </c>
      <c r="G298">
        <v>0.83607894182154896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0.660449421951812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0.87259712001045997</v>
      </c>
      <c r="U298" s="5">
        <f>IF((ContinuousStatsTable[[#This Row],[RepsRequested]]&gt;1),ContinuousStatsTable[[#This Row],[HalfWidth]],ContinuousStatsTable[[#This Row],[BatchMeansHalfWidth]])</f>
        <v>1.3130894981704548E-2</v>
      </c>
    </row>
    <row r="299" spans="1:21" x14ac:dyDescent="0.25">
      <c r="A299" t="s">
        <v>68</v>
      </c>
      <c r="B299" t="s">
        <v>70</v>
      </c>
      <c r="C299">
        <v>23</v>
      </c>
      <c r="D299" t="s">
        <v>109</v>
      </c>
      <c r="E299" t="s">
        <v>106</v>
      </c>
      <c r="F299" t="s">
        <v>105</v>
      </c>
      <c r="G299">
        <v>1.6721578836430999</v>
      </c>
      <c r="H299">
        <v>2E+20</v>
      </c>
      <c r="I299">
        <v>0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1.32089884390362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1.7451942400209199</v>
      </c>
      <c r="U299" s="5">
        <f>IF((ContinuousStatsTable[[#This Row],[RepsRequested]]&gt;1),ContinuousStatsTable[[#This Row],[HalfWidth]],ContinuousStatsTable[[#This Row],[BatchMeansHalfWidth]])</f>
        <v>2.6261789963409086E-2</v>
      </c>
    </row>
    <row r="300" spans="1:21" x14ac:dyDescent="0.25">
      <c r="A300" t="s">
        <v>68</v>
      </c>
      <c r="B300" t="s">
        <v>70</v>
      </c>
      <c r="C300">
        <v>23</v>
      </c>
      <c r="D300" t="s">
        <v>109</v>
      </c>
      <c r="E300" t="s">
        <v>107</v>
      </c>
      <c r="F300" t="s">
        <v>105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70</v>
      </c>
      <c r="C301">
        <v>24</v>
      </c>
      <c r="D301" t="s">
        <v>79</v>
      </c>
      <c r="E301" t="s">
        <v>101</v>
      </c>
      <c r="F301" t="s">
        <v>81</v>
      </c>
      <c r="G301">
        <v>2.28947699873733E-2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4.1939349052679299E-2</v>
      </c>
      <c r="U301" s="5">
        <f>IF((ContinuousStatsTable[[#This Row],[RepsRequested]]&gt;1),ContinuousStatsTable[[#This Row],[HalfWidth]],ContinuousStatsTable[[#This Row],[BatchMeansHalfWidth]])</f>
        <v>2.5522445952333751E-3</v>
      </c>
    </row>
    <row r="302" spans="1:21" x14ac:dyDescent="0.25">
      <c r="A302" t="s">
        <v>68</v>
      </c>
      <c r="B302" t="s">
        <v>70</v>
      </c>
      <c r="C302">
        <v>24</v>
      </c>
      <c r="D302" t="s">
        <v>84</v>
      </c>
      <c r="E302" t="s">
        <v>101</v>
      </c>
      <c r="F302" t="s">
        <v>81</v>
      </c>
      <c r="G302">
        <v>8.5899790003862497E-2</v>
      </c>
      <c r="H302">
        <v>2E+20</v>
      </c>
      <c r="I302">
        <v>0</v>
      </c>
      <c r="J302">
        <v>2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9.9815407417780996E-3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0.407605086310523</v>
      </c>
      <c r="U302" s="5">
        <f>IF((ContinuousStatsTable[[#This Row],[RepsRequested]]&gt;1),ContinuousStatsTable[[#This Row],[HalfWidth]],ContinuousStatsTable[[#This Row],[BatchMeansHalfWidth]])</f>
        <v>2.2848589998431892E-2</v>
      </c>
    </row>
    <row r="303" spans="1:21" x14ac:dyDescent="0.25">
      <c r="A303" t="s">
        <v>68</v>
      </c>
      <c r="B303" t="s">
        <v>70</v>
      </c>
      <c r="C303">
        <v>24</v>
      </c>
      <c r="D303" t="s">
        <v>85</v>
      </c>
      <c r="E303" t="s">
        <v>102</v>
      </c>
      <c r="F303" t="s">
        <v>87</v>
      </c>
      <c r="G303">
        <v>3.0376077010665199</v>
      </c>
      <c r="H303">
        <v>2E+20</v>
      </c>
      <c r="I303">
        <v>0</v>
      </c>
      <c r="J303">
        <v>8</v>
      </c>
      <c r="K303">
        <v>4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2.3269101741961702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6.1518105370619498</v>
      </c>
      <c r="U303" s="5">
        <f>IF((ContinuousStatsTable[[#This Row],[RepsRequested]]&gt;1),ContinuousStatsTable[[#This Row],[HalfWidth]],ContinuousStatsTable[[#This Row],[BatchMeansHalfWidth]])</f>
        <v>0.19319036273350512</v>
      </c>
    </row>
    <row r="304" spans="1:21" x14ac:dyDescent="0.25">
      <c r="A304" t="s">
        <v>68</v>
      </c>
      <c r="B304" t="s">
        <v>70</v>
      </c>
      <c r="C304">
        <v>24</v>
      </c>
      <c r="D304" t="s">
        <v>103</v>
      </c>
      <c r="E304" t="s">
        <v>104</v>
      </c>
      <c r="F304" t="s">
        <v>105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70</v>
      </c>
      <c r="C305">
        <v>24</v>
      </c>
      <c r="D305" t="s">
        <v>103</v>
      </c>
      <c r="E305" t="s">
        <v>106</v>
      </c>
      <c r="F305" t="s">
        <v>105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24</v>
      </c>
      <c r="D306" t="s">
        <v>103</v>
      </c>
      <c r="E306" t="s">
        <v>107</v>
      </c>
      <c r="F306" t="s">
        <v>105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70</v>
      </c>
      <c r="C307">
        <v>24</v>
      </c>
      <c r="D307" t="s">
        <v>108</v>
      </c>
      <c r="E307" t="s">
        <v>104</v>
      </c>
      <c r="F307" t="s">
        <v>105</v>
      </c>
      <c r="G307">
        <v>0.79996127156386698</v>
      </c>
      <c r="H307">
        <v>2E+20</v>
      </c>
      <c r="I307">
        <v>0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0.68592600815582305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0.87027684841716402</v>
      </c>
      <c r="U307" s="5">
        <f>IF((ContinuousStatsTable[[#This Row],[RepsRequested]]&gt;1),ContinuousStatsTable[[#This Row],[HalfWidth]],ContinuousStatsTable[[#This Row],[BatchMeansHalfWidth]])</f>
        <v>1.2314697602620188E-2</v>
      </c>
    </row>
    <row r="308" spans="1:21" x14ac:dyDescent="0.25">
      <c r="A308" t="s">
        <v>68</v>
      </c>
      <c r="B308" t="s">
        <v>70</v>
      </c>
      <c r="C308">
        <v>24</v>
      </c>
      <c r="D308" t="s">
        <v>108</v>
      </c>
      <c r="E308" t="s">
        <v>106</v>
      </c>
      <c r="F308" t="s">
        <v>105</v>
      </c>
      <c r="G308">
        <v>2.3998838146915999</v>
      </c>
      <c r="H308">
        <v>2E+20</v>
      </c>
      <c r="I308">
        <v>0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2.0577780244674702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2.6108305452514902</v>
      </c>
      <c r="U308" s="5">
        <f>IF((ContinuousStatsTable[[#This Row],[RepsRequested]]&gt;1),ContinuousStatsTable[[#This Row],[HalfWidth]],ContinuousStatsTable[[#This Row],[BatchMeansHalfWidth]])</f>
        <v>3.694409280786054E-2</v>
      </c>
    </row>
    <row r="309" spans="1:21" x14ac:dyDescent="0.25">
      <c r="A309" t="s">
        <v>68</v>
      </c>
      <c r="B309" t="s">
        <v>70</v>
      </c>
      <c r="C309">
        <v>24</v>
      </c>
      <c r="D309" t="s">
        <v>108</v>
      </c>
      <c r="E309" t="s">
        <v>107</v>
      </c>
      <c r="F309" t="s">
        <v>105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24</v>
      </c>
      <c r="D310" t="s">
        <v>100</v>
      </c>
      <c r="E310" t="s">
        <v>101</v>
      </c>
      <c r="F310" t="s">
        <v>81</v>
      </c>
      <c r="G310">
        <v>0.52892932638368295</v>
      </c>
      <c r="H310">
        <v>2E+20</v>
      </c>
      <c r="I310">
        <v>0</v>
      </c>
      <c r="J310">
        <v>5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0.213686305718294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3.25454207636735</v>
      </c>
      <c r="U310" s="5">
        <f>IF((ContinuousStatsTable[[#This Row],[RepsRequested]]&gt;1),ContinuousStatsTable[[#This Row],[HalfWidth]],ContinuousStatsTable[[#This Row],[BatchMeansHalfWidth]])</f>
        <v>0.14983616621746401</v>
      </c>
    </row>
    <row r="311" spans="1:21" x14ac:dyDescent="0.25">
      <c r="A311" t="s">
        <v>68</v>
      </c>
      <c r="B311" t="s">
        <v>70</v>
      </c>
      <c r="C311">
        <v>24</v>
      </c>
      <c r="D311" t="s">
        <v>109</v>
      </c>
      <c r="E311" t="s">
        <v>104</v>
      </c>
      <c r="F311" t="s">
        <v>105</v>
      </c>
      <c r="G311">
        <v>0.75249661774425902</v>
      </c>
      <c r="H311">
        <v>2E+20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0.660449421951812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0.87259712001045997</v>
      </c>
      <c r="U311" s="5">
        <f>IF((ContinuousStatsTable[[#This Row],[RepsRequested]]&gt;1),ContinuousStatsTable[[#This Row],[HalfWidth]],ContinuousStatsTable[[#This Row],[BatchMeansHalfWidth]])</f>
        <v>1.3130894981704548E-2</v>
      </c>
    </row>
    <row r="312" spans="1:21" x14ac:dyDescent="0.25">
      <c r="A312" t="s">
        <v>68</v>
      </c>
      <c r="B312" t="s">
        <v>70</v>
      </c>
      <c r="C312">
        <v>24</v>
      </c>
      <c r="D312" t="s">
        <v>109</v>
      </c>
      <c r="E312" t="s">
        <v>106</v>
      </c>
      <c r="F312" t="s">
        <v>105</v>
      </c>
      <c r="G312">
        <v>1.50499323548852</v>
      </c>
      <c r="H312">
        <v>2E+20</v>
      </c>
      <c r="I312">
        <v>0</v>
      </c>
      <c r="J312">
        <v>2</v>
      </c>
      <c r="K312">
        <v>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1.32089884390362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1.7451942400209199</v>
      </c>
      <c r="U312" s="5">
        <f>IF((ContinuousStatsTable[[#This Row],[RepsRequested]]&gt;1),ContinuousStatsTable[[#This Row],[HalfWidth]],ContinuousStatsTable[[#This Row],[BatchMeansHalfWidth]])</f>
        <v>2.6261789963409086E-2</v>
      </c>
    </row>
    <row r="313" spans="1:21" x14ac:dyDescent="0.25">
      <c r="A313" t="s">
        <v>68</v>
      </c>
      <c r="B313" t="s">
        <v>70</v>
      </c>
      <c r="C313">
        <v>24</v>
      </c>
      <c r="D313" t="s">
        <v>109</v>
      </c>
      <c r="E313" t="s">
        <v>107</v>
      </c>
      <c r="F313" t="s">
        <v>105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70</v>
      </c>
      <c r="C314">
        <v>25</v>
      </c>
      <c r="D314" t="s">
        <v>79</v>
      </c>
      <c r="E314" t="s">
        <v>101</v>
      </c>
      <c r="F314" t="s">
        <v>81</v>
      </c>
      <c r="G314">
        <v>7.5184728799190404E-3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4.1939349052679299E-2</v>
      </c>
      <c r="U314" s="5">
        <f>IF((ContinuousStatsTable[[#This Row],[RepsRequested]]&gt;1),ContinuousStatsTable[[#This Row],[HalfWidth]],ContinuousStatsTable[[#This Row],[BatchMeansHalfWidth]])</f>
        <v>2.5522445952333751E-3</v>
      </c>
    </row>
    <row r="315" spans="1:21" x14ac:dyDescent="0.25">
      <c r="A315" t="s">
        <v>68</v>
      </c>
      <c r="B315" t="s">
        <v>70</v>
      </c>
      <c r="C315">
        <v>25</v>
      </c>
      <c r="D315" t="s">
        <v>84</v>
      </c>
      <c r="E315" t="s">
        <v>101</v>
      </c>
      <c r="F315" t="s">
        <v>81</v>
      </c>
      <c r="G315">
        <v>9.4476833766820603E-2</v>
      </c>
      <c r="H315">
        <v>2E+20</v>
      </c>
      <c r="I315">
        <v>0</v>
      </c>
      <c r="J315">
        <v>2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9.9815407417780996E-3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0.407605086310523</v>
      </c>
      <c r="U315" s="5">
        <f>IF((ContinuousStatsTable[[#This Row],[RepsRequested]]&gt;1),ContinuousStatsTable[[#This Row],[HalfWidth]],ContinuousStatsTable[[#This Row],[BatchMeansHalfWidth]])</f>
        <v>2.2848589998431892E-2</v>
      </c>
    </row>
    <row r="316" spans="1:21" x14ac:dyDescent="0.25">
      <c r="A316" t="s">
        <v>68</v>
      </c>
      <c r="B316" t="s">
        <v>70</v>
      </c>
      <c r="C316">
        <v>25</v>
      </c>
      <c r="D316" t="s">
        <v>85</v>
      </c>
      <c r="E316" t="s">
        <v>102</v>
      </c>
      <c r="F316" t="s">
        <v>87</v>
      </c>
      <c r="G316">
        <v>3.08554393369515</v>
      </c>
      <c r="H316">
        <v>2E+20</v>
      </c>
      <c r="I316">
        <v>0</v>
      </c>
      <c r="J316">
        <v>7</v>
      </c>
      <c r="K316">
        <v>4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2.3269101741961702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6.1518105370619498</v>
      </c>
      <c r="U316" s="5">
        <f>IF((ContinuousStatsTable[[#This Row],[RepsRequested]]&gt;1),ContinuousStatsTable[[#This Row],[HalfWidth]],ContinuousStatsTable[[#This Row],[BatchMeansHalfWidth]])</f>
        <v>0.19319036273350512</v>
      </c>
    </row>
    <row r="317" spans="1:21" x14ac:dyDescent="0.25">
      <c r="A317" t="s">
        <v>68</v>
      </c>
      <c r="B317" t="s">
        <v>70</v>
      </c>
      <c r="C317">
        <v>25</v>
      </c>
      <c r="D317" t="s">
        <v>103</v>
      </c>
      <c r="E317" t="s">
        <v>104</v>
      </c>
      <c r="F317" t="s">
        <v>105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 s="5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70</v>
      </c>
      <c r="C318">
        <v>25</v>
      </c>
      <c r="D318" t="s">
        <v>103</v>
      </c>
      <c r="E318" t="s">
        <v>106</v>
      </c>
      <c r="F318" t="s">
        <v>105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70</v>
      </c>
      <c r="C319">
        <v>25</v>
      </c>
      <c r="D319" t="s">
        <v>103</v>
      </c>
      <c r="E319" t="s">
        <v>107</v>
      </c>
      <c r="F319" t="s">
        <v>105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25</v>
      </c>
      <c r="D320" t="s">
        <v>108</v>
      </c>
      <c r="E320" t="s">
        <v>104</v>
      </c>
      <c r="F320" t="s">
        <v>105</v>
      </c>
      <c r="G320">
        <v>0.78396904573284398</v>
      </c>
      <c r="H320">
        <v>2E+20</v>
      </c>
      <c r="I320">
        <v>0</v>
      </c>
      <c r="J320">
        <v>1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0.68592600815582305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0.87027684841716402</v>
      </c>
      <c r="U320" s="5">
        <f>IF((ContinuousStatsTable[[#This Row],[RepsRequested]]&gt;1),ContinuousStatsTable[[#This Row],[HalfWidth]],ContinuousStatsTable[[#This Row],[BatchMeansHalfWidth]])</f>
        <v>1.2314697602620188E-2</v>
      </c>
    </row>
    <row r="321" spans="1:21" x14ac:dyDescent="0.25">
      <c r="A321" t="s">
        <v>68</v>
      </c>
      <c r="B321" t="s">
        <v>70</v>
      </c>
      <c r="C321">
        <v>25</v>
      </c>
      <c r="D321" t="s">
        <v>108</v>
      </c>
      <c r="E321" t="s">
        <v>106</v>
      </c>
      <c r="F321" t="s">
        <v>105</v>
      </c>
      <c r="G321">
        <v>2.3519071371985301</v>
      </c>
      <c r="H321">
        <v>2E+20</v>
      </c>
      <c r="I321">
        <v>0</v>
      </c>
      <c r="J321">
        <v>3</v>
      </c>
      <c r="K321">
        <v>3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2.0577780244674702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2.6108305452514902</v>
      </c>
      <c r="U321" s="5">
        <f>IF((ContinuousStatsTable[[#This Row],[RepsRequested]]&gt;1),ContinuousStatsTable[[#This Row],[HalfWidth]],ContinuousStatsTable[[#This Row],[BatchMeansHalfWidth]])</f>
        <v>3.694409280786054E-2</v>
      </c>
    </row>
    <row r="322" spans="1:21" x14ac:dyDescent="0.25">
      <c r="A322" t="s">
        <v>68</v>
      </c>
      <c r="B322" t="s">
        <v>70</v>
      </c>
      <c r="C322">
        <v>25</v>
      </c>
      <c r="D322" t="s">
        <v>108</v>
      </c>
      <c r="E322" t="s">
        <v>107</v>
      </c>
      <c r="F322" t="s">
        <v>105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70</v>
      </c>
      <c r="C323">
        <v>25</v>
      </c>
      <c r="D323" t="s">
        <v>100</v>
      </c>
      <c r="E323" t="s">
        <v>101</v>
      </c>
      <c r="F323" t="s">
        <v>81</v>
      </c>
      <c r="G323">
        <v>0.631641489849877</v>
      </c>
      <c r="H323">
        <v>2E+20</v>
      </c>
      <c r="I323">
        <v>0</v>
      </c>
      <c r="J323">
        <v>5</v>
      </c>
      <c r="K323">
        <v>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0.213686305718294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3.25454207636735</v>
      </c>
      <c r="U323" s="5">
        <f>IF((ContinuousStatsTable[[#This Row],[RepsRequested]]&gt;1),ContinuousStatsTable[[#This Row],[HalfWidth]],ContinuousStatsTable[[#This Row],[BatchMeansHalfWidth]])</f>
        <v>0.14983616621746401</v>
      </c>
    </row>
    <row r="324" spans="1:21" x14ac:dyDescent="0.25">
      <c r="A324" t="s">
        <v>68</v>
      </c>
      <c r="B324" t="s">
        <v>70</v>
      </c>
      <c r="C324">
        <v>25</v>
      </c>
      <c r="D324" t="s">
        <v>109</v>
      </c>
      <c r="E324" t="s">
        <v>104</v>
      </c>
      <c r="F324" t="s">
        <v>105</v>
      </c>
      <c r="G324">
        <v>0.74825422231399796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0.660449421951812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0.87259712001045997</v>
      </c>
      <c r="U324" s="5">
        <f>IF((ContinuousStatsTable[[#This Row],[RepsRequested]]&gt;1),ContinuousStatsTable[[#This Row],[HalfWidth]],ContinuousStatsTable[[#This Row],[BatchMeansHalfWidth]])</f>
        <v>1.3130894981704548E-2</v>
      </c>
    </row>
    <row r="325" spans="1:21" x14ac:dyDescent="0.25">
      <c r="A325" t="s">
        <v>68</v>
      </c>
      <c r="B325" t="s">
        <v>70</v>
      </c>
      <c r="C325">
        <v>25</v>
      </c>
      <c r="D325" t="s">
        <v>109</v>
      </c>
      <c r="E325" t="s">
        <v>106</v>
      </c>
      <c r="F325" t="s">
        <v>105</v>
      </c>
      <c r="G325">
        <v>1.4965084446279999</v>
      </c>
      <c r="H325">
        <v>2E+20</v>
      </c>
      <c r="I325">
        <v>0</v>
      </c>
      <c r="J325">
        <v>2</v>
      </c>
      <c r="K325">
        <v>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1.32089884390362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1.7451942400209199</v>
      </c>
      <c r="U325" s="5">
        <f>IF((ContinuousStatsTable[[#This Row],[RepsRequested]]&gt;1),ContinuousStatsTable[[#This Row],[HalfWidth]],ContinuousStatsTable[[#This Row],[BatchMeansHalfWidth]])</f>
        <v>2.6261789963409086E-2</v>
      </c>
    </row>
    <row r="326" spans="1:21" x14ac:dyDescent="0.25">
      <c r="A326" t="s">
        <v>68</v>
      </c>
      <c r="B326" t="s">
        <v>70</v>
      </c>
      <c r="C326">
        <v>25</v>
      </c>
      <c r="D326" t="s">
        <v>109</v>
      </c>
      <c r="E326" t="s">
        <v>107</v>
      </c>
      <c r="F326" t="s">
        <v>105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70</v>
      </c>
      <c r="C327">
        <v>26</v>
      </c>
      <c r="D327" t="s">
        <v>79</v>
      </c>
      <c r="E327" t="s">
        <v>101</v>
      </c>
      <c r="F327" t="s">
        <v>81</v>
      </c>
      <c r="G327">
        <v>8.3058296738821608E-3</v>
      </c>
      <c r="H327">
        <v>2E+20</v>
      </c>
      <c r="I327">
        <v>0</v>
      </c>
      <c r="J327">
        <v>1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4.1939349052679299E-2</v>
      </c>
      <c r="U327" s="5">
        <f>IF((ContinuousStatsTable[[#This Row],[RepsRequested]]&gt;1),ContinuousStatsTable[[#This Row],[HalfWidth]],ContinuousStatsTable[[#This Row],[BatchMeansHalfWidth]])</f>
        <v>2.5522445952333751E-3</v>
      </c>
    </row>
    <row r="328" spans="1:21" x14ac:dyDescent="0.25">
      <c r="A328" t="s">
        <v>68</v>
      </c>
      <c r="B328" t="s">
        <v>70</v>
      </c>
      <c r="C328">
        <v>26</v>
      </c>
      <c r="D328" t="s">
        <v>84</v>
      </c>
      <c r="E328" t="s">
        <v>101</v>
      </c>
      <c r="F328" t="s">
        <v>81</v>
      </c>
      <c r="G328">
        <v>9.9723151805653706E-2</v>
      </c>
      <c r="H328">
        <v>2E+20</v>
      </c>
      <c r="I328">
        <v>0</v>
      </c>
      <c r="J328">
        <v>2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9.9815407417780996E-3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0.407605086310523</v>
      </c>
      <c r="U328" s="5">
        <f>IF((ContinuousStatsTable[[#This Row],[RepsRequested]]&gt;1),ContinuousStatsTable[[#This Row],[HalfWidth]],ContinuousStatsTable[[#This Row],[BatchMeansHalfWidth]])</f>
        <v>2.2848589998431892E-2</v>
      </c>
    </row>
    <row r="329" spans="1:21" x14ac:dyDescent="0.25">
      <c r="A329" t="s">
        <v>68</v>
      </c>
      <c r="B329" t="s">
        <v>70</v>
      </c>
      <c r="C329">
        <v>26</v>
      </c>
      <c r="D329" t="s">
        <v>85</v>
      </c>
      <c r="E329" t="s">
        <v>102</v>
      </c>
      <c r="F329" t="s">
        <v>87</v>
      </c>
      <c r="G329">
        <v>3.16429815838096</v>
      </c>
      <c r="H329">
        <v>2E+20</v>
      </c>
      <c r="I329">
        <v>0</v>
      </c>
      <c r="J329">
        <v>7</v>
      </c>
      <c r="K329">
        <v>6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2.3269101741961702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6.1518105370619498</v>
      </c>
      <c r="U329" s="5">
        <f>IF((ContinuousStatsTable[[#This Row],[RepsRequested]]&gt;1),ContinuousStatsTable[[#This Row],[HalfWidth]],ContinuousStatsTable[[#This Row],[BatchMeansHalfWidth]])</f>
        <v>0.19319036273350512</v>
      </c>
    </row>
    <row r="330" spans="1:21" x14ac:dyDescent="0.25">
      <c r="A330" t="s">
        <v>68</v>
      </c>
      <c r="B330" t="s">
        <v>70</v>
      </c>
      <c r="C330">
        <v>26</v>
      </c>
      <c r="D330" t="s">
        <v>103</v>
      </c>
      <c r="E330" t="s">
        <v>104</v>
      </c>
      <c r="F330" t="s">
        <v>105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70</v>
      </c>
      <c r="C331">
        <v>26</v>
      </c>
      <c r="D331" t="s">
        <v>103</v>
      </c>
      <c r="E331" t="s">
        <v>106</v>
      </c>
      <c r="F331" t="s">
        <v>105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70</v>
      </c>
      <c r="C332">
        <v>26</v>
      </c>
      <c r="D332" t="s">
        <v>103</v>
      </c>
      <c r="E332" t="s">
        <v>107</v>
      </c>
      <c r="F332" t="s">
        <v>105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70</v>
      </c>
      <c r="C333">
        <v>26</v>
      </c>
      <c r="D333" t="s">
        <v>108</v>
      </c>
      <c r="E333" t="s">
        <v>104</v>
      </c>
      <c r="F333" t="s">
        <v>105</v>
      </c>
      <c r="G333">
        <v>0.82546145424925998</v>
      </c>
      <c r="H333">
        <v>2E+20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0.68592600815582305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0.87027684841716402</v>
      </c>
      <c r="U333" s="5">
        <f>IF((ContinuousStatsTable[[#This Row],[RepsRequested]]&gt;1),ContinuousStatsTable[[#This Row],[HalfWidth]],ContinuousStatsTable[[#This Row],[BatchMeansHalfWidth]])</f>
        <v>1.2314697602620188E-2</v>
      </c>
    </row>
    <row r="334" spans="1:21" x14ac:dyDescent="0.25">
      <c r="A334" t="s">
        <v>68</v>
      </c>
      <c r="B334" t="s">
        <v>70</v>
      </c>
      <c r="C334">
        <v>26</v>
      </c>
      <c r="D334" t="s">
        <v>108</v>
      </c>
      <c r="E334" t="s">
        <v>106</v>
      </c>
      <c r="F334" t="s">
        <v>105</v>
      </c>
      <c r="G334">
        <v>2.4763843627477802</v>
      </c>
      <c r="H334">
        <v>2E+20</v>
      </c>
      <c r="I334">
        <v>0</v>
      </c>
      <c r="J334">
        <v>3</v>
      </c>
      <c r="K334">
        <v>3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2.0577780244674702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2.6108305452514902</v>
      </c>
      <c r="U334" s="5">
        <f>IF((ContinuousStatsTable[[#This Row],[RepsRequested]]&gt;1),ContinuousStatsTable[[#This Row],[HalfWidth]],ContinuousStatsTable[[#This Row],[BatchMeansHalfWidth]])</f>
        <v>3.694409280786054E-2</v>
      </c>
    </row>
    <row r="335" spans="1:21" x14ac:dyDescent="0.25">
      <c r="A335" t="s">
        <v>68</v>
      </c>
      <c r="B335" t="s">
        <v>70</v>
      </c>
      <c r="C335">
        <v>26</v>
      </c>
      <c r="D335" t="s">
        <v>108</v>
      </c>
      <c r="E335" t="s">
        <v>107</v>
      </c>
      <c r="F335" t="s">
        <v>105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70</v>
      </c>
      <c r="C336">
        <v>26</v>
      </c>
      <c r="D336" t="s">
        <v>100</v>
      </c>
      <c r="E336" t="s">
        <v>101</v>
      </c>
      <c r="F336" t="s">
        <v>81</v>
      </c>
      <c r="G336">
        <v>0.57988481415364301</v>
      </c>
      <c r="H336">
        <v>2E+20</v>
      </c>
      <c r="I336">
        <v>0</v>
      </c>
      <c r="J336">
        <v>4</v>
      </c>
      <c r="K336">
        <v>2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0.213686305718294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3.25454207636735</v>
      </c>
      <c r="U336" s="5">
        <f>IF((ContinuousStatsTable[[#This Row],[RepsRequested]]&gt;1),ContinuousStatsTable[[#This Row],[HalfWidth]],ContinuousStatsTable[[#This Row],[BatchMeansHalfWidth]])</f>
        <v>0.14983616621746401</v>
      </c>
    </row>
    <row r="337" spans="1:21" x14ac:dyDescent="0.25">
      <c r="A337" t="s">
        <v>68</v>
      </c>
      <c r="B337" t="s">
        <v>70</v>
      </c>
      <c r="C337">
        <v>26</v>
      </c>
      <c r="D337" t="s">
        <v>109</v>
      </c>
      <c r="E337" t="s">
        <v>104</v>
      </c>
      <c r="F337" t="s">
        <v>105</v>
      </c>
      <c r="G337">
        <v>0.79295405663596696</v>
      </c>
      <c r="H337">
        <v>2E+20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0.660449421951812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0.87259712001045997</v>
      </c>
      <c r="U337" s="5">
        <f>IF((ContinuousStatsTable[[#This Row],[RepsRequested]]&gt;1),ContinuousStatsTable[[#This Row],[HalfWidth]],ContinuousStatsTable[[#This Row],[BatchMeansHalfWidth]])</f>
        <v>1.3130894981704548E-2</v>
      </c>
    </row>
    <row r="338" spans="1:21" x14ac:dyDescent="0.25">
      <c r="A338" t="s">
        <v>68</v>
      </c>
      <c r="B338" t="s">
        <v>70</v>
      </c>
      <c r="C338">
        <v>26</v>
      </c>
      <c r="D338" t="s">
        <v>109</v>
      </c>
      <c r="E338" t="s">
        <v>106</v>
      </c>
      <c r="F338" t="s">
        <v>105</v>
      </c>
      <c r="G338">
        <v>1.5859081132719299</v>
      </c>
      <c r="H338">
        <v>2E+20</v>
      </c>
      <c r="I338">
        <v>0</v>
      </c>
      <c r="J338">
        <v>2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1.32089884390362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1.7451942400209199</v>
      </c>
      <c r="U338" s="5">
        <f>IF((ContinuousStatsTable[[#This Row],[RepsRequested]]&gt;1),ContinuousStatsTable[[#This Row],[HalfWidth]],ContinuousStatsTable[[#This Row],[BatchMeansHalfWidth]])</f>
        <v>2.6261789963409086E-2</v>
      </c>
    </row>
    <row r="339" spans="1:21" x14ac:dyDescent="0.25">
      <c r="A339" t="s">
        <v>68</v>
      </c>
      <c r="B339" t="s">
        <v>70</v>
      </c>
      <c r="C339">
        <v>26</v>
      </c>
      <c r="D339" t="s">
        <v>109</v>
      </c>
      <c r="E339" t="s">
        <v>107</v>
      </c>
      <c r="F339" t="s">
        <v>105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27</v>
      </c>
      <c r="D340" t="s">
        <v>79</v>
      </c>
      <c r="E340" t="s">
        <v>101</v>
      </c>
      <c r="F340" t="s">
        <v>81</v>
      </c>
      <c r="G340">
        <v>3.4684948811286198E-2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4.1939349052679299E-2</v>
      </c>
      <c r="U340" s="5">
        <f>IF((ContinuousStatsTable[[#This Row],[RepsRequested]]&gt;1),ContinuousStatsTable[[#This Row],[HalfWidth]],ContinuousStatsTable[[#This Row],[BatchMeansHalfWidth]])</f>
        <v>2.5522445952333751E-3</v>
      </c>
    </row>
    <row r="341" spans="1:21" x14ac:dyDescent="0.25">
      <c r="A341" t="s">
        <v>68</v>
      </c>
      <c r="B341" t="s">
        <v>70</v>
      </c>
      <c r="C341">
        <v>27</v>
      </c>
      <c r="D341" t="s">
        <v>84</v>
      </c>
      <c r="E341" t="s">
        <v>101</v>
      </c>
      <c r="F341" t="s">
        <v>81</v>
      </c>
      <c r="G341">
        <v>0.28173014285648301</v>
      </c>
      <c r="H341">
        <v>2E+20</v>
      </c>
      <c r="I341">
        <v>0</v>
      </c>
      <c r="J341">
        <v>4</v>
      </c>
      <c r="K341">
        <v>3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9.9815407417780996E-3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0.407605086310523</v>
      </c>
      <c r="U341" s="5">
        <f>IF((ContinuousStatsTable[[#This Row],[RepsRequested]]&gt;1),ContinuousStatsTable[[#This Row],[HalfWidth]],ContinuousStatsTable[[#This Row],[BatchMeansHalfWidth]])</f>
        <v>2.2848589998431892E-2</v>
      </c>
    </row>
    <row r="342" spans="1:21" x14ac:dyDescent="0.25">
      <c r="A342" t="s">
        <v>68</v>
      </c>
      <c r="B342" t="s">
        <v>70</v>
      </c>
      <c r="C342">
        <v>27</v>
      </c>
      <c r="D342" t="s">
        <v>85</v>
      </c>
      <c r="E342" t="s">
        <v>102</v>
      </c>
      <c r="F342" t="s">
        <v>87</v>
      </c>
      <c r="G342">
        <v>3.2038218578980802</v>
      </c>
      <c r="H342">
        <v>2E+20</v>
      </c>
      <c r="I342">
        <v>0</v>
      </c>
      <c r="J342">
        <v>12</v>
      </c>
      <c r="K342">
        <v>9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2.3269101741961702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6.1518105370619498</v>
      </c>
      <c r="U342" s="5">
        <f>IF((ContinuousStatsTable[[#This Row],[RepsRequested]]&gt;1),ContinuousStatsTable[[#This Row],[HalfWidth]],ContinuousStatsTable[[#This Row],[BatchMeansHalfWidth]])</f>
        <v>0.19319036273350512</v>
      </c>
    </row>
    <row r="343" spans="1:21" x14ac:dyDescent="0.25">
      <c r="A343" t="s">
        <v>68</v>
      </c>
      <c r="B343" t="s">
        <v>70</v>
      </c>
      <c r="C343">
        <v>27</v>
      </c>
      <c r="D343" t="s">
        <v>103</v>
      </c>
      <c r="E343" t="s">
        <v>104</v>
      </c>
      <c r="F343" t="s">
        <v>105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70</v>
      </c>
      <c r="C344">
        <v>27</v>
      </c>
      <c r="D344" t="s">
        <v>103</v>
      </c>
      <c r="E344" t="s">
        <v>106</v>
      </c>
      <c r="F344" t="s">
        <v>105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70</v>
      </c>
      <c r="C345">
        <v>27</v>
      </c>
      <c r="D345" t="s">
        <v>103</v>
      </c>
      <c r="E345" t="s">
        <v>107</v>
      </c>
      <c r="F345" t="s">
        <v>105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70</v>
      </c>
      <c r="C346">
        <v>27</v>
      </c>
      <c r="D346" t="s">
        <v>108</v>
      </c>
      <c r="E346" t="s">
        <v>104</v>
      </c>
      <c r="F346" t="s">
        <v>105</v>
      </c>
      <c r="G346">
        <v>0.78100835378573397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0.68592600815582305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0.87027684841716402</v>
      </c>
      <c r="U346" s="5">
        <f>IF((ContinuousStatsTable[[#This Row],[RepsRequested]]&gt;1),ContinuousStatsTable[[#This Row],[HalfWidth]],ContinuousStatsTable[[#This Row],[BatchMeansHalfWidth]])</f>
        <v>1.2314697602620188E-2</v>
      </c>
    </row>
    <row r="347" spans="1:21" x14ac:dyDescent="0.25">
      <c r="A347" t="s">
        <v>68</v>
      </c>
      <c r="B347" t="s">
        <v>70</v>
      </c>
      <c r="C347">
        <v>27</v>
      </c>
      <c r="D347" t="s">
        <v>108</v>
      </c>
      <c r="E347" t="s">
        <v>106</v>
      </c>
      <c r="F347" t="s">
        <v>105</v>
      </c>
      <c r="G347">
        <v>2.3430250613572099</v>
      </c>
      <c r="H347">
        <v>2E+20</v>
      </c>
      <c r="I347">
        <v>0</v>
      </c>
      <c r="J347">
        <v>3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2.0577780244674702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2.6108305452514902</v>
      </c>
      <c r="U347" s="5">
        <f>IF((ContinuousStatsTable[[#This Row],[RepsRequested]]&gt;1),ContinuousStatsTable[[#This Row],[HalfWidth]],ContinuousStatsTable[[#This Row],[BatchMeansHalfWidth]])</f>
        <v>3.694409280786054E-2</v>
      </c>
    </row>
    <row r="348" spans="1:21" x14ac:dyDescent="0.25">
      <c r="A348" t="s">
        <v>68</v>
      </c>
      <c r="B348" t="s">
        <v>70</v>
      </c>
      <c r="C348">
        <v>27</v>
      </c>
      <c r="D348" t="s">
        <v>108</v>
      </c>
      <c r="E348" t="s">
        <v>107</v>
      </c>
      <c r="F348" t="s">
        <v>105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70</v>
      </c>
      <c r="C349">
        <v>27</v>
      </c>
      <c r="D349" t="s">
        <v>100</v>
      </c>
      <c r="E349" t="s">
        <v>101</v>
      </c>
      <c r="F349" t="s">
        <v>81</v>
      </c>
      <c r="G349">
        <v>0.54438170487311</v>
      </c>
      <c r="H349">
        <v>2E+20</v>
      </c>
      <c r="I349">
        <v>0</v>
      </c>
      <c r="J349">
        <v>5</v>
      </c>
      <c r="K349">
        <v>3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0.213686305718294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3.25454207636735</v>
      </c>
      <c r="U349" s="5">
        <f>IF((ContinuousStatsTable[[#This Row],[RepsRequested]]&gt;1),ContinuousStatsTable[[#This Row],[HalfWidth]],ContinuousStatsTable[[#This Row],[BatchMeansHalfWidth]])</f>
        <v>0.14983616621746401</v>
      </c>
    </row>
    <row r="350" spans="1:21" x14ac:dyDescent="0.25">
      <c r="A350" t="s">
        <v>68</v>
      </c>
      <c r="B350" t="s">
        <v>70</v>
      </c>
      <c r="C350">
        <v>27</v>
      </c>
      <c r="D350" t="s">
        <v>109</v>
      </c>
      <c r="E350" t="s">
        <v>104</v>
      </c>
      <c r="F350" t="s">
        <v>105</v>
      </c>
      <c r="G350">
        <v>0.73859386458559595</v>
      </c>
      <c r="H350">
        <v>2E+20</v>
      </c>
      <c r="I350">
        <v>0</v>
      </c>
      <c r="J350">
        <v>1</v>
      </c>
      <c r="K350">
        <v>0.5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0.660449421951812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0.87259712001045997</v>
      </c>
      <c r="U350" s="5">
        <f>IF((ContinuousStatsTable[[#This Row],[RepsRequested]]&gt;1),ContinuousStatsTable[[#This Row],[HalfWidth]],ContinuousStatsTable[[#This Row],[BatchMeansHalfWidth]])</f>
        <v>1.3130894981704548E-2</v>
      </c>
    </row>
    <row r="351" spans="1:21" x14ac:dyDescent="0.25">
      <c r="A351" t="s">
        <v>68</v>
      </c>
      <c r="B351" t="s">
        <v>70</v>
      </c>
      <c r="C351">
        <v>27</v>
      </c>
      <c r="D351" t="s">
        <v>109</v>
      </c>
      <c r="E351" t="s">
        <v>106</v>
      </c>
      <c r="F351" t="s">
        <v>105</v>
      </c>
      <c r="G351">
        <v>1.4771877291711899</v>
      </c>
      <c r="H351">
        <v>2E+20</v>
      </c>
      <c r="I351">
        <v>0</v>
      </c>
      <c r="J351">
        <v>2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1.32089884390362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1.7451942400209199</v>
      </c>
      <c r="U351" s="5">
        <f>IF((ContinuousStatsTable[[#This Row],[RepsRequested]]&gt;1),ContinuousStatsTable[[#This Row],[HalfWidth]],ContinuousStatsTable[[#This Row],[BatchMeansHalfWidth]])</f>
        <v>2.6261789963409086E-2</v>
      </c>
    </row>
    <row r="352" spans="1:21" x14ac:dyDescent="0.25">
      <c r="A352" t="s">
        <v>68</v>
      </c>
      <c r="B352" t="s">
        <v>70</v>
      </c>
      <c r="C352">
        <v>27</v>
      </c>
      <c r="D352" t="s">
        <v>109</v>
      </c>
      <c r="E352" t="s">
        <v>107</v>
      </c>
      <c r="F352" t="s">
        <v>105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70</v>
      </c>
      <c r="C353">
        <v>28</v>
      </c>
      <c r="D353" t="s">
        <v>79</v>
      </c>
      <c r="E353" t="s">
        <v>101</v>
      </c>
      <c r="F353" t="s">
        <v>81</v>
      </c>
      <c r="G353">
        <v>2.7310734250364E-2</v>
      </c>
      <c r="H353">
        <v>2E+20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4.1939349052679299E-2</v>
      </c>
      <c r="U353" s="5">
        <f>IF((ContinuousStatsTable[[#This Row],[RepsRequested]]&gt;1),ContinuousStatsTable[[#This Row],[HalfWidth]],ContinuousStatsTable[[#This Row],[BatchMeansHalfWidth]])</f>
        <v>2.5522445952333751E-3</v>
      </c>
    </row>
    <row r="354" spans="1:21" x14ac:dyDescent="0.25">
      <c r="A354" t="s">
        <v>68</v>
      </c>
      <c r="B354" t="s">
        <v>70</v>
      </c>
      <c r="C354">
        <v>28</v>
      </c>
      <c r="D354" t="s">
        <v>84</v>
      </c>
      <c r="E354" t="s">
        <v>101</v>
      </c>
      <c r="F354" t="s">
        <v>81</v>
      </c>
      <c r="G354">
        <v>0.32242533153648401</v>
      </c>
      <c r="H354">
        <v>2E+20</v>
      </c>
      <c r="I354">
        <v>0</v>
      </c>
      <c r="J354">
        <v>4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9.9815407417780996E-3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0.407605086310523</v>
      </c>
      <c r="U354" s="5">
        <f>IF((ContinuousStatsTable[[#This Row],[RepsRequested]]&gt;1),ContinuousStatsTable[[#This Row],[HalfWidth]],ContinuousStatsTable[[#This Row],[BatchMeansHalfWidth]])</f>
        <v>2.2848589998431892E-2</v>
      </c>
    </row>
    <row r="355" spans="1:21" x14ac:dyDescent="0.25">
      <c r="A355" t="s">
        <v>68</v>
      </c>
      <c r="B355" t="s">
        <v>70</v>
      </c>
      <c r="C355">
        <v>28</v>
      </c>
      <c r="D355" t="s">
        <v>85</v>
      </c>
      <c r="E355" t="s">
        <v>102</v>
      </c>
      <c r="F355" t="s">
        <v>87</v>
      </c>
      <c r="G355">
        <v>4.3341880816765501</v>
      </c>
      <c r="H355">
        <v>2E+20</v>
      </c>
      <c r="I355">
        <v>0</v>
      </c>
      <c r="J355">
        <v>10</v>
      </c>
      <c r="K355">
        <v>7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2.3269101741961702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6.1518105370619498</v>
      </c>
      <c r="U355" s="5">
        <f>IF((ContinuousStatsTable[[#This Row],[RepsRequested]]&gt;1),ContinuousStatsTable[[#This Row],[HalfWidth]],ContinuousStatsTable[[#This Row],[BatchMeansHalfWidth]])</f>
        <v>0.19319036273350512</v>
      </c>
    </row>
    <row r="356" spans="1:21" x14ac:dyDescent="0.25">
      <c r="A356" t="s">
        <v>68</v>
      </c>
      <c r="B356" t="s">
        <v>70</v>
      </c>
      <c r="C356">
        <v>28</v>
      </c>
      <c r="D356" t="s">
        <v>103</v>
      </c>
      <c r="E356" t="s">
        <v>104</v>
      </c>
      <c r="F356" t="s">
        <v>105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70</v>
      </c>
      <c r="C357">
        <v>28</v>
      </c>
      <c r="D357" t="s">
        <v>103</v>
      </c>
      <c r="E357" t="s">
        <v>106</v>
      </c>
      <c r="F357" t="s">
        <v>105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70</v>
      </c>
      <c r="C358">
        <v>28</v>
      </c>
      <c r="D358" t="s">
        <v>103</v>
      </c>
      <c r="E358" t="s">
        <v>107</v>
      </c>
      <c r="F358" t="s">
        <v>105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28</v>
      </c>
      <c r="D359" t="s">
        <v>108</v>
      </c>
      <c r="E359" t="s">
        <v>104</v>
      </c>
      <c r="F359" t="s">
        <v>105</v>
      </c>
      <c r="G359">
        <v>0.86534421892083402</v>
      </c>
      <c r="H359">
        <v>2E+20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0.68592600815582305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0.87027684841716402</v>
      </c>
      <c r="U359" s="5">
        <f>IF((ContinuousStatsTable[[#This Row],[RepsRequested]]&gt;1),ContinuousStatsTable[[#This Row],[HalfWidth]],ContinuousStatsTable[[#This Row],[BatchMeansHalfWidth]])</f>
        <v>1.2314697602620188E-2</v>
      </c>
    </row>
    <row r="360" spans="1:21" x14ac:dyDescent="0.25">
      <c r="A360" t="s">
        <v>68</v>
      </c>
      <c r="B360" t="s">
        <v>70</v>
      </c>
      <c r="C360">
        <v>28</v>
      </c>
      <c r="D360" t="s">
        <v>108</v>
      </c>
      <c r="E360" t="s">
        <v>106</v>
      </c>
      <c r="F360" t="s">
        <v>105</v>
      </c>
      <c r="G360">
        <v>2.5960326567625001</v>
      </c>
      <c r="H360">
        <v>2E+20</v>
      </c>
      <c r="I360">
        <v>0</v>
      </c>
      <c r="J360">
        <v>3</v>
      </c>
      <c r="K360">
        <v>3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2.0577780244674702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2.6108305452514902</v>
      </c>
      <c r="U360" s="5">
        <f>IF((ContinuousStatsTable[[#This Row],[RepsRequested]]&gt;1),ContinuousStatsTable[[#This Row],[HalfWidth]],ContinuousStatsTable[[#This Row],[BatchMeansHalfWidth]])</f>
        <v>3.694409280786054E-2</v>
      </c>
    </row>
    <row r="361" spans="1:21" x14ac:dyDescent="0.25">
      <c r="A361" t="s">
        <v>68</v>
      </c>
      <c r="B361" t="s">
        <v>70</v>
      </c>
      <c r="C361">
        <v>28</v>
      </c>
      <c r="D361" t="s">
        <v>108</v>
      </c>
      <c r="E361" t="s">
        <v>107</v>
      </c>
      <c r="F361" t="s">
        <v>105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28</v>
      </c>
      <c r="D362" t="s">
        <v>100</v>
      </c>
      <c r="E362" t="s">
        <v>101</v>
      </c>
      <c r="F362" t="s">
        <v>81</v>
      </c>
      <c r="G362">
        <v>1.3884193591272</v>
      </c>
      <c r="H362">
        <v>2E+20</v>
      </c>
      <c r="I362">
        <v>0</v>
      </c>
      <c r="J362">
        <v>6</v>
      </c>
      <c r="K362">
        <v>4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0.213686305718294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3.25454207636735</v>
      </c>
      <c r="U362" s="5">
        <f>IF((ContinuousStatsTable[[#This Row],[RepsRequested]]&gt;1),ContinuousStatsTable[[#This Row],[HalfWidth]],ContinuousStatsTable[[#This Row],[BatchMeansHalfWidth]])</f>
        <v>0.14983616621746401</v>
      </c>
    </row>
    <row r="363" spans="1:21" x14ac:dyDescent="0.25">
      <c r="A363" t="s">
        <v>68</v>
      </c>
      <c r="B363" t="s">
        <v>70</v>
      </c>
      <c r="C363">
        <v>28</v>
      </c>
      <c r="D363" t="s">
        <v>109</v>
      </c>
      <c r="E363" t="s">
        <v>104</v>
      </c>
      <c r="F363" t="s">
        <v>105</v>
      </c>
      <c r="G363">
        <v>0.83415516675680201</v>
      </c>
      <c r="H363">
        <v>2E+20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0.660449421951812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0.87259712001045997</v>
      </c>
      <c r="U363" s="5">
        <f>IF((ContinuousStatsTable[[#This Row],[RepsRequested]]&gt;1),ContinuousStatsTable[[#This Row],[HalfWidth]],ContinuousStatsTable[[#This Row],[BatchMeansHalfWidth]])</f>
        <v>1.3130894981704548E-2</v>
      </c>
    </row>
    <row r="364" spans="1:21" x14ac:dyDescent="0.25">
      <c r="A364" t="s">
        <v>68</v>
      </c>
      <c r="B364" t="s">
        <v>70</v>
      </c>
      <c r="C364">
        <v>28</v>
      </c>
      <c r="D364" t="s">
        <v>109</v>
      </c>
      <c r="E364" t="s">
        <v>106</v>
      </c>
      <c r="F364" t="s">
        <v>105</v>
      </c>
      <c r="G364">
        <v>1.6683103335136</v>
      </c>
      <c r="H364">
        <v>2E+20</v>
      </c>
      <c r="I364">
        <v>0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1.32089884390362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1.7451942400209199</v>
      </c>
      <c r="U364" s="5">
        <f>IF((ContinuousStatsTable[[#This Row],[RepsRequested]]&gt;1),ContinuousStatsTable[[#This Row],[HalfWidth]],ContinuousStatsTable[[#This Row],[BatchMeansHalfWidth]])</f>
        <v>2.6261789963409086E-2</v>
      </c>
    </row>
    <row r="365" spans="1:21" x14ac:dyDescent="0.25">
      <c r="A365" t="s">
        <v>68</v>
      </c>
      <c r="B365" t="s">
        <v>70</v>
      </c>
      <c r="C365">
        <v>28</v>
      </c>
      <c r="D365" t="s">
        <v>109</v>
      </c>
      <c r="E365" t="s">
        <v>107</v>
      </c>
      <c r="F365" t="s">
        <v>105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29</v>
      </c>
      <c r="D366" t="s">
        <v>79</v>
      </c>
      <c r="E366" t="s">
        <v>101</v>
      </c>
      <c r="F366" t="s">
        <v>81</v>
      </c>
      <c r="G366">
        <v>6.2240856974139997E-3</v>
      </c>
      <c r="H366">
        <v>2E+20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4.1939349052679299E-2</v>
      </c>
      <c r="U366" s="5">
        <f>IF((ContinuousStatsTable[[#This Row],[RepsRequested]]&gt;1),ContinuousStatsTable[[#This Row],[HalfWidth]],ContinuousStatsTable[[#This Row],[BatchMeansHalfWidth]])</f>
        <v>2.5522445952333751E-3</v>
      </c>
    </row>
    <row r="367" spans="1:21" x14ac:dyDescent="0.25">
      <c r="A367" t="s">
        <v>68</v>
      </c>
      <c r="B367" t="s">
        <v>70</v>
      </c>
      <c r="C367">
        <v>29</v>
      </c>
      <c r="D367" t="s">
        <v>84</v>
      </c>
      <c r="E367" t="s">
        <v>101</v>
      </c>
      <c r="F367" t="s">
        <v>81</v>
      </c>
      <c r="G367">
        <v>0.104608064860519</v>
      </c>
      <c r="H367">
        <v>2E+20</v>
      </c>
      <c r="I367">
        <v>0</v>
      </c>
      <c r="J367">
        <v>2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9.9815407417780996E-3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0.407605086310523</v>
      </c>
      <c r="U367" s="5">
        <f>IF((ContinuousStatsTable[[#This Row],[RepsRequested]]&gt;1),ContinuousStatsTable[[#This Row],[HalfWidth]],ContinuousStatsTable[[#This Row],[BatchMeansHalfWidth]])</f>
        <v>2.2848589998431892E-2</v>
      </c>
    </row>
    <row r="368" spans="1:21" x14ac:dyDescent="0.25">
      <c r="A368" t="s">
        <v>68</v>
      </c>
      <c r="B368" t="s">
        <v>70</v>
      </c>
      <c r="C368">
        <v>29</v>
      </c>
      <c r="D368" t="s">
        <v>85</v>
      </c>
      <c r="E368" t="s">
        <v>102</v>
      </c>
      <c r="F368" t="s">
        <v>87</v>
      </c>
      <c r="G368">
        <v>3.3434831872105999</v>
      </c>
      <c r="H368">
        <v>2E+20</v>
      </c>
      <c r="I368">
        <v>0</v>
      </c>
      <c r="J368">
        <v>8</v>
      </c>
      <c r="K368">
        <v>3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2.3269101741961702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6.1518105370619498</v>
      </c>
      <c r="U368" s="5">
        <f>IF((ContinuousStatsTable[[#This Row],[RepsRequested]]&gt;1),ContinuousStatsTable[[#This Row],[HalfWidth]],ContinuousStatsTable[[#This Row],[BatchMeansHalfWidth]])</f>
        <v>0.19319036273350512</v>
      </c>
    </row>
    <row r="369" spans="1:21" x14ac:dyDescent="0.25">
      <c r="A369" t="s">
        <v>68</v>
      </c>
      <c r="B369" t="s">
        <v>70</v>
      </c>
      <c r="C369">
        <v>29</v>
      </c>
      <c r="D369" t="s">
        <v>103</v>
      </c>
      <c r="E369" t="s">
        <v>104</v>
      </c>
      <c r="F369" t="s">
        <v>105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70</v>
      </c>
      <c r="C370">
        <v>29</v>
      </c>
      <c r="D370" t="s">
        <v>103</v>
      </c>
      <c r="E370" t="s">
        <v>106</v>
      </c>
      <c r="F370" t="s">
        <v>105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70</v>
      </c>
      <c r="C371">
        <v>29</v>
      </c>
      <c r="D371" t="s">
        <v>103</v>
      </c>
      <c r="E371" t="s">
        <v>107</v>
      </c>
      <c r="F371" t="s">
        <v>105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29</v>
      </c>
      <c r="D372" t="s">
        <v>108</v>
      </c>
      <c r="E372" t="s">
        <v>104</v>
      </c>
      <c r="F372" t="s">
        <v>105</v>
      </c>
      <c r="G372">
        <v>0.79987602726525098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0.68592600815582305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0.87027684841716402</v>
      </c>
      <c r="U372" s="5">
        <f>IF((ContinuousStatsTable[[#This Row],[RepsRequested]]&gt;1),ContinuousStatsTable[[#This Row],[HalfWidth]],ContinuousStatsTable[[#This Row],[BatchMeansHalfWidth]])</f>
        <v>1.2314697602620188E-2</v>
      </c>
    </row>
    <row r="373" spans="1:21" x14ac:dyDescent="0.25">
      <c r="A373" t="s">
        <v>68</v>
      </c>
      <c r="B373" t="s">
        <v>70</v>
      </c>
      <c r="C373">
        <v>29</v>
      </c>
      <c r="D373" t="s">
        <v>108</v>
      </c>
      <c r="E373" t="s">
        <v>106</v>
      </c>
      <c r="F373" t="s">
        <v>105</v>
      </c>
      <c r="G373">
        <v>2.39962808179575</v>
      </c>
      <c r="H373">
        <v>2E+20</v>
      </c>
      <c r="I373">
        <v>0</v>
      </c>
      <c r="J373">
        <v>3</v>
      </c>
      <c r="K373">
        <v>3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2.0577780244674702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2.6108305452514902</v>
      </c>
      <c r="U373" s="5">
        <f>IF((ContinuousStatsTable[[#This Row],[RepsRequested]]&gt;1),ContinuousStatsTable[[#This Row],[HalfWidth]],ContinuousStatsTable[[#This Row],[BatchMeansHalfWidth]])</f>
        <v>3.694409280786054E-2</v>
      </c>
    </row>
    <row r="374" spans="1:21" x14ac:dyDescent="0.25">
      <c r="A374" t="s">
        <v>68</v>
      </c>
      <c r="B374" t="s">
        <v>70</v>
      </c>
      <c r="C374">
        <v>29</v>
      </c>
      <c r="D374" t="s">
        <v>108</v>
      </c>
      <c r="E374" t="s">
        <v>107</v>
      </c>
      <c r="F374" t="s">
        <v>105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70</v>
      </c>
      <c r="C375">
        <v>29</v>
      </c>
      <c r="D375" t="s">
        <v>100</v>
      </c>
      <c r="E375" t="s">
        <v>101</v>
      </c>
      <c r="F375" t="s">
        <v>81</v>
      </c>
      <c r="G375">
        <v>0.83302295485691502</v>
      </c>
      <c r="H375">
        <v>2E+20</v>
      </c>
      <c r="I375">
        <v>0</v>
      </c>
      <c r="J375">
        <v>5</v>
      </c>
      <c r="K375">
        <v>0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0.213686305718294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3.25454207636735</v>
      </c>
      <c r="U375" s="5">
        <f>IF((ContinuousStatsTable[[#This Row],[RepsRequested]]&gt;1),ContinuousStatsTable[[#This Row],[HalfWidth]],ContinuousStatsTable[[#This Row],[BatchMeansHalfWidth]])</f>
        <v>0.14983616621746401</v>
      </c>
    </row>
    <row r="376" spans="1:21" x14ac:dyDescent="0.25">
      <c r="A376" t="s">
        <v>68</v>
      </c>
      <c r="B376" t="s">
        <v>70</v>
      </c>
      <c r="C376">
        <v>29</v>
      </c>
      <c r="D376" t="s">
        <v>109</v>
      </c>
      <c r="E376" t="s">
        <v>104</v>
      </c>
      <c r="F376" t="s">
        <v>105</v>
      </c>
      <c r="G376">
        <v>0.78142081059192803</v>
      </c>
      <c r="H376">
        <v>2E+20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0.660449421951812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0.87259712001045997</v>
      </c>
      <c r="U376" s="5">
        <f>IF((ContinuousStatsTable[[#This Row],[RepsRequested]]&gt;1),ContinuousStatsTable[[#This Row],[HalfWidth]],ContinuousStatsTable[[#This Row],[BatchMeansHalfWidth]])</f>
        <v>1.3130894981704548E-2</v>
      </c>
    </row>
    <row r="377" spans="1:21" x14ac:dyDescent="0.25">
      <c r="A377" t="s">
        <v>68</v>
      </c>
      <c r="B377" t="s">
        <v>70</v>
      </c>
      <c r="C377">
        <v>29</v>
      </c>
      <c r="D377" t="s">
        <v>109</v>
      </c>
      <c r="E377" t="s">
        <v>106</v>
      </c>
      <c r="F377" t="s">
        <v>105</v>
      </c>
      <c r="G377">
        <v>1.5628416211838601</v>
      </c>
      <c r="H377">
        <v>2E+20</v>
      </c>
      <c r="I377">
        <v>0</v>
      </c>
      <c r="J377">
        <v>2</v>
      </c>
      <c r="K377">
        <v>2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1.32089884390362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1.7451942400209199</v>
      </c>
      <c r="U377" s="5">
        <f>IF((ContinuousStatsTable[[#This Row],[RepsRequested]]&gt;1),ContinuousStatsTable[[#This Row],[HalfWidth]],ContinuousStatsTable[[#This Row],[BatchMeansHalfWidth]])</f>
        <v>2.6261789963409086E-2</v>
      </c>
    </row>
    <row r="378" spans="1:21" x14ac:dyDescent="0.25">
      <c r="A378" t="s">
        <v>68</v>
      </c>
      <c r="B378" t="s">
        <v>70</v>
      </c>
      <c r="C378">
        <v>29</v>
      </c>
      <c r="D378" t="s">
        <v>109</v>
      </c>
      <c r="E378" t="s">
        <v>107</v>
      </c>
      <c r="F378" t="s">
        <v>105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70</v>
      </c>
      <c r="C379">
        <v>30</v>
      </c>
      <c r="D379" t="s">
        <v>79</v>
      </c>
      <c r="E379" t="s">
        <v>101</v>
      </c>
      <c r="F379" t="s">
        <v>81</v>
      </c>
      <c r="G379">
        <v>2.9761358922140999E-3</v>
      </c>
      <c r="H379">
        <v>2E+20</v>
      </c>
      <c r="I379">
        <v>0</v>
      </c>
      <c r="J379">
        <v>1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4.1939349052679299E-2</v>
      </c>
      <c r="U379" s="5">
        <f>IF((ContinuousStatsTable[[#This Row],[RepsRequested]]&gt;1),ContinuousStatsTable[[#This Row],[HalfWidth]],ContinuousStatsTable[[#This Row],[BatchMeansHalfWidth]])</f>
        <v>2.5522445952333751E-3</v>
      </c>
    </row>
    <row r="380" spans="1:21" x14ac:dyDescent="0.25">
      <c r="A380" t="s">
        <v>68</v>
      </c>
      <c r="B380" t="s">
        <v>70</v>
      </c>
      <c r="C380">
        <v>30</v>
      </c>
      <c r="D380" t="s">
        <v>84</v>
      </c>
      <c r="E380" t="s">
        <v>101</v>
      </c>
      <c r="F380" t="s">
        <v>81</v>
      </c>
      <c r="G380">
        <v>2.99847731239011E-2</v>
      </c>
      <c r="H380">
        <v>2E+20</v>
      </c>
      <c r="I380">
        <v>0</v>
      </c>
      <c r="J380">
        <v>2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9.9815407417780996E-3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0.407605086310523</v>
      </c>
      <c r="U380" s="5">
        <f>IF((ContinuousStatsTable[[#This Row],[RepsRequested]]&gt;1),ContinuousStatsTable[[#This Row],[HalfWidth]],ContinuousStatsTable[[#This Row],[BatchMeansHalfWidth]])</f>
        <v>2.2848589998431892E-2</v>
      </c>
    </row>
    <row r="381" spans="1:21" x14ac:dyDescent="0.25">
      <c r="A381" t="s">
        <v>68</v>
      </c>
      <c r="B381" t="s">
        <v>70</v>
      </c>
      <c r="C381">
        <v>30</v>
      </c>
      <c r="D381" t="s">
        <v>85</v>
      </c>
      <c r="E381" t="s">
        <v>102</v>
      </c>
      <c r="F381" t="s">
        <v>87</v>
      </c>
      <c r="G381">
        <v>2.3269101741961702</v>
      </c>
      <c r="H381">
        <v>2E+20</v>
      </c>
      <c r="I381">
        <v>0</v>
      </c>
      <c r="J381">
        <v>6</v>
      </c>
      <c r="K381">
        <v>1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2.3269101741961702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6.1518105370619498</v>
      </c>
      <c r="U381" s="5">
        <f>IF((ContinuousStatsTable[[#This Row],[RepsRequested]]&gt;1),ContinuousStatsTable[[#This Row],[HalfWidth]],ContinuousStatsTable[[#This Row],[BatchMeansHalfWidth]])</f>
        <v>0.19319036273350512</v>
      </c>
    </row>
    <row r="382" spans="1:21" x14ac:dyDescent="0.25">
      <c r="A382" t="s">
        <v>68</v>
      </c>
      <c r="B382" t="s">
        <v>70</v>
      </c>
      <c r="C382">
        <v>30</v>
      </c>
      <c r="D382" t="s">
        <v>103</v>
      </c>
      <c r="E382" t="s">
        <v>104</v>
      </c>
      <c r="F382" t="s">
        <v>105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70</v>
      </c>
      <c r="C383">
        <v>30</v>
      </c>
      <c r="D383" t="s">
        <v>103</v>
      </c>
      <c r="E383" t="s">
        <v>106</v>
      </c>
      <c r="F383" t="s">
        <v>105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70</v>
      </c>
      <c r="C384">
        <v>30</v>
      </c>
      <c r="D384" t="s">
        <v>103</v>
      </c>
      <c r="E384" t="s">
        <v>107</v>
      </c>
      <c r="F384" t="s">
        <v>105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70</v>
      </c>
      <c r="C385">
        <v>30</v>
      </c>
      <c r="D385" t="s">
        <v>108</v>
      </c>
      <c r="E385" t="s">
        <v>104</v>
      </c>
      <c r="F385" t="s">
        <v>105</v>
      </c>
      <c r="G385">
        <v>0.69342098648725603</v>
      </c>
      <c r="H385">
        <v>2E+20</v>
      </c>
      <c r="I385">
        <v>0</v>
      </c>
      <c r="J385">
        <v>1</v>
      </c>
      <c r="K385">
        <v>0.33333333333333298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0.68592600815582305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0.87027684841716402</v>
      </c>
      <c r="U385" s="5">
        <f>IF((ContinuousStatsTable[[#This Row],[RepsRequested]]&gt;1),ContinuousStatsTable[[#This Row],[HalfWidth]],ContinuousStatsTable[[#This Row],[BatchMeansHalfWidth]])</f>
        <v>1.2314697602620188E-2</v>
      </c>
    </row>
    <row r="386" spans="1:21" x14ac:dyDescent="0.25">
      <c r="A386" t="s">
        <v>68</v>
      </c>
      <c r="B386" t="s">
        <v>70</v>
      </c>
      <c r="C386">
        <v>30</v>
      </c>
      <c r="D386" t="s">
        <v>108</v>
      </c>
      <c r="E386" t="s">
        <v>106</v>
      </c>
      <c r="F386" t="s">
        <v>105</v>
      </c>
      <c r="G386">
        <v>2.0802629594617601</v>
      </c>
      <c r="H386">
        <v>2E+20</v>
      </c>
      <c r="I386">
        <v>0</v>
      </c>
      <c r="J386">
        <v>3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2.0577780244674702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2.6108305452514902</v>
      </c>
      <c r="U386" s="5">
        <f>IF((ContinuousStatsTable[[#This Row],[RepsRequested]]&gt;1),ContinuousStatsTable[[#This Row],[HalfWidth]],ContinuousStatsTable[[#This Row],[BatchMeansHalfWidth]])</f>
        <v>3.694409280786054E-2</v>
      </c>
    </row>
    <row r="387" spans="1:21" x14ac:dyDescent="0.25">
      <c r="A387" t="s">
        <v>68</v>
      </c>
      <c r="B387" t="s">
        <v>70</v>
      </c>
      <c r="C387">
        <v>30</v>
      </c>
      <c r="D387" t="s">
        <v>108</v>
      </c>
      <c r="E387" t="s">
        <v>107</v>
      </c>
      <c r="F387" t="s">
        <v>105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30</v>
      </c>
      <c r="D388" t="s">
        <v>100</v>
      </c>
      <c r="E388" t="s">
        <v>101</v>
      </c>
      <c r="F388" t="s">
        <v>81</v>
      </c>
      <c r="G388">
        <v>0.213686305718294</v>
      </c>
      <c r="H388">
        <v>2E+20</v>
      </c>
      <c r="I388">
        <v>0</v>
      </c>
      <c r="J388">
        <v>3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0.213686305718294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3.25454207636735</v>
      </c>
      <c r="U388" s="5">
        <f>IF((ContinuousStatsTable[[#This Row],[RepsRequested]]&gt;1),ContinuousStatsTable[[#This Row],[HalfWidth]],ContinuousStatsTable[[#This Row],[BatchMeansHalfWidth]])</f>
        <v>0.14983616621746401</v>
      </c>
    </row>
    <row r="389" spans="1:21" x14ac:dyDescent="0.25">
      <c r="A389" t="s">
        <v>68</v>
      </c>
      <c r="B389" t="s">
        <v>70</v>
      </c>
      <c r="C389">
        <v>30</v>
      </c>
      <c r="D389" t="s">
        <v>109</v>
      </c>
      <c r="E389" t="s">
        <v>104</v>
      </c>
      <c r="F389" t="s">
        <v>105</v>
      </c>
      <c r="G389">
        <v>0.66714129654064003</v>
      </c>
      <c r="H389">
        <v>2E+20</v>
      </c>
      <c r="I389">
        <v>0</v>
      </c>
      <c r="J389">
        <v>1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0.660449421951812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0.87259712001045997</v>
      </c>
      <c r="U389" s="5">
        <f>IF((ContinuousStatsTable[[#This Row],[RepsRequested]]&gt;1),ContinuousStatsTable[[#This Row],[HalfWidth]],ContinuousStatsTable[[#This Row],[BatchMeansHalfWidth]])</f>
        <v>1.3130894981704548E-2</v>
      </c>
    </row>
    <row r="390" spans="1:21" x14ac:dyDescent="0.25">
      <c r="A390" t="s">
        <v>68</v>
      </c>
      <c r="B390" t="s">
        <v>70</v>
      </c>
      <c r="C390">
        <v>30</v>
      </c>
      <c r="D390" t="s">
        <v>109</v>
      </c>
      <c r="E390" t="s">
        <v>106</v>
      </c>
      <c r="F390" t="s">
        <v>105</v>
      </c>
      <c r="G390">
        <v>1.3342825930812801</v>
      </c>
      <c r="H390">
        <v>2E+20</v>
      </c>
      <c r="I390">
        <v>0</v>
      </c>
      <c r="J390">
        <v>2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1.32089884390362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1.7451942400209199</v>
      </c>
      <c r="U390" s="5">
        <f>IF((ContinuousStatsTable[[#This Row],[RepsRequested]]&gt;1),ContinuousStatsTable[[#This Row],[HalfWidth]],ContinuousStatsTable[[#This Row],[BatchMeansHalfWidth]])</f>
        <v>2.6261789963409086E-2</v>
      </c>
    </row>
    <row r="391" spans="1:21" x14ac:dyDescent="0.25">
      <c r="A391" t="s">
        <v>68</v>
      </c>
      <c r="B391" t="s">
        <v>70</v>
      </c>
      <c r="C391">
        <v>30</v>
      </c>
      <c r="D391" t="s">
        <v>109</v>
      </c>
      <c r="E391" t="s">
        <v>107</v>
      </c>
      <c r="F391" t="s">
        <v>105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70</v>
      </c>
      <c r="C392">
        <v>31</v>
      </c>
      <c r="D392" t="s">
        <v>79</v>
      </c>
      <c r="E392" t="s">
        <v>101</v>
      </c>
      <c r="F392" t="s">
        <v>81</v>
      </c>
      <c r="G392">
        <v>8.5454705553900095E-3</v>
      </c>
      <c r="H392">
        <v>2E+20</v>
      </c>
      <c r="I392">
        <v>0</v>
      </c>
      <c r="J392">
        <v>1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4.1939349052679299E-2</v>
      </c>
      <c r="U392" s="5">
        <f>IF((ContinuousStatsTable[[#This Row],[RepsRequested]]&gt;1),ContinuousStatsTable[[#This Row],[HalfWidth]],ContinuousStatsTable[[#This Row],[BatchMeansHalfWidth]])</f>
        <v>2.5522445952333751E-3</v>
      </c>
    </row>
    <row r="393" spans="1:21" x14ac:dyDescent="0.25">
      <c r="A393" t="s">
        <v>68</v>
      </c>
      <c r="B393" t="s">
        <v>70</v>
      </c>
      <c r="C393">
        <v>31</v>
      </c>
      <c r="D393" t="s">
        <v>84</v>
      </c>
      <c r="E393" t="s">
        <v>101</v>
      </c>
      <c r="F393" t="s">
        <v>81</v>
      </c>
      <c r="G393">
        <v>9.6886932535958106E-2</v>
      </c>
      <c r="H393">
        <v>2E+20</v>
      </c>
      <c r="I393">
        <v>0</v>
      </c>
      <c r="J393">
        <v>3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9.9815407417780996E-3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0.407605086310523</v>
      </c>
      <c r="U393" s="5">
        <f>IF((ContinuousStatsTable[[#This Row],[RepsRequested]]&gt;1),ContinuousStatsTable[[#This Row],[HalfWidth]],ContinuousStatsTable[[#This Row],[BatchMeansHalfWidth]])</f>
        <v>2.2848589998431892E-2</v>
      </c>
    </row>
    <row r="394" spans="1:21" x14ac:dyDescent="0.25">
      <c r="A394" t="s">
        <v>68</v>
      </c>
      <c r="B394" t="s">
        <v>70</v>
      </c>
      <c r="C394">
        <v>31</v>
      </c>
      <c r="D394" t="s">
        <v>85</v>
      </c>
      <c r="E394" t="s">
        <v>102</v>
      </c>
      <c r="F394" t="s">
        <v>87</v>
      </c>
      <c r="G394">
        <v>3.4041453266468</v>
      </c>
      <c r="H394">
        <v>2E+20</v>
      </c>
      <c r="I394">
        <v>0</v>
      </c>
      <c r="J394">
        <v>8</v>
      </c>
      <c r="K394">
        <v>3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2.3269101741961702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6.1518105370619498</v>
      </c>
      <c r="U394" s="5">
        <f>IF((ContinuousStatsTable[[#This Row],[RepsRequested]]&gt;1),ContinuousStatsTable[[#This Row],[HalfWidth]],ContinuousStatsTable[[#This Row],[BatchMeansHalfWidth]])</f>
        <v>0.19319036273350512</v>
      </c>
    </row>
    <row r="395" spans="1:21" x14ac:dyDescent="0.25">
      <c r="A395" t="s">
        <v>68</v>
      </c>
      <c r="B395" t="s">
        <v>70</v>
      </c>
      <c r="C395">
        <v>31</v>
      </c>
      <c r="D395" t="s">
        <v>103</v>
      </c>
      <c r="E395" t="s">
        <v>104</v>
      </c>
      <c r="F395" t="s">
        <v>105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70</v>
      </c>
      <c r="C396">
        <v>31</v>
      </c>
      <c r="D396" t="s">
        <v>103</v>
      </c>
      <c r="E396" t="s">
        <v>106</v>
      </c>
      <c r="F396" t="s">
        <v>105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70</v>
      </c>
      <c r="C397">
        <v>31</v>
      </c>
      <c r="D397" t="s">
        <v>103</v>
      </c>
      <c r="E397" t="s">
        <v>107</v>
      </c>
      <c r="F397" t="s">
        <v>105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70</v>
      </c>
      <c r="C398">
        <v>31</v>
      </c>
      <c r="D398" t="s">
        <v>108</v>
      </c>
      <c r="E398" t="s">
        <v>104</v>
      </c>
      <c r="F398" t="s">
        <v>105</v>
      </c>
      <c r="G398">
        <v>0.81746017710279395</v>
      </c>
      <c r="H398">
        <v>2E+20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0.68592600815582305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0.87027684841716402</v>
      </c>
      <c r="U398" s="5">
        <f>IF((ContinuousStatsTable[[#This Row],[RepsRequested]]&gt;1),ContinuousStatsTable[[#This Row],[HalfWidth]],ContinuousStatsTable[[#This Row],[BatchMeansHalfWidth]])</f>
        <v>1.2314697602620188E-2</v>
      </c>
    </row>
    <row r="399" spans="1:21" x14ac:dyDescent="0.25">
      <c r="A399" t="s">
        <v>68</v>
      </c>
      <c r="B399" t="s">
        <v>70</v>
      </c>
      <c r="C399">
        <v>31</v>
      </c>
      <c r="D399" t="s">
        <v>108</v>
      </c>
      <c r="E399" t="s">
        <v>106</v>
      </c>
      <c r="F399" t="s">
        <v>105</v>
      </c>
      <c r="G399">
        <v>2.4523805313083802</v>
      </c>
      <c r="H399">
        <v>2E+20</v>
      </c>
      <c r="I399">
        <v>0</v>
      </c>
      <c r="J399">
        <v>3</v>
      </c>
      <c r="K399">
        <v>3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2.0577780244674702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2.6108305452514902</v>
      </c>
      <c r="U399" s="5">
        <f>IF((ContinuousStatsTable[[#This Row],[RepsRequested]]&gt;1),ContinuousStatsTable[[#This Row],[HalfWidth]],ContinuousStatsTable[[#This Row],[BatchMeansHalfWidth]])</f>
        <v>3.694409280786054E-2</v>
      </c>
    </row>
    <row r="400" spans="1:21" x14ac:dyDescent="0.25">
      <c r="A400" t="s">
        <v>68</v>
      </c>
      <c r="B400" t="s">
        <v>70</v>
      </c>
      <c r="C400">
        <v>31</v>
      </c>
      <c r="D400" t="s">
        <v>108</v>
      </c>
      <c r="E400" t="s">
        <v>107</v>
      </c>
      <c r="F400" t="s">
        <v>105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31</v>
      </c>
      <c r="D401" t="s">
        <v>100</v>
      </c>
      <c r="E401" t="s">
        <v>101</v>
      </c>
      <c r="F401" t="s">
        <v>81</v>
      </c>
      <c r="G401">
        <v>0.84633239224707502</v>
      </c>
      <c r="H401">
        <v>2E+20</v>
      </c>
      <c r="I401">
        <v>0</v>
      </c>
      <c r="J401">
        <v>4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0.213686305718294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3.25454207636735</v>
      </c>
      <c r="U401" s="5">
        <f>IF((ContinuousStatsTable[[#This Row],[RepsRequested]]&gt;1),ContinuousStatsTable[[#This Row],[HalfWidth]],ContinuousStatsTable[[#This Row],[BatchMeansHalfWidth]])</f>
        <v>0.14983616621746401</v>
      </c>
    </row>
    <row r="402" spans="1:21" x14ac:dyDescent="0.25">
      <c r="A402" t="s">
        <v>68</v>
      </c>
      <c r="B402" t="s">
        <v>70</v>
      </c>
      <c r="C402">
        <v>31</v>
      </c>
      <c r="D402" t="s">
        <v>109</v>
      </c>
      <c r="E402" t="s">
        <v>104</v>
      </c>
      <c r="F402" t="s">
        <v>105</v>
      </c>
      <c r="G402">
        <v>0.79939848605797703</v>
      </c>
      <c r="H402">
        <v>2E+20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0.660449421951812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0.87259712001045997</v>
      </c>
      <c r="U402" s="5">
        <f>IF((ContinuousStatsTable[[#This Row],[RepsRequested]]&gt;1),ContinuousStatsTable[[#This Row],[HalfWidth]],ContinuousStatsTable[[#This Row],[BatchMeansHalfWidth]])</f>
        <v>1.3130894981704548E-2</v>
      </c>
    </row>
    <row r="403" spans="1:21" x14ac:dyDescent="0.25">
      <c r="A403" t="s">
        <v>68</v>
      </c>
      <c r="B403" t="s">
        <v>70</v>
      </c>
      <c r="C403">
        <v>31</v>
      </c>
      <c r="D403" t="s">
        <v>109</v>
      </c>
      <c r="E403" t="s">
        <v>106</v>
      </c>
      <c r="F403" t="s">
        <v>105</v>
      </c>
      <c r="G403">
        <v>1.5987969721159501</v>
      </c>
      <c r="H403">
        <v>2E+20</v>
      </c>
      <c r="I403">
        <v>0</v>
      </c>
      <c r="J403">
        <v>2</v>
      </c>
      <c r="K403">
        <v>2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1.32089884390362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1.7451942400209199</v>
      </c>
      <c r="U403" s="5">
        <f>IF((ContinuousStatsTable[[#This Row],[RepsRequested]]&gt;1),ContinuousStatsTable[[#This Row],[HalfWidth]],ContinuousStatsTable[[#This Row],[BatchMeansHalfWidth]])</f>
        <v>2.6261789963409086E-2</v>
      </c>
    </row>
    <row r="404" spans="1:21" x14ac:dyDescent="0.25">
      <c r="A404" t="s">
        <v>68</v>
      </c>
      <c r="B404" t="s">
        <v>70</v>
      </c>
      <c r="C404">
        <v>31</v>
      </c>
      <c r="D404" t="s">
        <v>109</v>
      </c>
      <c r="E404" t="s">
        <v>107</v>
      </c>
      <c r="F404" t="s">
        <v>105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70</v>
      </c>
      <c r="C405">
        <v>32</v>
      </c>
      <c r="D405" t="s">
        <v>79</v>
      </c>
      <c r="E405" t="s">
        <v>101</v>
      </c>
      <c r="F405" t="s">
        <v>81</v>
      </c>
      <c r="G405">
        <v>1.06570788622567E-2</v>
      </c>
      <c r="H405">
        <v>2E+20</v>
      </c>
      <c r="I405">
        <v>0</v>
      </c>
      <c r="J405">
        <v>1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4.1939349052679299E-2</v>
      </c>
      <c r="U405" s="5">
        <f>IF((ContinuousStatsTable[[#This Row],[RepsRequested]]&gt;1),ContinuousStatsTable[[#This Row],[HalfWidth]],ContinuousStatsTable[[#This Row],[BatchMeansHalfWidth]])</f>
        <v>2.5522445952333751E-3</v>
      </c>
    </row>
    <row r="406" spans="1:21" x14ac:dyDescent="0.25">
      <c r="A406" t="s">
        <v>68</v>
      </c>
      <c r="B406" t="s">
        <v>70</v>
      </c>
      <c r="C406">
        <v>32</v>
      </c>
      <c r="D406" t="s">
        <v>84</v>
      </c>
      <c r="E406" t="s">
        <v>101</v>
      </c>
      <c r="F406" t="s">
        <v>81</v>
      </c>
      <c r="G406">
        <v>7.8615744626724299E-2</v>
      </c>
      <c r="H406">
        <v>2E+20</v>
      </c>
      <c r="I406">
        <v>0</v>
      </c>
      <c r="J406">
        <v>2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9.9815407417780996E-3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0.407605086310523</v>
      </c>
      <c r="U406" s="5">
        <f>IF((ContinuousStatsTable[[#This Row],[RepsRequested]]&gt;1),ContinuousStatsTable[[#This Row],[HalfWidth]],ContinuousStatsTable[[#This Row],[BatchMeansHalfWidth]])</f>
        <v>2.2848589998431892E-2</v>
      </c>
    </row>
    <row r="407" spans="1:21" x14ac:dyDescent="0.25">
      <c r="A407" t="s">
        <v>68</v>
      </c>
      <c r="B407" t="s">
        <v>70</v>
      </c>
      <c r="C407">
        <v>32</v>
      </c>
      <c r="D407" t="s">
        <v>85</v>
      </c>
      <c r="E407" t="s">
        <v>102</v>
      </c>
      <c r="F407" t="s">
        <v>87</v>
      </c>
      <c r="G407">
        <v>3.0561941898692</v>
      </c>
      <c r="H407">
        <v>2E+20</v>
      </c>
      <c r="I407">
        <v>0</v>
      </c>
      <c r="J407">
        <v>7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2.3269101741961702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6.1518105370619498</v>
      </c>
      <c r="U407" s="5">
        <f>IF((ContinuousStatsTable[[#This Row],[RepsRequested]]&gt;1),ContinuousStatsTable[[#This Row],[HalfWidth]],ContinuousStatsTable[[#This Row],[BatchMeansHalfWidth]])</f>
        <v>0.19319036273350512</v>
      </c>
    </row>
    <row r="408" spans="1:21" x14ac:dyDescent="0.25">
      <c r="A408" t="s">
        <v>68</v>
      </c>
      <c r="B408" t="s">
        <v>70</v>
      </c>
      <c r="C408">
        <v>32</v>
      </c>
      <c r="D408" t="s">
        <v>103</v>
      </c>
      <c r="E408" t="s">
        <v>104</v>
      </c>
      <c r="F408" t="s">
        <v>105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70</v>
      </c>
      <c r="C409">
        <v>32</v>
      </c>
      <c r="D409" t="s">
        <v>103</v>
      </c>
      <c r="E409" t="s">
        <v>106</v>
      </c>
      <c r="F409" t="s">
        <v>105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70</v>
      </c>
      <c r="C410">
        <v>32</v>
      </c>
      <c r="D410" t="s">
        <v>103</v>
      </c>
      <c r="E410" t="s">
        <v>107</v>
      </c>
      <c r="F410" t="s">
        <v>105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70</v>
      </c>
      <c r="C411">
        <v>32</v>
      </c>
      <c r="D411" t="s">
        <v>108</v>
      </c>
      <c r="E411" t="s">
        <v>104</v>
      </c>
      <c r="F411" t="s">
        <v>105</v>
      </c>
      <c r="G411">
        <v>0.79162506469527305</v>
      </c>
      <c r="H411">
        <v>2E+20</v>
      </c>
      <c r="I411">
        <v>0</v>
      </c>
      <c r="J411">
        <v>1</v>
      </c>
      <c r="K411">
        <v>0.66666666666666696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0.68592600815582305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0.87027684841716402</v>
      </c>
      <c r="U411" s="5">
        <f>IF((ContinuousStatsTable[[#This Row],[RepsRequested]]&gt;1),ContinuousStatsTable[[#This Row],[HalfWidth]],ContinuousStatsTable[[#This Row],[BatchMeansHalfWidth]])</f>
        <v>1.2314697602620188E-2</v>
      </c>
    </row>
    <row r="412" spans="1:21" x14ac:dyDescent="0.25">
      <c r="A412" t="s">
        <v>68</v>
      </c>
      <c r="B412" t="s">
        <v>70</v>
      </c>
      <c r="C412">
        <v>32</v>
      </c>
      <c r="D412" t="s">
        <v>108</v>
      </c>
      <c r="E412" t="s">
        <v>106</v>
      </c>
      <c r="F412" t="s">
        <v>105</v>
      </c>
      <c r="G412">
        <v>2.3748751940858202</v>
      </c>
      <c r="H412">
        <v>2E+20</v>
      </c>
      <c r="I412">
        <v>0</v>
      </c>
      <c r="J412">
        <v>3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2.0577780244674702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2.6108305452514902</v>
      </c>
      <c r="U412" s="5">
        <f>IF((ContinuousStatsTable[[#This Row],[RepsRequested]]&gt;1),ContinuousStatsTable[[#This Row],[HalfWidth]],ContinuousStatsTable[[#This Row],[BatchMeansHalfWidth]])</f>
        <v>3.694409280786054E-2</v>
      </c>
    </row>
    <row r="413" spans="1:21" x14ac:dyDescent="0.25">
      <c r="A413" t="s">
        <v>68</v>
      </c>
      <c r="B413" t="s">
        <v>70</v>
      </c>
      <c r="C413">
        <v>32</v>
      </c>
      <c r="D413" t="s">
        <v>108</v>
      </c>
      <c r="E413" t="s">
        <v>107</v>
      </c>
      <c r="F413" t="s">
        <v>105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70</v>
      </c>
      <c r="C414">
        <v>32</v>
      </c>
      <c r="D414" t="s">
        <v>100</v>
      </c>
      <c r="E414" t="s">
        <v>101</v>
      </c>
      <c r="F414" t="s">
        <v>81</v>
      </c>
      <c r="G414">
        <v>0.59204617229439904</v>
      </c>
      <c r="H414">
        <v>2E+20</v>
      </c>
      <c r="I414">
        <v>0</v>
      </c>
      <c r="J414">
        <v>4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0.213686305718294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3.25454207636735</v>
      </c>
      <c r="U414" s="5">
        <f>IF((ContinuousStatsTable[[#This Row],[RepsRequested]]&gt;1),ContinuousStatsTable[[#This Row],[HalfWidth]],ContinuousStatsTable[[#This Row],[BatchMeansHalfWidth]])</f>
        <v>0.14983616621746401</v>
      </c>
    </row>
    <row r="415" spans="1:21" x14ac:dyDescent="0.25">
      <c r="A415" t="s">
        <v>68</v>
      </c>
      <c r="B415" t="s">
        <v>70</v>
      </c>
      <c r="C415">
        <v>32</v>
      </c>
      <c r="D415" t="s">
        <v>109</v>
      </c>
      <c r="E415" t="s">
        <v>104</v>
      </c>
      <c r="F415" t="s">
        <v>105</v>
      </c>
      <c r="G415">
        <v>0.75392104631481105</v>
      </c>
      <c r="H415">
        <v>2E+20</v>
      </c>
      <c r="I415">
        <v>0</v>
      </c>
      <c r="J415">
        <v>1</v>
      </c>
      <c r="K415">
        <v>0.5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0.660449421951812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0.87259712001045997</v>
      </c>
      <c r="U415" s="5">
        <f>IF((ContinuousStatsTable[[#This Row],[RepsRequested]]&gt;1),ContinuousStatsTable[[#This Row],[HalfWidth]],ContinuousStatsTable[[#This Row],[BatchMeansHalfWidth]])</f>
        <v>1.3130894981704548E-2</v>
      </c>
    </row>
    <row r="416" spans="1:21" x14ac:dyDescent="0.25">
      <c r="A416" t="s">
        <v>68</v>
      </c>
      <c r="B416" t="s">
        <v>70</v>
      </c>
      <c r="C416">
        <v>32</v>
      </c>
      <c r="D416" t="s">
        <v>109</v>
      </c>
      <c r="E416" t="s">
        <v>106</v>
      </c>
      <c r="F416" t="s">
        <v>105</v>
      </c>
      <c r="G416">
        <v>1.5078420926296201</v>
      </c>
      <c r="H416">
        <v>2E+20</v>
      </c>
      <c r="I416">
        <v>0</v>
      </c>
      <c r="J416">
        <v>2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1.32089884390362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1.7451942400209199</v>
      </c>
      <c r="U416" s="5">
        <f>IF((ContinuousStatsTable[[#This Row],[RepsRequested]]&gt;1),ContinuousStatsTable[[#This Row],[HalfWidth]],ContinuousStatsTable[[#This Row],[BatchMeansHalfWidth]])</f>
        <v>2.6261789963409086E-2</v>
      </c>
    </row>
    <row r="417" spans="1:21" x14ac:dyDescent="0.25">
      <c r="A417" t="s">
        <v>68</v>
      </c>
      <c r="B417" t="s">
        <v>70</v>
      </c>
      <c r="C417">
        <v>32</v>
      </c>
      <c r="D417" t="s">
        <v>109</v>
      </c>
      <c r="E417" t="s">
        <v>107</v>
      </c>
      <c r="F417" t="s">
        <v>105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33</v>
      </c>
      <c r="D418" t="s">
        <v>79</v>
      </c>
      <c r="E418" t="s">
        <v>101</v>
      </c>
      <c r="F418" t="s">
        <v>81</v>
      </c>
      <c r="G418">
        <v>5.3887719625182696E-3</v>
      </c>
      <c r="H418">
        <v>2E+20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0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4.1939349052679299E-2</v>
      </c>
      <c r="U418" s="5">
        <f>IF((ContinuousStatsTable[[#This Row],[RepsRequested]]&gt;1),ContinuousStatsTable[[#This Row],[HalfWidth]],ContinuousStatsTable[[#This Row],[BatchMeansHalfWidth]])</f>
        <v>2.5522445952333751E-3</v>
      </c>
    </row>
    <row r="419" spans="1:21" x14ac:dyDescent="0.25">
      <c r="A419" t="s">
        <v>68</v>
      </c>
      <c r="B419" t="s">
        <v>70</v>
      </c>
      <c r="C419">
        <v>33</v>
      </c>
      <c r="D419" t="s">
        <v>84</v>
      </c>
      <c r="E419" t="s">
        <v>101</v>
      </c>
      <c r="F419" t="s">
        <v>81</v>
      </c>
      <c r="G419">
        <v>0.101541719058505</v>
      </c>
      <c r="H419">
        <v>2E+20</v>
      </c>
      <c r="I419">
        <v>0</v>
      </c>
      <c r="J419">
        <v>3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9.9815407417780996E-3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0.407605086310523</v>
      </c>
      <c r="U419" s="5">
        <f>IF((ContinuousStatsTable[[#This Row],[RepsRequested]]&gt;1),ContinuousStatsTable[[#This Row],[HalfWidth]],ContinuousStatsTable[[#This Row],[BatchMeansHalfWidth]])</f>
        <v>2.2848589998431892E-2</v>
      </c>
    </row>
    <row r="420" spans="1:21" x14ac:dyDescent="0.25">
      <c r="A420" t="s">
        <v>68</v>
      </c>
      <c r="B420" t="s">
        <v>70</v>
      </c>
      <c r="C420">
        <v>33</v>
      </c>
      <c r="D420" t="s">
        <v>85</v>
      </c>
      <c r="E420" t="s">
        <v>102</v>
      </c>
      <c r="F420" t="s">
        <v>87</v>
      </c>
      <c r="G420">
        <v>2.9044039717664698</v>
      </c>
      <c r="H420">
        <v>2E+20</v>
      </c>
      <c r="I420">
        <v>0</v>
      </c>
      <c r="J420">
        <v>7</v>
      </c>
      <c r="K420">
        <v>2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2.3269101741961702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6.1518105370619498</v>
      </c>
      <c r="U420" s="5">
        <f>IF((ContinuousStatsTable[[#This Row],[RepsRequested]]&gt;1),ContinuousStatsTable[[#This Row],[HalfWidth]],ContinuousStatsTable[[#This Row],[BatchMeansHalfWidth]])</f>
        <v>0.19319036273350512</v>
      </c>
    </row>
    <row r="421" spans="1:21" x14ac:dyDescent="0.25">
      <c r="A421" t="s">
        <v>68</v>
      </c>
      <c r="B421" t="s">
        <v>70</v>
      </c>
      <c r="C421">
        <v>33</v>
      </c>
      <c r="D421" t="s">
        <v>103</v>
      </c>
      <c r="E421" t="s">
        <v>104</v>
      </c>
      <c r="F421" t="s">
        <v>105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70</v>
      </c>
      <c r="C422">
        <v>33</v>
      </c>
      <c r="D422" t="s">
        <v>103</v>
      </c>
      <c r="E422" t="s">
        <v>106</v>
      </c>
      <c r="F422" t="s">
        <v>105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 s="5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70</v>
      </c>
      <c r="C423">
        <v>33</v>
      </c>
      <c r="D423" t="s">
        <v>103</v>
      </c>
      <c r="E423" t="s">
        <v>107</v>
      </c>
      <c r="F423" t="s">
        <v>105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70</v>
      </c>
      <c r="C424">
        <v>33</v>
      </c>
      <c r="D424" t="s">
        <v>108</v>
      </c>
      <c r="E424" t="s">
        <v>104</v>
      </c>
      <c r="F424" t="s">
        <v>105</v>
      </c>
      <c r="G424">
        <v>0.75373817244542796</v>
      </c>
      <c r="H424">
        <v>2E+20</v>
      </c>
      <c r="I424">
        <v>0</v>
      </c>
      <c r="J424">
        <v>1</v>
      </c>
      <c r="K424">
        <v>0.66666666666666696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0.68592600815582305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0.87027684841716402</v>
      </c>
      <c r="U424" s="5">
        <f>IF((ContinuousStatsTable[[#This Row],[RepsRequested]]&gt;1),ContinuousStatsTable[[#This Row],[HalfWidth]],ContinuousStatsTable[[#This Row],[BatchMeansHalfWidth]])</f>
        <v>1.2314697602620188E-2</v>
      </c>
    </row>
    <row r="425" spans="1:21" x14ac:dyDescent="0.25">
      <c r="A425" t="s">
        <v>68</v>
      </c>
      <c r="B425" t="s">
        <v>70</v>
      </c>
      <c r="C425">
        <v>33</v>
      </c>
      <c r="D425" t="s">
        <v>108</v>
      </c>
      <c r="E425" t="s">
        <v>106</v>
      </c>
      <c r="F425" t="s">
        <v>105</v>
      </c>
      <c r="G425">
        <v>2.2612145173362799</v>
      </c>
      <c r="H425">
        <v>2E+20</v>
      </c>
      <c r="I425">
        <v>0</v>
      </c>
      <c r="J425">
        <v>3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2.0577780244674702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2.6108305452514902</v>
      </c>
      <c r="U425" s="5">
        <f>IF((ContinuousStatsTable[[#This Row],[RepsRequested]]&gt;1),ContinuousStatsTable[[#This Row],[HalfWidth]],ContinuousStatsTable[[#This Row],[BatchMeansHalfWidth]])</f>
        <v>3.694409280786054E-2</v>
      </c>
    </row>
    <row r="426" spans="1:21" x14ac:dyDescent="0.25">
      <c r="A426" t="s">
        <v>68</v>
      </c>
      <c r="B426" t="s">
        <v>70</v>
      </c>
      <c r="C426">
        <v>33</v>
      </c>
      <c r="D426" t="s">
        <v>108</v>
      </c>
      <c r="E426" t="s">
        <v>107</v>
      </c>
      <c r="F426" t="s">
        <v>105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70</v>
      </c>
      <c r="C427">
        <v>33</v>
      </c>
      <c r="D427" t="s">
        <v>100</v>
      </c>
      <c r="E427" t="s">
        <v>101</v>
      </c>
      <c r="F427" t="s">
        <v>81</v>
      </c>
      <c r="G427">
        <v>0.53625896340916801</v>
      </c>
      <c r="H427">
        <v>2E+20</v>
      </c>
      <c r="I427">
        <v>0</v>
      </c>
      <c r="J427">
        <v>4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0.213686305718294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3.25454207636735</v>
      </c>
      <c r="U427" s="5">
        <f>IF((ContinuousStatsTable[[#This Row],[RepsRequested]]&gt;1),ContinuousStatsTable[[#This Row],[HalfWidth]],ContinuousStatsTable[[#This Row],[BatchMeansHalfWidth]])</f>
        <v>0.14983616621746401</v>
      </c>
    </row>
    <row r="428" spans="1:21" x14ac:dyDescent="0.25">
      <c r="A428" t="s">
        <v>68</v>
      </c>
      <c r="B428" t="s">
        <v>70</v>
      </c>
      <c r="C428">
        <v>33</v>
      </c>
      <c r="D428" t="s">
        <v>109</v>
      </c>
      <c r="E428" t="s">
        <v>104</v>
      </c>
      <c r="F428" t="s">
        <v>105</v>
      </c>
      <c r="G428">
        <v>0.71706029899946999</v>
      </c>
      <c r="H428">
        <v>2E+20</v>
      </c>
      <c r="I428">
        <v>0</v>
      </c>
      <c r="J428">
        <v>1</v>
      </c>
      <c r="K428">
        <v>0.5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0.660449421951812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0.87259712001045997</v>
      </c>
      <c r="U428" s="5">
        <f>IF((ContinuousStatsTable[[#This Row],[RepsRequested]]&gt;1),ContinuousStatsTable[[#This Row],[HalfWidth]],ContinuousStatsTable[[#This Row],[BatchMeansHalfWidth]])</f>
        <v>1.3130894981704548E-2</v>
      </c>
    </row>
    <row r="429" spans="1:21" x14ac:dyDescent="0.25">
      <c r="A429" t="s">
        <v>68</v>
      </c>
      <c r="B429" t="s">
        <v>70</v>
      </c>
      <c r="C429">
        <v>33</v>
      </c>
      <c r="D429" t="s">
        <v>109</v>
      </c>
      <c r="E429" t="s">
        <v>106</v>
      </c>
      <c r="F429" t="s">
        <v>105</v>
      </c>
      <c r="G429">
        <v>1.43412059799894</v>
      </c>
      <c r="H429">
        <v>2E+20</v>
      </c>
      <c r="I429">
        <v>0</v>
      </c>
      <c r="J429">
        <v>2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1.32089884390362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1.7451942400209199</v>
      </c>
      <c r="U429" s="5">
        <f>IF((ContinuousStatsTable[[#This Row],[RepsRequested]]&gt;1),ContinuousStatsTable[[#This Row],[HalfWidth]],ContinuousStatsTable[[#This Row],[BatchMeansHalfWidth]])</f>
        <v>2.6261789963409086E-2</v>
      </c>
    </row>
    <row r="430" spans="1:21" x14ac:dyDescent="0.25">
      <c r="A430" t="s">
        <v>68</v>
      </c>
      <c r="B430" t="s">
        <v>70</v>
      </c>
      <c r="C430">
        <v>33</v>
      </c>
      <c r="D430" t="s">
        <v>109</v>
      </c>
      <c r="E430" t="s">
        <v>107</v>
      </c>
      <c r="F430" t="s">
        <v>105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34</v>
      </c>
      <c r="D431" t="s">
        <v>79</v>
      </c>
      <c r="E431" t="s">
        <v>101</v>
      </c>
      <c r="F431" t="s">
        <v>81</v>
      </c>
      <c r="G431">
        <v>2.5500189278846501E-2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4.1939349052679299E-2</v>
      </c>
      <c r="U431" s="5">
        <f>IF((ContinuousStatsTable[[#This Row],[RepsRequested]]&gt;1),ContinuousStatsTable[[#This Row],[HalfWidth]],ContinuousStatsTable[[#This Row],[BatchMeansHalfWidth]])</f>
        <v>2.5522445952333751E-3</v>
      </c>
    </row>
    <row r="432" spans="1:21" x14ac:dyDescent="0.25">
      <c r="A432" t="s">
        <v>68</v>
      </c>
      <c r="B432" t="s">
        <v>70</v>
      </c>
      <c r="C432">
        <v>34</v>
      </c>
      <c r="D432" t="s">
        <v>84</v>
      </c>
      <c r="E432" t="s">
        <v>101</v>
      </c>
      <c r="F432" t="s">
        <v>81</v>
      </c>
      <c r="G432">
        <v>0.12523195574105001</v>
      </c>
      <c r="H432">
        <v>2E+20</v>
      </c>
      <c r="I432">
        <v>0</v>
      </c>
      <c r="J432">
        <v>2</v>
      </c>
      <c r="K432">
        <v>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9.9815407417780996E-3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0.407605086310523</v>
      </c>
      <c r="U432" s="5">
        <f>IF((ContinuousStatsTable[[#This Row],[RepsRequested]]&gt;1),ContinuousStatsTable[[#This Row],[HalfWidth]],ContinuousStatsTable[[#This Row],[BatchMeansHalfWidth]])</f>
        <v>2.2848589998431892E-2</v>
      </c>
    </row>
    <row r="433" spans="1:21" x14ac:dyDescent="0.25">
      <c r="A433" t="s">
        <v>68</v>
      </c>
      <c r="B433" t="s">
        <v>70</v>
      </c>
      <c r="C433">
        <v>34</v>
      </c>
      <c r="D433" t="s">
        <v>85</v>
      </c>
      <c r="E433" t="s">
        <v>102</v>
      </c>
      <c r="F433" t="s">
        <v>87</v>
      </c>
      <c r="G433">
        <v>4.0131641859259597</v>
      </c>
      <c r="H433">
        <v>2E+20</v>
      </c>
      <c r="I433">
        <v>0</v>
      </c>
      <c r="J433">
        <v>12</v>
      </c>
      <c r="K433">
        <v>4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2.3269101741961702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6.1518105370619498</v>
      </c>
      <c r="U433" s="5">
        <f>IF((ContinuousStatsTable[[#This Row],[RepsRequested]]&gt;1),ContinuousStatsTable[[#This Row],[HalfWidth]],ContinuousStatsTable[[#This Row],[BatchMeansHalfWidth]])</f>
        <v>0.19319036273350512</v>
      </c>
    </row>
    <row r="434" spans="1:21" x14ac:dyDescent="0.25">
      <c r="A434" t="s">
        <v>68</v>
      </c>
      <c r="B434" t="s">
        <v>70</v>
      </c>
      <c r="C434">
        <v>34</v>
      </c>
      <c r="D434" t="s">
        <v>103</v>
      </c>
      <c r="E434" t="s">
        <v>104</v>
      </c>
      <c r="F434" t="s">
        <v>105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70</v>
      </c>
      <c r="C435">
        <v>34</v>
      </c>
      <c r="D435" t="s">
        <v>103</v>
      </c>
      <c r="E435" t="s">
        <v>106</v>
      </c>
      <c r="F435" t="s">
        <v>105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34</v>
      </c>
      <c r="D436" t="s">
        <v>103</v>
      </c>
      <c r="E436" t="s">
        <v>107</v>
      </c>
      <c r="F436" t="s">
        <v>105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70</v>
      </c>
      <c r="C437">
        <v>34</v>
      </c>
      <c r="D437" t="s">
        <v>108</v>
      </c>
      <c r="E437" t="s">
        <v>104</v>
      </c>
      <c r="F437" t="s">
        <v>105</v>
      </c>
      <c r="G437">
        <v>0.82843446468201098</v>
      </c>
      <c r="H437">
        <v>2E+20</v>
      </c>
      <c r="I437">
        <v>0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0.68592600815582305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0.87027684841716402</v>
      </c>
      <c r="U437" s="5">
        <f>IF((ContinuousStatsTable[[#This Row],[RepsRequested]]&gt;1),ContinuousStatsTable[[#This Row],[HalfWidth]],ContinuousStatsTable[[#This Row],[BatchMeansHalfWidth]])</f>
        <v>1.2314697602620188E-2</v>
      </c>
    </row>
    <row r="438" spans="1:21" x14ac:dyDescent="0.25">
      <c r="A438" t="s">
        <v>68</v>
      </c>
      <c r="B438" t="s">
        <v>70</v>
      </c>
      <c r="C438">
        <v>34</v>
      </c>
      <c r="D438" t="s">
        <v>108</v>
      </c>
      <c r="E438" t="s">
        <v>106</v>
      </c>
      <c r="F438" t="s">
        <v>105</v>
      </c>
      <c r="G438">
        <v>2.4853033940460301</v>
      </c>
      <c r="H438">
        <v>2E+20</v>
      </c>
      <c r="I438">
        <v>0</v>
      </c>
      <c r="J438">
        <v>3</v>
      </c>
      <c r="K438">
        <v>3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2.0577780244674702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2.6108305452514902</v>
      </c>
      <c r="U438" s="5">
        <f>IF((ContinuousStatsTable[[#This Row],[RepsRequested]]&gt;1),ContinuousStatsTable[[#This Row],[HalfWidth]],ContinuousStatsTable[[#This Row],[BatchMeansHalfWidth]])</f>
        <v>3.694409280786054E-2</v>
      </c>
    </row>
    <row r="439" spans="1:21" x14ac:dyDescent="0.25">
      <c r="A439" t="s">
        <v>68</v>
      </c>
      <c r="B439" t="s">
        <v>70</v>
      </c>
      <c r="C439">
        <v>34</v>
      </c>
      <c r="D439" t="s">
        <v>108</v>
      </c>
      <c r="E439" t="s">
        <v>107</v>
      </c>
      <c r="F439" t="s">
        <v>105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70</v>
      </c>
      <c r="C440">
        <v>34</v>
      </c>
      <c r="D440" t="s">
        <v>100</v>
      </c>
      <c r="E440" t="s">
        <v>101</v>
      </c>
      <c r="F440" t="s">
        <v>81</v>
      </c>
      <c r="G440">
        <v>1.3771286468600199</v>
      </c>
      <c r="H440">
        <v>2E+20</v>
      </c>
      <c r="I440">
        <v>0</v>
      </c>
      <c r="J440">
        <v>9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0.213686305718294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3.25454207636735</v>
      </c>
      <c r="U440" s="5">
        <f>IF((ContinuousStatsTable[[#This Row],[RepsRequested]]&gt;1),ContinuousStatsTable[[#This Row],[HalfWidth]],ContinuousStatsTable[[#This Row],[BatchMeansHalfWidth]])</f>
        <v>0.14983616621746401</v>
      </c>
    </row>
    <row r="441" spans="1:21" x14ac:dyDescent="0.25">
      <c r="A441" t="s">
        <v>68</v>
      </c>
      <c r="B441" t="s">
        <v>70</v>
      </c>
      <c r="C441">
        <v>34</v>
      </c>
      <c r="D441" t="s">
        <v>109</v>
      </c>
      <c r="E441" t="s">
        <v>104</v>
      </c>
      <c r="F441" t="s">
        <v>105</v>
      </c>
      <c r="G441">
        <v>0.81824474658521595</v>
      </c>
      <c r="H441">
        <v>2E+20</v>
      </c>
      <c r="I441">
        <v>0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0.660449421951812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0.87259712001045997</v>
      </c>
      <c r="U441" s="5">
        <f>IF((ContinuousStatsTable[[#This Row],[RepsRequested]]&gt;1),ContinuousStatsTable[[#This Row],[HalfWidth]],ContinuousStatsTable[[#This Row],[BatchMeansHalfWidth]])</f>
        <v>1.3130894981704548E-2</v>
      </c>
    </row>
    <row r="442" spans="1:21" x14ac:dyDescent="0.25">
      <c r="A442" t="s">
        <v>68</v>
      </c>
      <c r="B442" t="s">
        <v>70</v>
      </c>
      <c r="C442">
        <v>34</v>
      </c>
      <c r="D442" t="s">
        <v>109</v>
      </c>
      <c r="E442" t="s">
        <v>106</v>
      </c>
      <c r="F442" t="s">
        <v>105</v>
      </c>
      <c r="G442">
        <v>1.6364894931704299</v>
      </c>
      <c r="H442">
        <v>2E+20</v>
      </c>
      <c r="I442">
        <v>0</v>
      </c>
      <c r="J442">
        <v>2</v>
      </c>
      <c r="K442">
        <v>2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1.32089884390362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1.7451942400209199</v>
      </c>
      <c r="U442" s="5">
        <f>IF((ContinuousStatsTable[[#This Row],[RepsRequested]]&gt;1),ContinuousStatsTable[[#This Row],[HalfWidth]],ContinuousStatsTable[[#This Row],[BatchMeansHalfWidth]])</f>
        <v>2.6261789963409086E-2</v>
      </c>
    </row>
    <row r="443" spans="1:21" x14ac:dyDescent="0.25">
      <c r="A443" t="s">
        <v>68</v>
      </c>
      <c r="B443" t="s">
        <v>70</v>
      </c>
      <c r="C443">
        <v>34</v>
      </c>
      <c r="D443" t="s">
        <v>109</v>
      </c>
      <c r="E443" t="s">
        <v>107</v>
      </c>
      <c r="F443" t="s">
        <v>105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35</v>
      </c>
      <c r="D444" t="s">
        <v>79</v>
      </c>
      <c r="E444" t="s">
        <v>101</v>
      </c>
      <c r="F444" t="s">
        <v>81</v>
      </c>
      <c r="G444">
        <v>8.2244761524330901E-3</v>
      </c>
      <c r="H444">
        <v>2E+20</v>
      </c>
      <c r="I444">
        <v>0</v>
      </c>
      <c r="J444">
        <v>1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4.1939349052679299E-2</v>
      </c>
      <c r="U444" s="5">
        <f>IF((ContinuousStatsTable[[#This Row],[RepsRequested]]&gt;1),ContinuousStatsTable[[#This Row],[HalfWidth]],ContinuousStatsTable[[#This Row],[BatchMeansHalfWidth]])</f>
        <v>2.5522445952333751E-3</v>
      </c>
    </row>
    <row r="445" spans="1:21" x14ac:dyDescent="0.25">
      <c r="A445" t="s">
        <v>68</v>
      </c>
      <c r="B445" t="s">
        <v>70</v>
      </c>
      <c r="C445">
        <v>35</v>
      </c>
      <c r="D445" t="s">
        <v>84</v>
      </c>
      <c r="E445" t="s">
        <v>101</v>
      </c>
      <c r="F445" t="s">
        <v>81</v>
      </c>
      <c r="G445">
        <v>0.16628223813575599</v>
      </c>
      <c r="H445">
        <v>2E+20</v>
      </c>
      <c r="I445">
        <v>0</v>
      </c>
      <c r="J445">
        <v>2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9.9815407417780996E-3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0.407605086310523</v>
      </c>
      <c r="U445" s="5">
        <f>IF((ContinuousStatsTable[[#This Row],[RepsRequested]]&gt;1),ContinuousStatsTable[[#This Row],[HalfWidth]],ContinuousStatsTable[[#This Row],[BatchMeansHalfWidth]])</f>
        <v>2.2848589998431892E-2</v>
      </c>
    </row>
    <row r="446" spans="1:21" x14ac:dyDescent="0.25">
      <c r="A446" t="s">
        <v>68</v>
      </c>
      <c r="B446" t="s">
        <v>70</v>
      </c>
      <c r="C446">
        <v>35</v>
      </c>
      <c r="D446" t="s">
        <v>85</v>
      </c>
      <c r="E446" t="s">
        <v>102</v>
      </c>
      <c r="F446" t="s">
        <v>87</v>
      </c>
      <c r="G446">
        <v>3.0726177642972501</v>
      </c>
      <c r="H446">
        <v>2E+20</v>
      </c>
      <c r="I446">
        <v>0</v>
      </c>
      <c r="J446">
        <v>8</v>
      </c>
      <c r="K446">
        <v>2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2.3269101741961702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6.1518105370619498</v>
      </c>
      <c r="U446" s="5">
        <f>IF((ContinuousStatsTable[[#This Row],[RepsRequested]]&gt;1),ContinuousStatsTable[[#This Row],[HalfWidth]],ContinuousStatsTable[[#This Row],[BatchMeansHalfWidth]])</f>
        <v>0.19319036273350512</v>
      </c>
    </row>
    <row r="447" spans="1:21" x14ac:dyDescent="0.25">
      <c r="A447" t="s">
        <v>68</v>
      </c>
      <c r="B447" t="s">
        <v>70</v>
      </c>
      <c r="C447">
        <v>35</v>
      </c>
      <c r="D447" t="s">
        <v>103</v>
      </c>
      <c r="E447" t="s">
        <v>104</v>
      </c>
      <c r="F447" t="s">
        <v>105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70</v>
      </c>
      <c r="C448">
        <v>35</v>
      </c>
      <c r="D448" t="s">
        <v>103</v>
      </c>
      <c r="E448" t="s">
        <v>106</v>
      </c>
      <c r="F448" t="s">
        <v>105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 s="5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70</v>
      </c>
      <c r="C449">
        <v>35</v>
      </c>
      <c r="D449" t="s">
        <v>103</v>
      </c>
      <c r="E449" t="s">
        <v>107</v>
      </c>
      <c r="F449" t="s">
        <v>105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35</v>
      </c>
      <c r="D450" t="s">
        <v>108</v>
      </c>
      <c r="E450" t="s">
        <v>104</v>
      </c>
      <c r="F450" t="s">
        <v>105</v>
      </c>
      <c r="G450">
        <v>0.79539283886301004</v>
      </c>
      <c r="H450">
        <v>2E+20</v>
      </c>
      <c r="I450">
        <v>0</v>
      </c>
      <c r="J450">
        <v>1</v>
      </c>
      <c r="K450">
        <v>0.66666666666666696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0.68592600815582305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0.87027684841716402</v>
      </c>
      <c r="U450" s="5">
        <f>IF((ContinuousStatsTable[[#This Row],[RepsRequested]]&gt;1),ContinuousStatsTable[[#This Row],[HalfWidth]],ContinuousStatsTable[[#This Row],[BatchMeansHalfWidth]])</f>
        <v>1.2314697602620188E-2</v>
      </c>
    </row>
    <row r="451" spans="1:21" x14ac:dyDescent="0.25">
      <c r="A451" t="s">
        <v>68</v>
      </c>
      <c r="B451" t="s">
        <v>70</v>
      </c>
      <c r="C451">
        <v>35</v>
      </c>
      <c r="D451" t="s">
        <v>108</v>
      </c>
      <c r="E451" t="s">
        <v>106</v>
      </c>
      <c r="F451" t="s">
        <v>105</v>
      </c>
      <c r="G451">
        <v>2.3861785165890299</v>
      </c>
      <c r="H451">
        <v>2E+20</v>
      </c>
      <c r="I451">
        <v>0</v>
      </c>
      <c r="J451">
        <v>3</v>
      </c>
      <c r="K451">
        <v>2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2.0577780244674702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2.6108305452514902</v>
      </c>
      <c r="U451" s="5">
        <f>IF((ContinuousStatsTable[[#This Row],[RepsRequested]]&gt;1),ContinuousStatsTable[[#This Row],[HalfWidth]],ContinuousStatsTable[[#This Row],[BatchMeansHalfWidth]])</f>
        <v>3.694409280786054E-2</v>
      </c>
    </row>
    <row r="452" spans="1:21" x14ac:dyDescent="0.25">
      <c r="A452" t="s">
        <v>68</v>
      </c>
      <c r="B452" t="s">
        <v>70</v>
      </c>
      <c r="C452">
        <v>35</v>
      </c>
      <c r="D452" t="s">
        <v>108</v>
      </c>
      <c r="E452" t="s">
        <v>107</v>
      </c>
      <c r="F452" t="s">
        <v>105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70</v>
      </c>
      <c r="C453">
        <v>35</v>
      </c>
      <c r="D453" t="s">
        <v>100</v>
      </c>
      <c r="E453" t="s">
        <v>101</v>
      </c>
      <c r="F453" t="s">
        <v>81</v>
      </c>
      <c r="G453">
        <v>0.51193253342003397</v>
      </c>
      <c r="H453">
        <v>2E+20</v>
      </c>
      <c r="I453">
        <v>0</v>
      </c>
      <c r="J453">
        <v>4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0.213686305718294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3.25454207636735</v>
      </c>
      <c r="U453" s="5">
        <f>IF((ContinuousStatsTable[[#This Row],[RepsRequested]]&gt;1),ContinuousStatsTable[[#This Row],[HalfWidth]],ContinuousStatsTable[[#This Row],[BatchMeansHalfWidth]])</f>
        <v>0.14983616621746401</v>
      </c>
    </row>
    <row r="454" spans="1:21" x14ac:dyDescent="0.25">
      <c r="A454" t="s">
        <v>68</v>
      </c>
      <c r="B454" t="s">
        <v>70</v>
      </c>
      <c r="C454">
        <v>35</v>
      </c>
      <c r="D454" t="s">
        <v>109</v>
      </c>
      <c r="E454" t="s">
        <v>104</v>
      </c>
      <c r="F454" t="s">
        <v>105</v>
      </c>
      <c r="G454">
        <v>0.73845774039461998</v>
      </c>
      <c r="H454">
        <v>2E+20</v>
      </c>
      <c r="I454">
        <v>0</v>
      </c>
      <c r="J454">
        <v>1</v>
      </c>
      <c r="K454">
        <v>0.5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0.660449421951812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0.87259712001045997</v>
      </c>
      <c r="U454" s="5">
        <f>IF((ContinuousStatsTable[[#This Row],[RepsRequested]]&gt;1),ContinuousStatsTable[[#This Row],[HalfWidth]],ContinuousStatsTable[[#This Row],[BatchMeansHalfWidth]])</f>
        <v>1.3130894981704548E-2</v>
      </c>
    </row>
    <row r="455" spans="1:21" x14ac:dyDescent="0.25">
      <c r="A455" t="s">
        <v>68</v>
      </c>
      <c r="B455" t="s">
        <v>70</v>
      </c>
      <c r="C455">
        <v>35</v>
      </c>
      <c r="D455" t="s">
        <v>109</v>
      </c>
      <c r="E455" t="s">
        <v>106</v>
      </c>
      <c r="F455" t="s">
        <v>105</v>
      </c>
      <c r="G455">
        <v>1.47691548078924</v>
      </c>
      <c r="H455">
        <v>2E+20</v>
      </c>
      <c r="I455">
        <v>0</v>
      </c>
      <c r="J455">
        <v>2</v>
      </c>
      <c r="K455">
        <v>1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1.32089884390362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1.7451942400209199</v>
      </c>
      <c r="U455" s="5">
        <f>IF((ContinuousStatsTable[[#This Row],[RepsRequested]]&gt;1),ContinuousStatsTable[[#This Row],[HalfWidth]],ContinuousStatsTable[[#This Row],[BatchMeansHalfWidth]])</f>
        <v>2.6261789963409086E-2</v>
      </c>
    </row>
    <row r="456" spans="1:21" x14ac:dyDescent="0.25">
      <c r="A456" t="s">
        <v>68</v>
      </c>
      <c r="B456" t="s">
        <v>70</v>
      </c>
      <c r="C456">
        <v>35</v>
      </c>
      <c r="D456" t="s">
        <v>109</v>
      </c>
      <c r="E456" t="s">
        <v>107</v>
      </c>
      <c r="F456" t="s">
        <v>105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36</v>
      </c>
      <c r="D457" t="s">
        <v>79</v>
      </c>
      <c r="E457" t="s">
        <v>101</v>
      </c>
      <c r="F457" t="s">
        <v>81</v>
      </c>
      <c r="G457">
        <v>4.3023940316898896E-3</v>
      </c>
      <c r="H457">
        <v>2E+20</v>
      </c>
      <c r="I457">
        <v>0</v>
      </c>
      <c r="J457">
        <v>1</v>
      </c>
      <c r="K457">
        <v>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0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4.1939349052679299E-2</v>
      </c>
      <c r="U457" s="5">
        <f>IF((ContinuousStatsTable[[#This Row],[RepsRequested]]&gt;1),ContinuousStatsTable[[#This Row],[HalfWidth]],ContinuousStatsTable[[#This Row],[BatchMeansHalfWidth]])</f>
        <v>2.5522445952333751E-3</v>
      </c>
    </row>
    <row r="458" spans="1:21" x14ac:dyDescent="0.25">
      <c r="A458" t="s">
        <v>68</v>
      </c>
      <c r="B458" t="s">
        <v>70</v>
      </c>
      <c r="C458">
        <v>36</v>
      </c>
      <c r="D458" t="s">
        <v>84</v>
      </c>
      <c r="E458" t="s">
        <v>101</v>
      </c>
      <c r="F458" t="s">
        <v>81</v>
      </c>
      <c r="G458">
        <v>8.9114148936306897E-2</v>
      </c>
      <c r="H458">
        <v>2E+20</v>
      </c>
      <c r="I458">
        <v>0</v>
      </c>
      <c r="J458">
        <v>2</v>
      </c>
      <c r="K458">
        <v>1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9.9815407417780996E-3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0.407605086310523</v>
      </c>
      <c r="U458" s="5">
        <f>IF((ContinuousStatsTable[[#This Row],[RepsRequested]]&gt;1),ContinuousStatsTable[[#This Row],[HalfWidth]],ContinuousStatsTable[[#This Row],[BatchMeansHalfWidth]])</f>
        <v>2.2848589998431892E-2</v>
      </c>
    </row>
    <row r="459" spans="1:21" x14ac:dyDescent="0.25">
      <c r="A459" t="s">
        <v>68</v>
      </c>
      <c r="B459" t="s">
        <v>70</v>
      </c>
      <c r="C459">
        <v>36</v>
      </c>
      <c r="D459" t="s">
        <v>85</v>
      </c>
      <c r="E459" t="s">
        <v>102</v>
      </c>
      <c r="F459" t="s">
        <v>87</v>
      </c>
      <c r="G459">
        <v>2.6082920469881499</v>
      </c>
      <c r="H459">
        <v>2E+20</v>
      </c>
      <c r="I459">
        <v>0</v>
      </c>
      <c r="J459">
        <v>8</v>
      </c>
      <c r="K459">
        <v>5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2.3269101741961702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6.1518105370619498</v>
      </c>
      <c r="U459" s="5">
        <f>IF((ContinuousStatsTable[[#This Row],[RepsRequested]]&gt;1),ContinuousStatsTable[[#This Row],[HalfWidth]],ContinuousStatsTable[[#This Row],[BatchMeansHalfWidth]])</f>
        <v>0.19319036273350512</v>
      </c>
    </row>
    <row r="460" spans="1:21" x14ac:dyDescent="0.25">
      <c r="A460" t="s">
        <v>68</v>
      </c>
      <c r="B460" t="s">
        <v>70</v>
      </c>
      <c r="C460">
        <v>36</v>
      </c>
      <c r="D460" t="s">
        <v>103</v>
      </c>
      <c r="E460" t="s">
        <v>104</v>
      </c>
      <c r="F460" t="s">
        <v>105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70</v>
      </c>
      <c r="C461">
        <v>36</v>
      </c>
      <c r="D461" t="s">
        <v>103</v>
      </c>
      <c r="E461" t="s">
        <v>106</v>
      </c>
      <c r="F461" t="s">
        <v>105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 s="5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70</v>
      </c>
      <c r="C462">
        <v>36</v>
      </c>
      <c r="D462" t="s">
        <v>103</v>
      </c>
      <c r="E462" t="s">
        <v>107</v>
      </c>
      <c r="F462" t="s">
        <v>105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36</v>
      </c>
      <c r="D463" t="s">
        <v>108</v>
      </c>
      <c r="E463" t="s">
        <v>104</v>
      </c>
      <c r="F463" t="s">
        <v>105</v>
      </c>
      <c r="G463">
        <v>0.72096597798225104</v>
      </c>
      <c r="H463">
        <v>2E+20</v>
      </c>
      <c r="I463">
        <v>0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0.68592600815582305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0.87027684841716402</v>
      </c>
      <c r="U463" s="5">
        <f>IF((ContinuousStatsTable[[#This Row],[RepsRequested]]&gt;1),ContinuousStatsTable[[#This Row],[HalfWidth]],ContinuousStatsTable[[#This Row],[BatchMeansHalfWidth]])</f>
        <v>1.2314697602620188E-2</v>
      </c>
    </row>
    <row r="464" spans="1:21" x14ac:dyDescent="0.25">
      <c r="A464" t="s">
        <v>68</v>
      </c>
      <c r="B464" t="s">
        <v>70</v>
      </c>
      <c r="C464">
        <v>36</v>
      </c>
      <c r="D464" t="s">
        <v>108</v>
      </c>
      <c r="E464" t="s">
        <v>106</v>
      </c>
      <c r="F464" t="s">
        <v>105</v>
      </c>
      <c r="G464">
        <v>2.1628979339467498</v>
      </c>
      <c r="H464">
        <v>2E+20</v>
      </c>
      <c r="I464">
        <v>0</v>
      </c>
      <c r="J464">
        <v>3</v>
      </c>
      <c r="K464">
        <v>3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2.0577780244674702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2.6108305452514902</v>
      </c>
      <c r="U464" s="5">
        <f>IF((ContinuousStatsTable[[#This Row],[RepsRequested]]&gt;1),ContinuousStatsTable[[#This Row],[HalfWidth]],ContinuousStatsTable[[#This Row],[BatchMeansHalfWidth]])</f>
        <v>3.694409280786054E-2</v>
      </c>
    </row>
    <row r="465" spans="1:21" x14ac:dyDescent="0.25">
      <c r="A465" t="s">
        <v>68</v>
      </c>
      <c r="B465" t="s">
        <v>70</v>
      </c>
      <c r="C465">
        <v>36</v>
      </c>
      <c r="D465" t="s">
        <v>108</v>
      </c>
      <c r="E465" t="s">
        <v>107</v>
      </c>
      <c r="F465" t="s">
        <v>105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36</v>
      </c>
      <c r="D466" t="s">
        <v>100</v>
      </c>
      <c r="E466" t="s">
        <v>101</v>
      </c>
      <c r="F466" t="s">
        <v>81</v>
      </c>
      <c r="G466">
        <v>0.35197757007340302</v>
      </c>
      <c r="H466">
        <v>2E+20</v>
      </c>
      <c r="I466">
        <v>0</v>
      </c>
      <c r="J466">
        <v>5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0.213686305718294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3.25454207636735</v>
      </c>
      <c r="U466" s="5">
        <f>IF((ContinuousStatsTable[[#This Row],[RepsRequested]]&gt;1),ContinuousStatsTable[[#This Row],[HalfWidth]],ContinuousStatsTable[[#This Row],[BatchMeansHalfWidth]])</f>
        <v>0.14983616621746401</v>
      </c>
    </row>
    <row r="467" spans="1:21" x14ac:dyDescent="0.25">
      <c r="A467" t="s">
        <v>68</v>
      </c>
      <c r="B467" t="s">
        <v>70</v>
      </c>
      <c r="C467">
        <v>36</v>
      </c>
      <c r="D467" t="s">
        <v>109</v>
      </c>
      <c r="E467" t="s">
        <v>104</v>
      </c>
      <c r="F467" t="s">
        <v>105</v>
      </c>
      <c r="G467">
        <v>0.66654534515170805</v>
      </c>
      <c r="H467">
        <v>2E+20</v>
      </c>
      <c r="I467">
        <v>0</v>
      </c>
      <c r="J467">
        <v>1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0.660449421951812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0.87259712001045997</v>
      </c>
      <c r="U467" s="5">
        <f>IF((ContinuousStatsTable[[#This Row],[RepsRequested]]&gt;1),ContinuousStatsTable[[#This Row],[HalfWidth]],ContinuousStatsTable[[#This Row],[BatchMeansHalfWidth]])</f>
        <v>1.3130894981704548E-2</v>
      </c>
    </row>
    <row r="468" spans="1:21" x14ac:dyDescent="0.25">
      <c r="A468" t="s">
        <v>68</v>
      </c>
      <c r="B468" t="s">
        <v>70</v>
      </c>
      <c r="C468">
        <v>36</v>
      </c>
      <c r="D468" t="s">
        <v>109</v>
      </c>
      <c r="E468" t="s">
        <v>106</v>
      </c>
      <c r="F468" t="s">
        <v>105</v>
      </c>
      <c r="G468">
        <v>1.3330906903034201</v>
      </c>
      <c r="H468">
        <v>2E+20</v>
      </c>
      <c r="I468">
        <v>0</v>
      </c>
      <c r="J468">
        <v>2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1.32089884390362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1.7451942400209199</v>
      </c>
      <c r="U468" s="5">
        <f>IF((ContinuousStatsTable[[#This Row],[RepsRequested]]&gt;1),ContinuousStatsTable[[#This Row],[HalfWidth]],ContinuousStatsTable[[#This Row],[BatchMeansHalfWidth]])</f>
        <v>2.6261789963409086E-2</v>
      </c>
    </row>
    <row r="469" spans="1:21" x14ac:dyDescent="0.25">
      <c r="A469" t="s">
        <v>68</v>
      </c>
      <c r="B469" t="s">
        <v>70</v>
      </c>
      <c r="C469">
        <v>36</v>
      </c>
      <c r="D469" t="s">
        <v>109</v>
      </c>
      <c r="E469" t="s">
        <v>107</v>
      </c>
      <c r="F469" t="s">
        <v>105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70</v>
      </c>
      <c r="C470">
        <v>37</v>
      </c>
      <c r="D470" t="s">
        <v>79</v>
      </c>
      <c r="E470" t="s">
        <v>101</v>
      </c>
      <c r="F470" t="s">
        <v>81</v>
      </c>
      <c r="G470">
        <v>3.3185920524226101E-3</v>
      </c>
      <c r="H470">
        <v>2E+20</v>
      </c>
      <c r="I470">
        <v>0</v>
      </c>
      <c r="J470">
        <v>1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4.1939349052679299E-2</v>
      </c>
      <c r="U470" s="5">
        <f>IF((ContinuousStatsTable[[#This Row],[RepsRequested]]&gt;1),ContinuousStatsTable[[#This Row],[HalfWidth]],ContinuousStatsTable[[#This Row],[BatchMeansHalfWidth]])</f>
        <v>2.5522445952333751E-3</v>
      </c>
    </row>
    <row r="471" spans="1:21" x14ac:dyDescent="0.25">
      <c r="A471" t="s">
        <v>68</v>
      </c>
      <c r="B471" t="s">
        <v>70</v>
      </c>
      <c r="C471">
        <v>37</v>
      </c>
      <c r="D471" t="s">
        <v>84</v>
      </c>
      <c r="E471" t="s">
        <v>101</v>
      </c>
      <c r="F471" t="s">
        <v>81</v>
      </c>
      <c r="G471">
        <v>1.5289487476348999E-2</v>
      </c>
      <c r="H471">
        <v>2E+20</v>
      </c>
      <c r="I471">
        <v>0</v>
      </c>
      <c r="J471">
        <v>1</v>
      </c>
      <c r="K471">
        <v>1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9.9815407417780996E-3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0.407605086310523</v>
      </c>
      <c r="U471" s="5">
        <f>IF((ContinuousStatsTable[[#This Row],[RepsRequested]]&gt;1),ContinuousStatsTable[[#This Row],[HalfWidth]],ContinuousStatsTable[[#This Row],[BatchMeansHalfWidth]])</f>
        <v>2.2848589998431892E-2</v>
      </c>
    </row>
    <row r="472" spans="1:21" x14ac:dyDescent="0.25">
      <c r="A472" t="s">
        <v>68</v>
      </c>
      <c r="B472" t="s">
        <v>70</v>
      </c>
      <c r="C472">
        <v>37</v>
      </c>
      <c r="D472" t="s">
        <v>85</v>
      </c>
      <c r="E472" t="s">
        <v>102</v>
      </c>
      <c r="F472" t="s">
        <v>87</v>
      </c>
      <c r="G472">
        <v>2.7020033394919101</v>
      </c>
      <c r="H472">
        <v>2E+20</v>
      </c>
      <c r="I472">
        <v>0</v>
      </c>
      <c r="J472">
        <v>7</v>
      </c>
      <c r="K472">
        <v>4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2.3269101741961702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6.1518105370619498</v>
      </c>
      <c r="U472" s="5">
        <f>IF((ContinuousStatsTable[[#This Row],[RepsRequested]]&gt;1),ContinuousStatsTable[[#This Row],[HalfWidth]],ContinuousStatsTable[[#This Row],[BatchMeansHalfWidth]])</f>
        <v>0.19319036273350512</v>
      </c>
    </row>
    <row r="473" spans="1:21" x14ac:dyDescent="0.25">
      <c r="A473" t="s">
        <v>68</v>
      </c>
      <c r="B473" t="s">
        <v>70</v>
      </c>
      <c r="C473">
        <v>37</v>
      </c>
      <c r="D473" t="s">
        <v>103</v>
      </c>
      <c r="E473" t="s">
        <v>104</v>
      </c>
      <c r="F473" t="s">
        <v>105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70</v>
      </c>
      <c r="C474">
        <v>37</v>
      </c>
      <c r="D474" t="s">
        <v>103</v>
      </c>
      <c r="E474" t="s">
        <v>106</v>
      </c>
      <c r="F474" t="s">
        <v>105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70</v>
      </c>
      <c r="C475">
        <v>37</v>
      </c>
      <c r="D475" t="s">
        <v>103</v>
      </c>
      <c r="E475" t="s">
        <v>107</v>
      </c>
      <c r="F475" t="s">
        <v>105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37</v>
      </c>
      <c r="D476" t="s">
        <v>108</v>
      </c>
      <c r="E476" t="s">
        <v>104</v>
      </c>
      <c r="F476" t="s">
        <v>105</v>
      </c>
      <c r="G476">
        <v>0.74160923750304797</v>
      </c>
      <c r="H476">
        <v>2E+20</v>
      </c>
      <c r="I476">
        <v>0</v>
      </c>
      <c r="J476">
        <v>1</v>
      </c>
      <c r="K476">
        <v>1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0.68592600815582305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0.87027684841716402</v>
      </c>
      <c r="U476" s="5">
        <f>IF((ContinuousStatsTable[[#This Row],[RepsRequested]]&gt;1),ContinuousStatsTable[[#This Row],[HalfWidth]],ContinuousStatsTable[[#This Row],[BatchMeansHalfWidth]])</f>
        <v>1.2314697602620188E-2</v>
      </c>
    </row>
    <row r="477" spans="1:21" x14ac:dyDescent="0.25">
      <c r="A477" t="s">
        <v>68</v>
      </c>
      <c r="B477" t="s">
        <v>70</v>
      </c>
      <c r="C477">
        <v>37</v>
      </c>
      <c r="D477" t="s">
        <v>108</v>
      </c>
      <c r="E477" t="s">
        <v>106</v>
      </c>
      <c r="F477" t="s">
        <v>105</v>
      </c>
      <c r="G477">
        <v>2.2248277125091498</v>
      </c>
      <c r="H477">
        <v>2E+20</v>
      </c>
      <c r="I477">
        <v>0</v>
      </c>
      <c r="J477">
        <v>3</v>
      </c>
      <c r="K477">
        <v>3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2.0577780244674702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2.6108305452514902</v>
      </c>
      <c r="U477" s="5">
        <f>IF((ContinuousStatsTable[[#This Row],[RepsRequested]]&gt;1),ContinuousStatsTable[[#This Row],[HalfWidth]],ContinuousStatsTable[[#This Row],[BatchMeansHalfWidth]])</f>
        <v>3.694409280786054E-2</v>
      </c>
    </row>
    <row r="478" spans="1:21" x14ac:dyDescent="0.25">
      <c r="A478" t="s">
        <v>68</v>
      </c>
      <c r="B478" t="s">
        <v>70</v>
      </c>
      <c r="C478">
        <v>37</v>
      </c>
      <c r="D478" t="s">
        <v>108</v>
      </c>
      <c r="E478" t="s">
        <v>107</v>
      </c>
      <c r="F478" t="s">
        <v>105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37</v>
      </c>
      <c r="D479" t="s">
        <v>100</v>
      </c>
      <c r="E479" t="s">
        <v>101</v>
      </c>
      <c r="F479" t="s">
        <v>81</v>
      </c>
      <c r="G479">
        <v>0.45856754745399397</v>
      </c>
      <c r="H479">
        <v>2E+20</v>
      </c>
      <c r="I479">
        <v>0</v>
      </c>
      <c r="J479">
        <v>4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0.213686305718294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3.25454207636735</v>
      </c>
      <c r="U479" s="5">
        <f>IF((ContinuousStatsTable[[#This Row],[RepsRequested]]&gt;1),ContinuousStatsTable[[#This Row],[HalfWidth]],ContinuousStatsTable[[#This Row],[BatchMeansHalfWidth]])</f>
        <v>0.14983616621746401</v>
      </c>
    </row>
    <row r="480" spans="1:21" x14ac:dyDescent="0.25">
      <c r="A480" t="s">
        <v>68</v>
      </c>
      <c r="B480" t="s">
        <v>70</v>
      </c>
      <c r="C480">
        <v>37</v>
      </c>
      <c r="D480" t="s">
        <v>109</v>
      </c>
      <c r="E480" t="s">
        <v>104</v>
      </c>
      <c r="F480" t="s">
        <v>105</v>
      </c>
      <c r="G480">
        <v>0.73500405832966698</v>
      </c>
      <c r="H480">
        <v>2E+20</v>
      </c>
      <c r="I480">
        <v>0</v>
      </c>
      <c r="J480">
        <v>1</v>
      </c>
      <c r="K480">
        <v>1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0.660449421951812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0.87259712001045997</v>
      </c>
      <c r="U480" s="5">
        <f>IF((ContinuousStatsTable[[#This Row],[RepsRequested]]&gt;1),ContinuousStatsTable[[#This Row],[HalfWidth]],ContinuousStatsTable[[#This Row],[BatchMeansHalfWidth]])</f>
        <v>1.3130894981704548E-2</v>
      </c>
    </row>
    <row r="481" spans="1:21" x14ac:dyDescent="0.25">
      <c r="A481" t="s">
        <v>68</v>
      </c>
      <c r="B481" t="s">
        <v>70</v>
      </c>
      <c r="C481">
        <v>37</v>
      </c>
      <c r="D481" t="s">
        <v>109</v>
      </c>
      <c r="E481" t="s">
        <v>106</v>
      </c>
      <c r="F481" t="s">
        <v>105</v>
      </c>
      <c r="G481">
        <v>1.47000811665933</v>
      </c>
      <c r="H481">
        <v>2E+20</v>
      </c>
      <c r="I481">
        <v>0</v>
      </c>
      <c r="J481">
        <v>2</v>
      </c>
      <c r="K481">
        <v>2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1.32089884390362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1.7451942400209199</v>
      </c>
      <c r="U481" s="5">
        <f>IF((ContinuousStatsTable[[#This Row],[RepsRequested]]&gt;1),ContinuousStatsTable[[#This Row],[HalfWidth]],ContinuousStatsTable[[#This Row],[BatchMeansHalfWidth]])</f>
        <v>2.6261789963409086E-2</v>
      </c>
    </row>
    <row r="482" spans="1:21" x14ac:dyDescent="0.25">
      <c r="A482" t="s">
        <v>68</v>
      </c>
      <c r="B482" t="s">
        <v>70</v>
      </c>
      <c r="C482">
        <v>37</v>
      </c>
      <c r="D482" t="s">
        <v>109</v>
      </c>
      <c r="E482" t="s">
        <v>107</v>
      </c>
      <c r="F482" t="s">
        <v>105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70</v>
      </c>
      <c r="C483">
        <v>38</v>
      </c>
      <c r="D483" t="s">
        <v>79</v>
      </c>
      <c r="E483" t="s">
        <v>101</v>
      </c>
      <c r="F483" t="s">
        <v>81</v>
      </c>
      <c r="G483">
        <v>6.06510287973236E-3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4.1939349052679299E-2</v>
      </c>
      <c r="U483" s="5">
        <f>IF((ContinuousStatsTable[[#This Row],[RepsRequested]]&gt;1),ContinuousStatsTable[[#This Row],[HalfWidth]],ContinuousStatsTable[[#This Row],[BatchMeansHalfWidth]])</f>
        <v>2.5522445952333751E-3</v>
      </c>
    </row>
    <row r="484" spans="1:21" x14ac:dyDescent="0.25">
      <c r="A484" t="s">
        <v>68</v>
      </c>
      <c r="B484" t="s">
        <v>70</v>
      </c>
      <c r="C484">
        <v>38</v>
      </c>
      <c r="D484" t="s">
        <v>84</v>
      </c>
      <c r="E484" t="s">
        <v>101</v>
      </c>
      <c r="F484" t="s">
        <v>81</v>
      </c>
      <c r="G484">
        <v>4.6270499090193602E-2</v>
      </c>
      <c r="H484">
        <v>2E+20</v>
      </c>
      <c r="I484">
        <v>0</v>
      </c>
      <c r="J484">
        <v>2</v>
      </c>
      <c r="K484">
        <v>0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9.9815407417780996E-3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0.407605086310523</v>
      </c>
      <c r="U484" s="5">
        <f>IF((ContinuousStatsTable[[#This Row],[RepsRequested]]&gt;1),ContinuousStatsTable[[#This Row],[HalfWidth]],ContinuousStatsTable[[#This Row],[BatchMeansHalfWidth]])</f>
        <v>2.2848589998431892E-2</v>
      </c>
    </row>
    <row r="485" spans="1:21" x14ac:dyDescent="0.25">
      <c r="A485" t="s">
        <v>68</v>
      </c>
      <c r="B485" t="s">
        <v>70</v>
      </c>
      <c r="C485">
        <v>38</v>
      </c>
      <c r="D485" t="s">
        <v>85</v>
      </c>
      <c r="E485" t="s">
        <v>102</v>
      </c>
      <c r="F485" t="s">
        <v>87</v>
      </c>
      <c r="G485">
        <v>2.7866711474804098</v>
      </c>
      <c r="H485">
        <v>2E+20</v>
      </c>
      <c r="I485">
        <v>0</v>
      </c>
      <c r="J485">
        <v>8</v>
      </c>
      <c r="K485">
        <v>3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2.3269101741961702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6.1518105370619498</v>
      </c>
      <c r="U485" s="5">
        <f>IF((ContinuousStatsTable[[#This Row],[RepsRequested]]&gt;1),ContinuousStatsTable[[#This Row],[HalfWidth]],ContinuousStatsTable[[#This Row],[BatchMeansHalfWidth]])</f>
        <v>0.19319036273350512</v>
      </c>
    </row>
    <row r="486" spans="1:21" x14ac:dyDescent="0.25">
      <c r="A486" t="s">
        <v>68</v>
      </c>
      <c r="B486" t="s">
        <v>70</v>
      </c>
      <c r="C486">
        <v>38</v>
      </c>
      <c r="D486" t="s">
        <v>103</v>
      </c>
      <c r="E486" t="s">
        <v>104</v>
      </c>
      <c r="F486" t="s">
        <v>105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70</v>
      </c>
      <c r="C487">
        <v>38</v>
      </c>
      <c r="D487" t="s">
        <v>103</v>
      </c>
      <c r="E487" t="s">
        <v>106</v>
      </c>
      <c r="F487" t="s">
        <v>105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70</v>
      </c>
      <c r="C488">
        <v>38</v>
      </c>
      <c r="D488" t="s">
        <v>103</v>
      </c>
      <c r="E488" t="s">
        <v>107</v>
      </c>
      <c r="F488" t="s">
        <v>105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70</v>
      </c>
      <c r="C489">
        <v>38</v>
      </c>
      <c r="D489" t="s">
        <v>108</v>
      </c>
      <c r="E489" t="s">
        <v>104</v>
      </c>
      <c r="F489" t="s">
        <v>105</v>
      </c>
      <c r="G489">
        <v>0.74010625648460804</v>
      </c>
      <c r="H489">
        <v>2E+20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0.68592600815582305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0.87027684841716402</v>
      </c>
      <c r="U489" s="5">
        <f>IF((ContinuousStatsTable[[#This Row],[RepsRequested]]&gt;1),ContinuousStatsTable[[#This Row],[HalfWidth]],ContinuousStatsTable[[#This Row],[BatchMeansHalfWidth]])</f>
        <v>1.2314697602620188E-2</v>
      </c>
    </row>
    <row r="490" spans="1:21" x14ac:dyDescent="0.25">
      <c r="A490" t="s">
        <v>68</v>
      </c>
      <c r="B490" t="s">
        <v>70</v>
      </c>
      <c r="C490">
        <v>38</v>
      </c>
      <c r="D490" t="s">
        <v>108</v>
      </c>
      <c r="E490" t="s">
        <v>106</v>
      </c>
      <c r="F490" t="s">
        <v>105</v>
      </c>
      <c r="G490">
        <v>2.2203187694538302</v>
      </c>
      <c r="H490">
        <v>2E+20</v>
      </c>
      <c r="I490">
        <v>0</v>
      </c>
      <c r="J490">
        <v>3</v>
      </c>
      <c r="K490">
        <v>3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2.0577780244674702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2.6108305452514902</v>
      </c>
      <c r="U490" s="5">
        <f>IF((ContinuousStatsTable[[#This Row],[RepsRequested]]&gt;1),ContinuousStatsTable[[#This Row],[HalfWidth]],ContinuousStatsTable[[#This Row],[BatchMeansHalfWidth]])</f>
        <v>3.694409280786054E-2</v>
      </c>
    </row>
    <row r="491" spans="1:21" x14ac:dyDescent="0.25">
      <c r="A491" t="s">
        <v>68</v>
      </c>
      <c r="B491" t="s">
        <v>70</v>
      </c>
      <c r="C491">
        <v>38</v>
      </c>
      <c r="D491" t="s">
        <v>108</v>
      </c>
      <c r="E491" t="s">
        <v>107</v>
      </c>
      <c r="F491" t="s">
        <v>105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38</v>
      </c>
      <c r="D492" t="s">
        <v>100</v>
      </c>
      <c r="E492" t="s">
        <v>101</v>
      </c>
      <c r="F492" t="s">
        <v>81</v>
      </c>
      <c r="G492">
        <v>0.51401677605666096</v>
      </c>
      <c r="H492">
        <v>2E+20</v>
      </c>
      <c r="I492">
        <v>0</v>
      </c>
      <c r="J492">
        <v>5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0.213686305718294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3.25454207636735</v>
      </c>
      <c r="U492" s="5">
        <f>IF((ContinuousStatsTable[[#This Row],[RepsRequested]]&gt;1),ContinuousStatsTable[[#This Row],[HalfWidth]],ContinuousStatsTable[[#This Row],[BatchMeansHalfWidth]])</f>
        <v>0.14983616621746401</v>
      </c>
    </row>
    <row r="493" spans="1:21" x14ac:dyDescent="0.25">
      <c r="A493" t="s">
        <v>68</v>
      </c>
      <c r="B493" t="s">
        <v>70</v>
      </c>
      <c r="C493">
        <v>38</v>
      </c>
      <c r="D493" t="s">
        <v>109</v>
      </c>
      <c r="E493" t="s">
        <v>104</v>
      </c>
      <c r="F493" t="s">
        <v>105</v>
      </c>
      <c r="G493">
        <v>0.73140830493058695</v>
      </c>
      <c r="H493">
        <v>2E+20</v>
      </c>
      <c r="I493">
        <v>0</v>
      </c>
      <c r="J493">
        <v>1</v>
      </c>
      <c r="K493">
        <v>1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0.660449421951812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0.87259712001045997</v>
      </c>
      <c r="U493" s="5">
        <f>IF((ContinuousStatsTable[[#This Row],[RepsRequested]]&gt;1),ContinuousStatsTable[[#This Row],[HalfWidth]],ContinuousStatsTable[[#This Row],[BatchMeansHalfWidth]])</f>
        <v>1.3130894981704548E-2</v>
      </c>
    </row>
    <row r="494" spans="1:21" x14ac:dyDescent="0.25">
      <c r="A494" t="s">
        <v>68</v>
      </c>
      <c r="B494" t="s">
        <v>70</v>
      </c>
      <c r="C494">
        <v>38</v>
      </c>
      <c r="D494" t="s">
        <v>109</v>
      </c>
      <c r="E494" t="s">
        <v>106</v>
      </c>
      <c r="F494" t="s">
        <v>105</v>
      </c>
      <c r="G494">
        <v>1.4628166098611699</v>
      </c>
      <c r="H494">
        <v>2E+20</v>
      </c>
      <c r="I494">
        <v>0</v>
      </c>
      <c r="J494">
        <v>2</v>
      </c>
      <c r="K494">
        <v>2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1.32089884390362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1.7451942400209199</v>
      </c>
      <c r="U494" s="5">
        <f>IF((ContinuousStatsTable[[#This Row],[RepsRequested]]&gt;1),ContinuousStatsTable[[#This Row],[HalfWidth]],ContinuousStatsTable[[#This Row],[BatchMeansHalfWidth]])</f>
        <v>2.6261789963409086E-2</v>
      </c>
    </row>
    <row r="495" spans="1:21" x14ac:dyDescent="0.25">
      <c r="A495" t="s">
        <v>68</v>
      </c>
      <c r="B495" t="s">
        <v>70</v>
      </c>
      <c r="C495">
        <v>38</v>
      </c>
      <c r="D495" t="s">
        <v>109</v>
      </c>
      <c r="E495" t="s">
        <v>107</v>
      </c>
      <c r="F495" t="s">
        <v>105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70</v>
      </c>
      <c r="C496">
        <v>39</v>
      </c>
      <c r="D496" t="s">
        <v>79</v>
      </c>
      <c r="E496" t="s">
        <v>101</v>
      </c>
      <c r="F496" t="s">
        <v>81</v>
      </c>
      <c r="G496">
        <v>2.2776355997516099E-2</v>
      </c>
      <c r="H496">
        <v>2E+20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0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4.1939349052679299E-2</v>
      </c>
      <c r="U496" s="5">
        <f>IF((ContinuousStatsTable[[#This Row],[RepsRequested]]&gt;1),ContinuousStatsTable[[#This Row],[HalfWidth]],ContinuousStatsTable[[#This Row],[BatchMeansHalfWidth]])</f>
        <v>2.5522445952333751E-3</v>
      </c>
    </row>
    <row r="497" spans="1:21" x14ac:dyDescent="0.25">
      <c r="A497" t="s">
        <v>68</v>
      </c>
      <c r="B497" t="s">
        <v>70</v>
      </c>
      <c r="C497">
        <v>39</v>
      </c>
      <c r="D497" t="s">
        <v>84</v>
      </c>
      <c r="E497" t="s">
        <v>101</v>
      </c>
      <c r="F497" t="s">
        <v>81</v>
      </c>
      <c r="G497">
        <v>0.12579129239345899</v>
      </c>
      <c r="H497">
        <v>2E+20</v>
      </c>
      <c r="I497">
        <v>0</v>
      </c>
      <c r="J497">
        <v>2</v>
      </c>
      <c r="K497">
        <v>1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9.9815407417780996E-3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0.407605086310523</v>
      </c>
      <c r="U497" s="5">
        <f>IF((ContinuousStatsTable[[#This Row],[RepsRequested]]&gt;1),ContinuousStatsTable[[#This Row],[HalfWidth]],ContinuousStatsTable[[#This Row],[BatchMeansHalfWidth]])</f>
        <v>2.2848589998431892E-2</v>
      </c>
    </row>
    <row r="498" spans="1:21" x14ac:dyDescent="0.25">
      <c r="A498" t="s">
        <v>68</v>
      </c>
      <c r="B498" t="s">
        <v>70</v>
      </c>
      <c r="C498">
        <v>39</v>
      </c>
      <c r="D498" t="s">
        <v>85</v>
      </c>
      <c r="E498" t="s">
        <v>102</v>
      </c>
      <c r="F498" t="s">
        <v>87</v>
      </c>
      <c r="G498">
        <v>3.0633494765553202</v>
      </c>
      <c r="H498">
        <v>2E+20</v>
      </c>
      <c r="I498">
        <v>0</v>
      </c>
      <c r="J498">
        <v>8</v>
      </c>
      <c r="K498">
        <v>4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2.3269101741961702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6.1518105370619498</v>
      </c>
      <c r="U498" s="5">
        <f>IF((ContinuousStatsTable[[#This Row],[RepsRequested]]&gt;1),ContinuousStatsTable[[#This Row],[HalfWidth]],ContinuousStatsTable[[#This Row],[BatchMeansHalfWidth]])</f>
        <v>0.19319036273350512</v>
      </c>
    </row>
    <row r="499" spans="1:21" x14ac:dyDescent="0.25">
      <c r="A499" t="s">
        <v>68</v>
      </c>
      <c r="B499" t="s">
        <v>70</v>
      </c>
      <c r="C499">
        <v>39</v>
      </c>
      <c r="D499" t="s">
        <v>103</v>
      </c>
      <c r="E499" t="s">
        <v>104</v>
      </c>
      <c r="F499" t="s">
        <v>105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70</v>
      </c>
      <c r="C500">
        <v>39</v>
      </c>
      <c r="D500" t="s">
        <v>103</v>
      </c>
      <c r="E500" t="s">
        <v>106</v>
      </c>
      <c r="F500" t="s">
        <v>105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 s="5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70</v>
      </c>
      <c r="C501">
        <v>39</v>
      </c>
      <c r="D501" t="s">
        <v>103</v>
      </c>
      <c r="E501" t="s">
        <v>107</v>
      </c>
      <c r="F501" t="s">
        <v>105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39</v>
      </c>
      <c r="D502" t="s">
        <v>108</v>
      </c>
      <c r="E502" t="s">
        <v>104</v>
      </c>
      <c r="F502" t="s">
        <v>105</v>
      </c>
      <c r="G502">
        <v>0.81620733554189295</v>
      </c>
      <c r="H502">
        <v>2E+20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0.68592600815582305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0.87027684841716402</v>
      </c>
      <c r="U502" s="5">
        <f>IF((ContinuousStatsTable[[#This Row],[RepsRequested]]&gt;1),ContinuousStatsTable[[#This Row],[HalfWidth]],ContinuousStatsTable[[#This Row],[BatchMeansHalfWidth]])</f>
        <v>1.2314697602620188E-2</v>
      </c>
    </row>
    <row r="503" spans="1:21" x14ac:dyDescent="0.25">
      <c r="A503" t="s">
        <v>68</v>
      </c>
      <c r="B503" t="s">
        <v>70</v>
      </c>
      <c r="C503">
        <v>39</v>
      </c>
      <c r="D503" t="s">
        <v>108</v>
      </c>
      <c r="E503" t="s">
        <v>106</v>
      </c>
      <c r="F503" t="s">
        <v>105</v>
      </c>
      <c r="G503">
        <v>2.4486220066256799</v>
      </c>
      <c r="H503">
        <v>2E+20</v>
      </c>
      <c r="I503">
        <v>0</v>
      </c>
      <c r="J503">
        <v>3</v>
      </c>
      <c r="K503">
        <v>3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2.0577780244674702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2.6108305452514902</v>
      </c>
      <c r="U503" s="5">
        <f>IF((ContinuousStatsTable[[#This Row],[RepsRequested]]&gt;1),ContinuousStatsTable[[#This Row],[HalfWidth]],ContinuousStatsTable[[#This Row],[BatchMeansHalfWidth]])</f>
        <v>3.694409280786054E-2</v>
      </c>
    </row>
    <row r="504" spans="1:21" x14ac:dyDescent="0.25">
      <c r="A504" t="s">
        <v>68</v>
      </c>
      <c r="B504" t="s">
        <v>70</v>
      </c>
      <c r="C504">
        <v>39</v>
      </c>
      <c r="D504" t="s">
        <v>108</v>
      </c>
      <c r="E504" t="s">
        <v>107</v>
      </c>
      <c r="F504" t="s">
        <v>105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70</v>
      </c>
      <c r="C505">
        <v>39</v>
      </c>
      <c r="D505" t="s">
        <v>100</v>
      </c>
      <c r="E505" t="s">
        <v>101</v>
      </c>
      <c r="F505" t="s">
        <v>81</v>
      </c>
      <c r="G505">
        <v>0.46615982153866498</v>
      </c>
      <c r="H505">
        <v>2E+20</v>
      </c>
      <c r="I505">
        <v>0</v>
      </c>
      <c r="J505">
        <v>4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0.213686305718294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3.25454207636735</v>
      </c>
      <c r="U505" s="5">
        <f>IF((ContinuousStatsTable[[#This Row],[RepsRequested]]&gt;1),ContinuousStatsTable[[#This Row],[HalfWidth]],ContinuousStatsTable[[#This Row],[BatchMeansHalfWidth]])</f>
        <v>0.14983616621746401</v>
      </c>
    </row>
    <row r="506" spans="1:21" x14ac:dyDescent="0.25">
      <c r="A506" t="s">
        <v>68</v>
      </c>
      <c r="B506" t="s">
        <v>70</v>
      </c>
      <c r="C506">
        <v>39</v>
      </c>
      <c r="D506" t="s">
        <v>109</v>
      </c>
      <c r="E506" t="s">
        <v>104</v>
      </c>
      <c r="F506" t="s">
        <v>105</v>
      </c>
      <c r="G506">
        <v>0.75961962644676095</v>
      </c>
      <c r="H506">
        <v>2E+20</v>
      </c>
      <c r="I506">
        <v>0</v>
      </c>
      <c r="J506">
        <v>1</v>
      </c>
      <c r="K506">
        <v>1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0.660449421951812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0.87259712001045997</v>
      </c>
      <c r="U506" s="5">
        <f>IF((ContinuousStatsTable[[#This Row],[RepsRequested]]&gt;1),ContinuousStatsTable[[#This Row],[HalfWidth]],ContinuousStatsTable[[#This Row],[BatchMeansHalfWidth]])</f>
        <v>1.3130894981704548E-2</v>
      </c>
    </row>
    <row r="507" spans="1:21" x14ac:dyDescent="0.25">
      <c r="A507" t="s">
        <v>68</v>
      </c>
      <c r="B507" t="s">
        <v>70</v>
      </c>
      <c r="C507">
        <v>39</v>
      </c>
      <c r="D507" t="s">
        <v>109</v>
      </c>
      <c r="E507" t="s">
        <v>106</v>
      </c>
      <c r="F507" t="s">
        <v>105</v>
      </c>
      <c r="G507">
        <v>1.5192392528935199</v>
      </c>
      <c r="H507">
        <v>2E+20</v>
      </c>
      <c r="I507">
        <v>0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1.32089884390362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1.7451942400209199</v>
      </c>
      <c r="U507" s="5">
        <f>IF((ContinuousStatsTable[[#This Row],[RepsRequested]]&gt;1),ContinuousStatsTable[[#This Row],[HalfWidth]],ContinuousStatsTable[[#This Row],[BatchMeansHalfWidth]])</f>
        <v>2.6261789963409086E-2</v>
      </c>
    </row>
    <row r="508" spans="1:21" x14ac:dyDescent="0.25">
      <c r="A508" t="s">
        <v>68</v>
      </c>
      <c r="B508" t="s">
        <v>70</v>
      </c>
      <c r="C508">
        <v>39</v>
      </c>
      <c r="D508" t="s">
        <v>109</v>
      </c>
      <c r="E508" t="s">
        <v>107</v>
      </c>
      <c r="F508" t="s">
        <v>105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70</v>
      </c>
      <c r="C509">
        <v>40</v>
      </c>
      <c r="D509" t="s">
        <v>79</v>
      </c>
      <c r="E509" t="s">
        <v>101</v>
      </c>
      <c r="F509" t="s">
        <v>81</v>
      </c>
      <c r="G509">
        <v>4.1939349052679299E-2</v>
      </c>
      <c r="H509">
        <v>2E+20</v>
      </c>
      <c r="I509">
        <v>0</v>
      </c>
      <c r="J509">
        <v>2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4.1939349052679299E-2</v>
      </c>
      <c r="U509" s="5">
        <f>IF((ContinuousStatsTable[[#This Row],[RepsRequested]]&gt;1),ContinuousStatsTable[[#This Row],[HalfWidth]],ContinuousStatsTable[[#This Row],[BatchMeansHalfWidth]])</f>
        <v>2.5522445952333751E-3</v>
      </c>
    </row>
    <row r="510" spans="1:21" x14ac:dyDescent="0.25">
      <c r="A510" t="s">
        <v>68</v>
      </c>
      <c r="B510" t="s">
        <v>70</v>
      </c>
      <c r="C510">
        <v>40</v>
      </c>
      <c r="D510" t="s">
        <v>84</v>
      </c>
      <c r="E510" t="s">
        <v>101</v>
      </c>
      <c r="F510" t="s">
        <v>81</v>
      </c>
      <c r="G510">
        <v>0.407605086310523</v>
      </c>
      <c r="H510">
        <v>2E+20</v>
      </c>
      <c r="I510">
        <v>0</v>
      </c>
      <c r="J510">
        <v>5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9.9815407417780996E-3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0.407605086310523</v>
      </c>
      <c r="U510" s="5">
        <f>IF((ContinuousStatsTable[[#This Row],[RepsRequested]]&gt;1),ContinuousStatsTable[[#This Row],[HalfWidth]],ContinuousStatsTable[[#This Row],[BatchMeansHalfWidth]])</f>
        <v>2.2848589998431892E-2</v>
      </c>
    </row>
    <row r="511" spans="1:21" x14ac:dyDescent="0.25">
      <c r="A511" t="s">
        <v>68</v>
      </c>
      <c r="B511" t="s">
        <v>70</v>
      </c>
      <c r="C511">
        <v>40</v>
      </c>
      <c r="D511" t="s">
        <v>85</v>
      </c>
      <c r="E511" t="s">
        <v>102</v>
      </c>
      <c r="F511" t="s">
        <v>87</v>
      </c>
      <c r="G511">
        <v>5.1481250786098904</v>
      </c>
      <c r="H511">
        <v>2E+20</v>
      </c>
      <c r="I511">
        <v>0</v>
      </c>
      <c r="J511">
        <v>11</v>
      </c>
      <c r="K511">
        <v>2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2.3269101741961702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6.1518105370619498</v>
      </c>
      <c r="U511" s="5">
        <f>IF((ContinuousStatsTable[[#This Row],[RepsRequested]]&gt;1),ContinuousStatsTable[[#This Row],[HalfWidth]],ContinuousStatsTable[[#This Row],[BatchMeansHalfWidth]])</f>
        <v>0.19319036273350512</v>
      </c>
    </row>
    <row r="512" spans="1:21" x14ac:dyDescent="0.25">
      <c r="A512" t="s">
        <v>68</v>
      </c>
      <c r="B512" t="s">
        <v>70</v>
      </c>
      <c r="C512">
        <v>40</v>
      </c>
      <c r="D512" t="s">
        <v>103</v>
      </c>
      <c r="E512" t="s">
        <v>104</v>
      </c>
      <c r="F512" t="s">
        <v>105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70</v>
      </c>
      <c r="C513">
        <v>40</v>
      </c>
      <c r="D513" t="s">
        <v>103</v>
      </c>
      <c r="E513" t="s">
        <v>106</v>
      </c>
      <c r="F513" t="s">
        <v>105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70</v>
      </c>
      <c r="C514">
        <v>40</v>
      </c>
      <c r="D514" t="s">
        <v>103</v>
      </c>
      <c r="E514" t="s">
        <v>107</v>
      </c>
      <c r="F514" t="s">
        <v>105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70</v>
      </c>
      <c r="C515">
        <v>40</v>
      </c>
      <c r="D515" t="s">
        <v>108</v>
      </c>
      <c r="E515" t="s">
        <v>104</v>
      </c>
      <c r="F515" t="s">
        <v>105</v>
      </c>
      <c r="G515">
        <v>0.81297508670103302</v>
      </c>
      <c r="H515">
        <v>2E+20</v>
      </c>
      <c r="I515">
        <v>0</v>
      </c>
      <c r="J515">
        <v>1</v>
      </c>
      <c r="K515">
        <v>0.66666666666666696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0.68592600815582305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0.87027684841716402</v>
      </c>
      <c r="U515" s="5">
        <f>IF((ContinuousStatsTable[[#This Row],[RepsRequested]]&gt;1),ContinuousStatsTable[[#This Row],[HalfWidth]],ContinuousStatsTable[[#This Row],[BatchMeansHalfWidth]])</f>
        <v>1.2314697602620188E-2</v>
      </c>
    </row>
    <row r="516" spans="1:21" x14ac:dyDescent="0.25">
      <c r="A516" t="s">
        <v>68</v>
      </c>
      <c r="B516" t="s">
        <v>70</v>
      </c>
      <c r="C516">
        <v>40</v>
      </c>
      <c r="D516" t="s">
        <v>108</v>
      </c>
      <c r="E516" t="s">
        <v>106</v>
      </c>
      <c r="F516" t="s">
        <v>105</v>
      </c>
      <c r="G516">
        <v>2.4389252601031002</v>
      </c>
      <c r="H516">
        <v>2E+20</v>
      </c>
      <c r="I516">
        <v>0</v>
      </c>
      <c r="J516">
        <v>3</v>
      </c>
      <c r="K516">
        <v>2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2.0577780244674702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2.6108305452514902</v>
      </c>
      <c r="U516" s="5">
        <f>IF((ContinuousStatsTable[[#This Row],[RepsRequested]]&gt;1),ContinuousStatsTable[[#This Row],[HalfWidth]],ContinuousStatsTable[[#This Row],[BatchMeansHalfWidth]])</f>
        <v>3.694409280786054E-2</v>
      </c>
    </row>
    <row r="517" spans="1:21" x14ac:dyDescent="0.25">
      <c r="A517" t="s">
        <v>68</v>
      </c>
      <c r="B517" t="s">
        <v>70</v>
      </c>
      <c r="C517">
        <v>40</v>
      </c>
      <c r="D517" t="s">
        <v>108</v>
      </c>
      <c r="E517" t="s">
        <v>107</v>
      </c>
      <c r="F517" t="s">
        <v>105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 s="5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70</v>
      </c>
      <c r="C518">
        <v>40</v>
      </c>
      <c r="D518" t="s">
        <v>100</v>
      </c>
      <c r="E518" t="s">
        <v>101</v>
      </c>
      <c r="F518" t="s">
        <v>81</v>
      </c>
      <c r="G518">
        <v>2.2596553831435902</v>
      </c>
      <c r="H518">
        <v>2E+20</v>
      </c>
      <c r="I518">
        <v>0</v>
      </c>
      <c r="J518">
        <v>9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0.213686305718294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3.25454207636735</v>
      </c>
      <c r="U518" s="5">
        <f>IF((ContinuousStatsTable[[#This Row],[RepsRequested]]&gt;1),ContinuousStatsTable[[#This Row],[HalfWidth]],ContinuousStatsTable[[#This Row],[BatchMeansHalfWidth]])</f>
        <v>0.14983616621746401</v>
      </c>
    </row>
    <row r="519" spans="1:21" x14ac:dyDescent="0.25">
      <c r="A519" t="s">
        <v>68</v>
      </c>
      <c r="B519" t="s">
        <v>70</v>
      </c>
      <c r="C519">
        <v>40</v>
      </c>
      <c r="D519" t="s">
        <v>109</v>
      </c>
      <c r="E519" t="s">
        <v>104</v>
      </c>
      <c r="F519" t="s">
        <v>105</v>
      </c>
      <c r="G519">
        <v>0.741330530785138</v>
      </c>
      <c r="H519">
        <v>2E+20</v>
      </c>
      <c r="I519">
        <v>0</v>
      </c>
      <c r="J519">
        <v>1</v>
      </c>
      <c r="K519">
        <v>0.5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0.660449421951812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0.87259712001045997</v>
      </c>
      <c r="U519" s="5">
        <f>IF((ContinuousStatsTable[[#This Row],[RepsRequested]]&gt;1),ContinuousStatsTable[[#This Row],[HalfWidth]],ContinuousStatsTable[[#This Row],[BatchMeansHalfWidth]])</f>
        <v>1.3130894981704548E-2</v>
      </c>
    </row>
    <row r="520" spans="1:21" x14ac:dyDescent="0.25">
      <c r="A520" t="s">
        <v>68</v>
      </c>
      <c r="B520" t="s">
        <v>70</v>
      </c>
      <c r="C520">
        <v>40</v>
      </c>
      <c r="D520" t="s">
        <v>109</v>
      </c>
      <c r="E520" t="s">
        <v>106</v>
      </c>
      <c r="F520" t="s">
        <v>105</v>
      </c>
      <c r="G520">
        <v>1.48266106157028</v>
      </c>
      <c r="H520">
        <v>2E+20</v>
      </c>
      <c r="I520">
        <v>0</v>
      </c>
      <c r="J520">
        <v>2</v>
      </c>
      <c r="K520">
        <v>1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1.32089884390362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1.7451942400209199</v>
      </c>
      <c r="U520" s="5">
        <f>IF((ContinuousStatsTable[[#This Row],[RepsRequested]]&gt;1),ContinuousStatsTable[[#This Row],[HalfWidth]],ContinuousStatsTable[[#This Row],[BatchMeansHalfWidth]])</f>
        <v>2.6261789963409086E-2</v>
      </c>
    </row>
    <row r="521" spans="1:21" x14ac:dyDescent="0.25">
      <c r="A521" t="s">
        <v>68</v>
      </c>
      <c r="B521" t="s">
        <v>70</v>
      </c>
      <c r="C521">
        <v>40</v>
      </c>
      <c r="D521" t="s">
        <v>109</v>
      </c>
      <c r="E521" t="s">
        <v>107</v>
      </c>
      <c r="F521" t="s">
        <v>105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70</v>
      </c>
      <c r="C522">
        <v>41</v>
      </c>
      <c r="D522" t="s">
        <v>79</v>
      </c>
      <c r="E522" t="s">
        <v>101</v>
      </c>
      <c r="F522" t="s">
        <v>81</v>
      </c>
      <c r="G522">
        <v>9.0056412774610298E-3</v>
      </c>
      <c r="H522">
        <v>2E+20</v>
      </c>
      <c r="I522">
        <v>0</v>
      </c>
      <c r="J522">
        <v>1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4.1939349052679299E-2</v>
      </c>
      <c r="U522" s="5">
        <f>IF((ContinuousStatsTable[[#This Row],[RepsRequested]]&gt;1),ContinuousStatsTable[[#This Row],[HalfWidth]],ContinuousStatsTable[[#This Row],[BatchMeansHalfWidth]])</f>
        <v>2.5522445952333751E-3</v>
      </c>
    </row>
    <row r="523" spans="1:21" x14ac:dyDescent="0.25">
      <c r="A523" t="s">
        <v>68</v>
      </c>
      <c r="B523" t="s">
        <v>70</v>
      </c>
      <c r="C523">
        <v>41</v>
      </c>
      <c r="D523" t="s">
        <v>84</v>
      </c>
      <c r="E523" t="s">
        <v>101</v>
      </c>
      <c r="F523" t="s">
        <v>81</v>
      </c>
      <c r="G523">
        <v>9.25068616054502E-2</v>
      </c>
      <c r="H523">
        <v>2E+20</v>
      </c>
      <c r="I523">
        <v>0</v>
      </c>
      <c r="J523">
        <v>3</v>
      </c>
      <c r="K523">
        <v>1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9.9815407417780996E-3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0.407605086310523</v>
      </c>
      <c r="U523" s="5">
        <f>IF((ContinuousStatsTable[[#This Row],[RepsRequested]]&gt;1),ContinuousStatsTable[[#This Row],[HalfWidth]],ContinuousStatsTable[[#This Row],[BatchMeansHalfWidth]])</f>
        <v>2.2848589998431892E-2</v>
      </c>
    </row>
    <row r="524" spans="1:21" x14ac:dyDescent="0.25">
      <c r="A524" t="s">
        <v>68</v>
      </c>
      <c r="B524" t="s">
        <v>70</v>
      </c>
      <c r="C524">
        <v>41</v>
      </c>
      <c r="D524" t="s">
        <v>85</v>
      </c>
      <c r="E524" t="s">
        <v>102</v>
      </c>
      <c r="F524" t="s">
        <v>87</v>
      </c>
      <c r="G524">
        <v>3.28550658912267</v>
      </c>
      <c r="H524">
        <v>2E+20</v>
      </c>
      <c r="I524">
        <v>0</v>
      </c>
      <c r="J524">
        <v>9</v>
      </c>
      <c r="K524">
        <v>6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2.3269101741961702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6.1518105370619498</v>
      </c>
      <c r="U524" s="5">
        <f>IF((ContinuousStatsTable[[#This Row],[RepsRequested]]&gt;1),ContinuousStatsTable[[#This Row],[HalfWidth]],ContinuousStatsTable[[#This Row],[BatchMeansHalfWidth]])</f>
        <v>0.19319036273350512</v>
      </c>
    </row>
    <row r="525" spans="1:21" x14ac:dyDescent="0.25">
      <c r="A525" t="s">
        <v>68</v>
      </c>
      <c r="B525" t="s">
        <v>70</v>
      </c>
      <c r="C525">
        <v>41</v>
      </c>
      <c r="D525" t="s">
        <v>103</v>
      </c>
      <c r="E525" t="s">
        <v>104</v>
      </c>
      <c r="F525" t="s">
        <v>105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70</v>
      </c>
      <c r="C526">
        <v>41</v>
      </c>
      <c r="D526" t="s">
        <v>103</v>
      </c>
      <c r="E526" t="s">
        <v>106</v>
      </c>
      <c r="F526" t="s">
        <v>105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70</v>
      </c>
      <c r="C527">
        <v>41</v>
      </c>
      <c r="D527" t="s">
        <v>103</v>
      </c>
      <c r="E527" t="s">
        <v>107</v>
      </c>
      <c r="F527" t="s">
        <v>105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70</v>
      </c>
      <c r="C528">
        <v>41</v>
      </c>
      <c r="D528" t="s">
        <v>108</v>
      </c>
      <c r="E528" t="s">
        <v>104</v>
      </c>
      <c r="F528" t="s">
        <v>105</v>
      </c>
      <c r="G528">
        <v>0.79206217682045699</v>
      </c>
      <c r="H528">
        <v>2E+20</v>
      </c>
      <c r="I528">
        <v>0</v>
      </c>
      <c r="J528">
        <v>1</v>
      </c>
      <c r="K528">
        <v>1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0.68592600815582305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0.87027684841716402</v>
      </c>
      <c r="U528" s="5">
        <f>IF((ContinuousStatsTable[[#This Row],[RepsRequested]]&gt;1),ContinuousStatsTable[[#This Row],[HalfWidth]],ContinuousStatsTable[[#This Row],[BatchMeansHalfWidth]])</f>
        <v>1.2314697602620188E-2</v>
      </c>
    </row>
    <row r="529" spans="1:21" x14ac:dyDescent="0.25">
      <c r="A529" t="s">
        <v>68</v>
      </c>
      <c r="B529" t="s">
        <v>70</v>
      </c>
      <c r="C529">
        <v>41</v>
      </c>
      <c r="D529" t="s">
        <v>108</v>
      </c>
      <c r="E529" t="s">
        <v>106</v>
      </c>
      <c r="F529" t="s">
        <v>105</v>
      </c>
      <c r="G529">
        <v>2.3761865304613701</v>
      </c>
      <c r="H529">
        <v>2E+20</v>
      </c>
      <c r="I529">
        <v>0</v>
      </c>
      <c r="J529">
        <v>3</v>
      </c>
      <c r="K529">
        <v>3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2.0577780244674702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2.6108305452514902</v>
      </c>
      <c r="U529" s="5">
        <f>IF((ContinuousStatsTable[[#This Row],[RepsRequested]]&gt;1),ContinuousStatsTable[[#This Row],[HalfWidth]],ContinuousStatsTable[[#This Row],[BatchMeansHalfWidth]])</f>
        <v>3.694409280786054E-2</v>
      </c>
    </row>
    <row r="530" spans="1:21" x14ac:dyDescent="0.25">
      <c r="A530" t="s">
        <v>68</v>
      </c>
      <c r="B530" t="s">
        <v>70</v>
      </c>
      <c r="C530">
        <v>41</v>
      </c>
      <c r="D530" t="s">
        <v>108</v>
      </c>
      <c r="E530" t="s">
        <v>107</v>
      </c>
      <c r="F530" t="s">
        <v>105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70</v>
      </c>
      <c r="C531">
        <v>41</v>
      </c>
      <c r="D531" t="s">
        <v>100</v>
      </c>
      <c r="E531" t="s">
        <v>101</v>
      </c>
      <c r="F531" t="s">
        <v>81</v>
      </c>
      <c r="G531">
        <v>0.80780755577839203</v>
      </c>
      <c r="H531">
        <v>2E+20</v>
      </c>
      <c r="I531">
        <v>0</v>
      </c>
      <c r="J531">
        <v>6</v>
      </c>
      <c r="K531">
        <v>2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0.213686305718294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3.25454207636735</v>
      </c>
      <c r="U531" s="5">
        <f>IF((ContinuousStatsTable[[#This Row],[RepsRequested]]&gt;1),ContinuousStatsTable[[#This Row],[HalfWidth]],ContinuousStatsTable[[#This Row],[BatchMeansHalfWidth]])</f>
        <v>0.14983616621746401</v>
      </c>
    </row>
    <row r="532" spans="1:21" x14ac:dyDescent="0.25">
      <c r="A532" t="s">
        <v>68</v>
      </c>
      <c r="B532" t="s">
        <v>70</v>
      </c>
      <c r="C532">
        <v>41</v>
      </c>
      <c r="D532" t="s">
        <v>109</v>
      </c>
      <c r="E532" t="s">
        <v>104</v>
      </c>
      <c r="F532" t="s">
        <v>105</v>
      </c>
      <c r="G532">
        <v>0.76555963887874301</v>
      </c>
      <c r="H532">
        <v>2E+20</v>
      </c>
      <c r="I532">
        <v>0</v>
      </c>
      <c r="J532">
        <v>1</v>
      </c>
      <c r="K532">
        <v>1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0.660449421951812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0.87259712001045997</v>
      </c>
      <c r="U532" s="5">
        <f>IF((ContinuousStatsTable[[#This Row],[RepsRequested]]&gt;1),ContinuousStatsTable[[#This Row],[HalfWidth]],ContinuousStatsTable[[#This Row],[BatchMeansHalfWidth]])</f>
        <v>1.3130894981704548E-2</v>
      </c>
    </row>
    <row r="533" spans="1:21" x14ac:dyDescent="0.25">
      <c r="A533" t="s">
        <v>68</v>
      </c>
      <c r="B533" t="s">
        <v>70</v>
      </c>
      <c r="C533">
        <v>41</v>
      </c>
      <c r="D533" t="s">
        <v>109</v>
      </c>
      <c r="E533" t="s">
        <v>106</v>
      </c>
      <c r="F533" t="s">
        <v>105</v>
      </c>
      <c r="G533">
        <v>1.53111927775749</v>
      </c>
      <c r="H533">
        <v>2E+20</v>
      </c>
      <c r="I533">
        <v>0</v>
      </c>
      <c r="J533">
        <v>2</v>
      </c>
      <c r="K533">
        <v>2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1.32089884390362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1.7451942400209199</v>
      </c>
      <c r="U533" s="5">
        <f>IF((ContinuousStatsTable[[#This Row],[RepsRequested]]&gt;1),ContinuousStatsTable[[#This Row],[HalfWidth]],ContinuousStatsTable[[#This Row],[BatchMeansHalfWidth]])</f>
        <v>2.6261789963409086E-2</v>
      </c>
    </row>
    <row r="534" spans="1:21" x14ac:dyDescent="0.25">
      <c r="A534" t="s">
        <v>68</v>
      </c>
      <c r="B534" t="s">
        <v>70</v>
      </c>
      <c r="C534">
        <v>41</v>
      </c>
      <c r="D534" t="s">
        <v>109</v>
      </c>
      <c r="E534" t="s">
        <v>107</v>
      </c>
      <c r="F534" t="s">
        <v>105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70</v>
      </c>
      <c r="C535">
        <v>42</v>
      </c>
      <c r="D535" t="s">
        <v>79</v>
      </c>
      <c r="E535" t="s">
        <v>101</v>
      </c>
      <c r="F535" t="s">
        <v>81</v>
      </c>
      <c r="G535">
        <v>1.4964210644696E-2</v>
      </c>
      <c r="H535">
        <v>2E+20</v>
      </c>
      <c r="I535">
        <v>0</v>
      </c>
      <c r="J535">
        <v>1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0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4.1939349052679299E-2</v>
      </c>
      <c r="U535" s="5">
        <f>IF((ContinuousStatsTable[[#This Row],[RepsRequested]]&gt;1),ContinuousStatsTable[[#This Row],[HalfWidth]],ContinuousStatsTable[[#This Row],[BatchMeansHalfWidth]])</f>
        <v>2.5522445952333751E-3</v>
      </c>
    </row>
    <row r="536" spans="1:21" x14ac:dyDescent="0.25">
      <c r="A536" t="s">
        <v>68</v>
      </c>
      <c r="B536" t="s">
        <v>70</v>
      </c>
      <c r="C536">
        <v>42</v>
      </c>
      <c r="D536" t="s">
        <v>84</v>
      </c>
      <c r="E536" t="s">
        <v>101</v>
      </c>
      <c r="F536" t="s">
        <v>81</v>
      </c>
      <c r="G536">
        <v>0.118827486755363</v>
      </c>
      <c r="H536">
        <v>2E+20</v>
      </c>
      <c r="I536">
        <v>0</v>
      </c>
      <c r="J536">
        <v>2</v>
      </c>
      <c r="K536">
        <v>1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9.9815407417780996E-3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0.407605086310523</v>
      </c>
      <c r="U536" s="5">
        <f>IF((ContinuousStatsTable[[#This Row],[RepsRequested]]&gt;1),ContinuousStatsTable[[#This Row],[HalfWidth]],ContinuousStatsTable[[#This Row],[BatchMeansHalfWidth]])</f>
        <v>2.2848589998431892E-2</v>
      </c>
    </row>
    <row r="537" spans="1:21" x14ac:dyDescent="0.25">
      <c r="A537" t="s">
        <v>68</v>
      </c>
      <c r="B537" t="s">
        <v>70</v>
      </c>
      <c r="C537">
        <v>42</v>
      </c>
      <c r="D537" t="s">
        <v>85</v>
      </c>
      <c r="E537" t="s">
        <v>102</v>
      </c>
      <c r="F537" t="s">
        <v>87</v>
      </c>
      <c r="G537">
        <v>3.3566696478586402</v>
      </c>
      <c r="H537">
        <v>2E+20</v>
      </c>
      <c r="I537">
        <v>0</v>
      </c>
      <c r="J537">
        <v>8</v>
      </c>
      <c r="K537">
        <v>5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2.3269101741961702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6.1518105370619498</v>
      </c>
      <c r="U537" s="5">
        <f>IF((ContinuousStatsTable[[#This Row],[RepsRequested]]&gt;1),ContinuousStatsTable[[#This Row],[HalfWidth]],ContinuousStatsTable[[#This Row],[BatchMeansHalfWidth]])</f>
        <v>0.19319036273350512</v>
      </c>
    </row>
    <row r="538" spans="1:21" x14ac:dyDescent="0.25">
      <c r="A538" t="s">
        <v>68</v>
      </c>
      <c r="B538" t="s">
        <v>70</v>
      </c>
      <c r="C538">
        <v>42</v>
      </c>
      <c r="D538" t="s">
        <v>103</v>
      </c>
      <c r="E538" t="s">
        <v>104</v>
      </c>
      <c r="F538" t="s">
        <v>105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 s="5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70</v>
      </c>
      <c r="C539">
        <v>42</v>
      </c>
      <c r="D539" t="s">
        <v>103</v>
      </c>
      <c r="E539" t="s">
        <v>106</v>
      </c>
      <c r="F539" t="s">
        <v>105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70</v>
      </c>
      <c r="C540">
        <v>42</v>
      </c>
      <c r="D540" t="s">
        <v>103</v>
      </c>
      <c r="E540" t="s">
        <v>107</v>
      </c>
      <c r="F540" t="s">
        <v>105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42</v>
      </c>
      <c r="D541" t="s">
        <v>108</v>
      </c>
      <c r="E541" t="s">
        <v>104</v>
      </c>
      <c r="F541" t="s">
        <v>105</v>
      </c>
      <c r="G541">
        <v>0.82475574163000398</v>
      </c>
      <c r="H541">
        <v>2E+20</v>
      </c>
      <c r="I541">
        <v>0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0.68592600815582305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0.87027684841716402</v>
      </c>
      <c r="U541" s="5">
        <f>IF((ContinuousStatsTable[[#This Row],[RepsRequested]]&gt;1),ContinuousStatsTable[[#This Row],[HalfWidth]],ContinuousStatsTable[[#This Row],[BatchMeansHalfWidth]])</f>
        <v>1.2314697602620188E-2</v>
      </c>
    </row>
    <row r="542" spans="1:21" x14ac:dyDescent="0.25">
      <c r="A542" t="s">
        <v>68</v>
      </c>
      <c r="B542" t="s">
        <v>70</v>
      </c>
      <c r="C542">
        <v>42</v>
      </c>
      <c r="D542" t="s">
        <v>108</v>
      </c>
      <c r="E542" t="s">
        <v>106</v>
      </c>
      <c r="F542" t="s">
        <v>105</v>
      </c>
      <c r="G542">
        <v>2.4742672248900099</v>
      </c>
      <c r="H542">
        <v>2E+20</v>
      </c>
      <c r="I542">
        <v>0</v>
      </c>
      <c r="J542">
        <v>3</v>
      </c>
      <c r="K542">
        <v>3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2.0577780244674702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2.6108305452514902</v>
      </c>
      <c r="U542" s="5">
        <f>IF((ContinuousStatsTable[[#This Row],[RepsRequested]]&gt;1),ContinuousStatsTable[[#This Row],[HalfWidth]],ContinuousStatsTable[[#This Row],[BatchMeansHalfWidth]])</f>
        <v>3.694409280786054E-2</v>
      </c>
    </row>
    <row r="543" spans="1:21" x14ac:dyDescent="0.25">
      <c r="A543" t="s">
        <v>68</v>
      </c>
      <c r="B543" t="s">
        <v>70</v>
      </c>
      <c r="C543">
        <v>42</v>
      </c>
      <c r="D543" t="s">
        <v>108</v>
      </c>
      <c r="E543" t="s">
        <v>107</v>
      </c>
      <c r="F543" t="s">
        <v>105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42</v>
      </c>
      <c r="D544" t="s">
        <v>100</v>
      </c>
      <c r="E544" t="s">
        <v>101</v>
      </c>
      <c r="F544" t="s">
        <v>81</v>
      </c>
      <c r="G544">
        <v>0.74861072556856501</v>
      </c>
      <c r="H544">
        <v>2E+20</v>
      </c>
      <c r="I544">
        <v>0</v>
      </c>
      <c r="J544">
        <v>4</v>
      </c>
      <c r="K544">
        <v>1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0.213686305718294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3.25454207636735</v>
      </c>
      <c r="U544" s="5">
        <f>IF((ContinuousStatsTable[[#This Row],[RepsRequested]]&gt;1),ContinuousStatsTable[[#This Row],[HalfWidth]],ContinuousStatsTable[[#This Row],[BatchMeansHalfWidth]])</f>
        <v>0.14983616621746401</v>
      </c>
    </row>
    <row r="545" spans="1:21" x14ac:dyDescent="0.25">
      <c r="A545" t="s">
        <v>68</v>
      </c>
      <c r="B545" t="s">
        <v>70</v>
      </c>
      <c r="C545">
        <v>42</v>
      </c>
      <c r="D545" t="s">
        <v>109</v>
      </c>
      <c r="E545" t="s">
        <v>104</v>
      </c>
      <c r="F545" t="s">
        <v>105</v>
      </c>
      <c r="G545">
        <v>0.80544863371365705</v>
      </c>
      <c r="H545">
        <v>2E+20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0.660449421951812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0.87259712001045997</v>
      </c>
      <c r="U545" s="5">
        <f>IF((ContinuousStatsTable[[#This Row],[RepsRequested]]&gt;1),ContinuousStatsTable[[#This Row],[HalfWidth]],ContinuousStatsTable[[#This Row],[BatchMeansHalfWidth]])</f>
        <v>1.3130894981704548E-2</v>
      </c>
    </row>
    <row r="546" spans="1:21" x14ac:dyDescent="0.25">
      <c r="A546" t="s">
        <v>68</v>
      </c>
      <c r="B546" t="s">
        <v>70</v>
      </c>
      <c r="C546">
        <v>42</v>
      </c>
      <c r="D546" t="s">
        <v>109</v>
      </c>
      <c r="E546" t="s">
        <v>106</v>
      </c>
      <c r="F546" t="s">
        <v>105</v>
      </c>
      <c r="G546">
        <v>1.6108972674273101</v>
      </c>
      <c r="H546">
        <v>2E+20</v>
      </c>
      <c r="I546">
        <v>0</v>
      </c>
      <c r="J546">
        <v>2</v>
      </c>
      <c r="K546">
        <v>2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1.32089884390362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1.7451942400209199</v>
      </c>
      <c r="U546" s="5">
        <f>IF((ContinuousStatsTable[[#This Row],[RepsRequested]]&gt;1),ContinuousStatsTable[[#This Row],[HalfWidth]],ContinuousStatsTable[[#This Row],[BatchMeansHalfWidth]])</f>
        <v>2.6261789963409086E-2</v>
      </c>
    </row>
    <row r="547" spans="1:21" x14ac:dyDescent="0.25">
      <c r="A547" t="s">
        <v>68</v>
      </c>
      <c r="B547" t="s">
        <v>70</v>
      </c>
      <c r="C547">
        <v>42</v>
      </c>
      <c r="D547" t="s">
        <v>109</v>
      </c>
      <c r="E547" t="s">
        <v>107</v>
      </c>
      <c r="F547" t="s">
        <v>105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43</v>
      </c>
      <c r="D548" t="s">
        <v>79</v>
      </c>
      <c r="E548" t="s">
        <v>101</v>
      </c>
      <c r="F548" t="s">
        <v>81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4.1939349052679299E-2</v>
      </c>
      <c r="U548" s="5">
        <f>IF((ContinuousStatsTable[[#This Row],[RepsRequested]]&gt;1),ContinuousStatsTable[[#This Row],[HalfWidth]],ContinuousStatsTable[[#This Row],[BatchMeansHalfWidth]])</f>
        <v>2.5522445952333751E-3</v>
      </c>
    </row>
    <row r="549" spans="1:21" x14ac:dyDescent="0.25">
      <c r="A549" t="s">
        <v>68</v>
      </c>
      <c r="B549" t="s">
        <v>70</v>
      </c>
      <c r="C549">
        <v>43</v>
      </c>
      <c r="D549" t="s">
        <v>84</v>
      </c>
      <c r="E549" t="s">
        <v>101</v>
      </c>
      <c r="F549" t="s">
        <v>81</v>
      </c>
      <c r="G549">
        <v>5.7359322575665901E-2</v>
      </c>
      <c r="H549">
        <v>2E+20</v>
      </c>
      <c r="I549">
        <v>0</v>
      </c>
      <c r="J549">
        <v>2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9.9815407417780996E-3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0.407605086310523</v>
      </c>
      <c r="U549" s="5">
        <f>IF((ContinuousStatsTable[[#This Row],[RepsRequested]]&gt;1),ContinuousStatsTable[[#This Row],[HalfWidth]],ContinuousStatsTable[[#This Row],[BatchMeansHalfWidth]])</f>
        <v>2.2848589998431892E-2</v>
      </c>
    </row>
    <row r="550" spans="1:21" x14ac:dyDescent="0.25">
      <c r="A550" t="s">
        <v>68</v>
      </c>
      <c r="B550" t="s">
        <v>70</v>
      </c>
      <c r="C550">
        <v>43</v>
      </c>
      <c r="D550" t="s">
        <v>85</v>
      </c>
      <c r="E550" t="s">
        <v>102</v>
      </c>
      <c r="F550" t="s">
        <v>87</v>
      </c>
      <c r="G550">
        <v>2.8236644007578602</v>
      </c>
      <c r="H550">
        <v>2E+20</v>
      </c>
      <c r="I550">
        <v>0</v>
      </c>
      <c r="J550">
        <v>7</v>
      </c>
      <c r="K550">
        <v>6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2.3269101741961702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6.1518105370619498</v>
      </c>
      <c r="U550" s="5">
        <f>IF((ContinuousStatsTable[[#This Row],[RepsRequested]]&gt;1),ContinuousStatsTable[[#This Row],[HalfWidth]],ContinuousStatsTable[[#This Row],[BatchMeansHalfWidth]])</f>
        <v>0.19319036273350512</v>
      </c>
    </row>
    <row r="551" spans="1:21" x14ac:dyDescent="0.25">
      <c r="A551" t="s">
        <v>68</v>
      </c>
      <c r="B551" t="s">
        <v>70</v>
      </c>
      <c r="C551">
        <v>43</v>
      </c>
      <c r="D551" t="s">
        <v>103</v>
      </c>
      <c r="E551" t="s">
        <v>104</v>
      </c>
      <c r="F551" t="s">
        <v>105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70</v>
      </c>
      <c r="C552">
        <v>43</v>
      </c>
      <c r="D552" t="s">
        <v>103</v>
      </c>
      <c r="E552" t="s">
        <v>106</v>
      </c>
      <c r="F552" t="s">
        <v>105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70</v>
      </c>
      <c r="C553">
        <v>43</v>
      </c>
      <c r="D553" t="s">
        <v>103</v>
      </c>
      <c r="E553" t="s">
        <v>107</v>
      </c>
      <c r="F553" t="s">
        <v>105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70</v>
      </c>
      <c r="C554">
        <v>43</v>
      </c>
      <c r="D554" t="s">
        <v>108</v>
      </c>
      <c r="E554" t="s">
        <v>104</v>
      </c>
      <c r="F554" t="s">
        <v>105</v>
      </c>
      <c r="G554">
        <v>0.764325739892461</v>
      </c>
      <c r="H554">
        <v>2E+20</v>
      </c>
      <c r="I554">
        <v>0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0.68592600815582305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0.87027684841716402</v>
      </c>
      <c r="U554" s="5">
        <f>IF((ContinuousStatsTable[[#This Row],[RepsRequested]]&gt;1),ContinuousStatsTable[[#This Row],[HalfWidth]],ContinuousStatsTable[[#This Row],[BatchMeansHalfWidth]])</f>
        <v>1.2314697602620188E-2</v>
      </c>
    </row>
    <row r="555" spans="1:21" x14ac:dyDescent="0.25">
      <c r="A555" t="s">
        <v>68</v>
      </c>
      <c r="B555" t="s">
        <v>70</v>
      </c>
      <c r="C555">
        <v>43</v>
      </c>
      <c r="D555" t="s">
        <v>108</v>
      </c>
      <c r="E555" t="s">
        <v>106</v>
      </c>
      <c r="F555" t="s">
        <v>105</v>
      </c>
      <c r="G555">
        <v>2.2929772196773799</v>
      </c>
      <c r="H555">
        <v>2E+20</v>
      </c>
      <c r="I555">
        <v>0</v>
      </c>
      <c r="J555">
        <v>3</v>
      </c>
      <c r="K555">
        <v>3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2.0577780244674702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2.6108305452514902</v>
      </c>
      <c r="U555" s="5">
        <f>IF((ContinuousStatsTable[[#This Row],[RepsRequested]]&gt;1),ContinuousStatsTable[[#This Row],[HalfWidth]],ContinuousStatsTable[[#This Row],[BatchMeansHalfWidth]])</f>
        <v>3.694409280786054E-2</v>
      </c>
    </row>
    <row r="556" spans="1:21" x14ac:dyDescent="0.25">
      <c r="A556" t="s">
        <v>68</v>
      </c>
      <c r="B556" t="s">
        <v>70</v>
      </c>
      <c r="C556">
        <v>43</v>
      </c>
      <c r="D556" t="s">
        <v>108</v>
      </c>
      <c r="E556" t="s">
        <v>107</v>
      </c>
      <c r="F556" t="s">
        <v>105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70</v>
      </c>
      <c r="C557">
        <v>43</v>
      </c>
      <c r="D557" t="s">
        <v>100</v>
      </c>
      <c r="E557" t="s">
        <v>101</v>
      </c>
      <c r="F557" t="s">
        <v>81</v>
      </c>
      <c r="G557">
        <v>0.47332785850481002</v>
      </c>
      <c r="H557">
        <v>2E+20</v>
      </c>
      <c r="I557">
        <v>0</v>
      </c>
      <c r="J557">
        <v>5</v>
      </c>
      <c r="K557">
        <v>3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0.213686305718294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3.25454207636735</v>
      </c>
      <c r="U557" s="5">
        <f>IF((ContinuousStatsTable[[#This Row],[RepsRequested]]&gt;1),ContinuousStatsTable[[#This Row],[HalfWidth]],ContinuousStatsTable[[#This Row],[BatchMeansHalfWidth]])</f>
        <v>0.14983616621746401</v>
      </c>
    </row>
    <row r="558" spans="1:21" x14ac:dyDescent="0.25">
      <c r="A558" t="s">
        <v>68</v>
      </c>
      <c r="B558" t="s">
        <v>70</v>
      </c>
      <c r="C558">
        <v>43</v>
      </c>
      <c r="D558" t="s">
        <v>109</v>
      </c>
      <c r="E558" t="s">
        <v>104</v>
      </c>
      <c r="F558" t="s">
        <v>105</v>
      </c>
      <c r="G558">
        <v>0.71859526227610904</v>
      </c>
      <c r="H558">
        <v>2E+20</v>
      </c>
      <c r="I558">
        <v>0</v>
      </c>
      <c r="J558">
        <v>1</v>
      </c>
      <c r="K558">
        <v>1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0.660449421951812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0.87259712001045997</v>
      </c>
      <c r="U558" s="5">
        <f>IF((ContinuousStatsTable[[#This Row],[RepsRequested]]&gt;1),ContinuousStatsTable[[#This Row],[HalfWidth]],ContinuousStatsTable[[#This Row],[BatchMeansHalfWidth]])</f>
        <v>1.3130894981704548E-2</v>
      </c>
    </row>
    <row r="559" spans="1:21" x14ac:dyDescent="0.25">
      <c r="A559" t="s">
        <v>68</v>
      </c>
      <c r="B559" t="s">
        <v>70</v>
      </c>
      <c r="C559">
        <v>43</v>
      </c>
      <c r="D559" t="s">
        <v>109</v>
      </c>
      <c r="E559" t="s">
        <v>106</v>
      </c>
      <c r="F559" t="s">
        <v>105</v>
      </c>
      <c r="G559">
        <v>1.4371905245522201</v>
      </c>
      <c r="H559">
        <v>2E+20</v>
      </c>
      <c r="I559">
        <v>0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1.32089884390362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1.7451942400209199</v>
      </c>
      <c r="U559" s="5">
        <f>IF((ContinuousStatsTable[[#This Row],[RepsRequested]]&gt;1),ContinuousStatsTable[[#This Row],[HalfWidth]],ContinuousStatsTable[[#This Row],[BatchMeansHalfWidth]])</f>
        <v>2.6261789963409086E-2</v>
      </c>
    </row>
    <row r="560" spans="1:21" x14ac:dyDescent="0.25">
      <c r="A560" t="s">
        <v>68</v>
      </c>
      <c r="B560" t="s">
        <v>70</v>
      </c>
      <c r="C560">
        <v>43</v>
      </c>
      <c r="D560" t="s">
        <v>109</v>
      </c>
      <c r="E560" t="s">
        <v>107</v>
      </c>
      <c r="F560" t="s">
        <v>105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70</v>
      </c>
      <c r="C561">
        <v>44</v>
      </c>
      <c r="D561" t="s">
        <v>79</v>
      </c>
      <c r="E561" t="s">
        <v>101</v>
      </c>
      <c r="F561" t="s">
        <v>81</v>
      </c>
      <c r="G561">
        <v>5.1708657703825496E-3</v>
      </c>
      <c r="H561">
        <v>2E+20</v>
      </c>
      <c r="I561">
        <v>0</v>
      </c>
      <c r="J561">
        <v>1</v>
      </c>
      <c r="K561">
        <v>1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4.1939349052679299E-2</v>
      </c>
      <c r="U561" s="5">
        <f>IF((ContinuousStatsTable[[#This Row],[RepsRequested]]&gt;1),ContinuousStatsTable[[#This Row],[HalfWidth]],ContinuousStatsTable[[#This Row],[BatchMeansHalfWidth]])</f>
        <v>2.5522445952333751E-3</v>
      </c>
    </row>
    <row r="562" spans="1:21" x14ac:dyDescent="0.25">
      <c r="A562" t="s">
        <v>68</v>
      </c>
      <c r="B562" t="s">
        <v>70</v>
      </c>
      <c r="C562">
        <v>44</v>
      </c>
      <c r="D562" t="s">
        <v>84</v>
      </c>
      <c r="E562" t="s">
        <v>101</v>
      </c>
      <c r="F562" t="s">
        <v>81</v>
      </c>
      <c r="G562">
        <v>4.60472292032824E-2</v>
      </c>
      <c r="H562">
        <v>2E+20</v>
      </c>
      <c r="I562">
        <v>0</v>
      </c>
      <c r="J562">
        <v>2</v>
      </c>
      <c r="K562">
        <v>1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9.9815407417780996E-3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0.407605086310523</v>
      </c>
      <c r="U562" s="5">
        <f>IF((ContinuousStatsTable[[#This Row],[RepsRequested]]&gt;1),ContinuousStatsTable[[#This Row],[HalfWidth]],ContinuousStatsTable[[#This Row],[BatchMeansHalfWidth]])</f>
        <v>2.2848589998431892E-2</v>
      </c>
    </row>
    <row r="563" spans="1:21" x14ac:dyDescent="0.25">
      <c r="A563" t="s">
        <v>68</v>
      </c>
      <c r="B563" t="s">
        <v>70</v>
      </c>
      <c r="C563">
        <v>44</v>
      </c>
      <c r="D563" t="s">
        <v>85</v>
      </c>
      <c r="E563" t="s">
        <v>102</v>
      </c>
      <c r="F563" t="s">
        <v>87</v>
      </c>
      <c r="G563">
        <v>3.0280805474324599</v>
      </c>
      <c r="H563">
        <v>2E+20</v>
      </c>
      <c r="I563">
        <v>0</v>
      </c>
      <c r="J563">
        <v>9</v>
      </c>
      <c r="K563">
        <v>5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2.3269101741961702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6.1518105370619498</v>
      </c>
      <c r="U563" s="5">
        <f>IF((ContinuousStatsTable[[#This Row],[RepsRequested]]&gt;1),ContinuousStatsTable[[#This Row],[HalfWidth]],ContinuousStatsTable[[#This Row],[BatchMeansHalfWidth]])</f>
        <v>0.19319036273350512</v>
      </c>
    </row>
    <row r="564" spans="1:21" x14ac:dyDescent="0.25">
      <c r="A564" t="s">
        <v>68</v>
      </c>
      <c r="B564" t="s">
        <v>70</v>
      </c>
      <c r="C564">
        <v>44</v>
      </c>
      <c r="D564" t="s">
        <v>103</v>
      </c>
      <c r="E564" t="s">
        <v>104</v>
      </c>
      <c r="F564" t="s">
        <v>105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70</v>
      </c>
      <c r="C565">
        <v>44</v>
      </c>
      <c r="D565" t="s">
        <v>103</v>
      </c>
      <c r="E565" t="s">
        <v>106</v>
      </c>
      <c r="F565" t="s">
        <v>105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70</v>
      </c>
      <c r="C566">
        <v>44</v>
      </c>
      <c r="D566" t="s">
        <v>103</v>
      </c>
      <c r="E566" t="s">
        <v>107</v>
      </c>
      <c r="F566" t="s">
        <v>105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70</v>
      </c>
      <c r="C567">
        <v>44</v>
      </c>
      <c r="D567" t="s">
        <v>108</v>
      </c>
      <c r="E567" t="s">
        <v>104</v>
      </c>
      <c r="F567" t="s">
        <v>105</v>
      </c>
      <c r="G567">
        <v>0.77692964613954196</v>
      </c>
      <c r="H567">
        <v>2E+20</v>
      </c>
      <c r="I567">
        <v>0</v>
      </c>
      <c r="J567">
        <v>1</v>
      </c>
      <c r="K567">
        <v>1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0.68592600815582305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0.87027684841716402</v>
      </c>
      <c r="U567" s="5">
        <f>IF((ContinuousStatsTable[[#This Row],[RepsRequested]]&gt;1),ContinuousStatsTable[[#This Row],[HalfWidth]],ContinuousStatsTable[[#This Row],[BatchMeansHalfWidth]])</f>
        <v>1.2314697602620188E-2</v>
      </c>
    </row>
    <row r="568" spans="1:21" x14ac:dyDescent="0.25">
      <c r="A568" t="s">
        <v>68</v>
      </c>
      <c r="B568" t="s">
        <v>70</v>
      </c>
      <c r="C568">
        <v>44</v>
      </c>
      <c r="D568" t="s">
        <v>108</v>
      </c>
      <c r="E568" t="s">
        <v>106</v>
      </c>
      <c r="F568" t="s">
        <v>105</v>
      </c>
      <c r="G568">
        <v>2.33078893841863</v>
      </c>
      <c r="H568">
        <v>2E+20</v>
      </c>
      <c r="I568">
        <v>0</v>
      </c>
      <c r="J568">
        <v>3</v>
      </c>
      <c r="K568">
        <v>3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2.0577780244674702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2.6108305452514902</v>
      </c>
      <c r="U568" s="5">
        <f>IF((ContinuousStatsTable[[#This Row],[RepsRequested]]&gt;1),ContinuousStatsTable[[#This Row],[HalfWidth]],ContinuousStatsTable[[#This Row],[BatchMeansHalfWidth]])</f>
        <v>3.694409280786054E-2</v>
      </c>
    </row>
    <row r="569" spans="1:21" x14ac:dyDescent="0.25">
      <c r="A569" t="s">
        <v>68</v>
      </c>
      <c r="B569" t="s">
        <v>70</v>
      </c>
      <c r="C569">
        <v>44</v>
      </c>
      <c r="D569" t="s">
        <v>108</v>
      </c>
      <c r="E569" t="s">
        <v>107</v>
      </c>
      <c r="F569" t="s">
        <v>105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70</v>
      </c>
      <c r="C570">
        <v>44</v>
      </c>
      <c r="D570" t="s">
        <v>100</v>
      </c>
      <c r="E570" t="s">
        <v>101</v>
      </c>
      <c r="F570" t="s">
        <v>81</v>
      </c>
      <c r="G570">
        <v>0.64607351404016999</v>
      </c>
      <c r="H570">
        <v>2E+20</v>
      </c>
      <c r="I570">
        <v>0</v>
      </c>
      <c r="J570">
        <v>7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0.213686305718294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3.25454207636735</v>
      </c>
      <c r="U570" s="5">
        <f>IF((ContinuousStatsTable[[#This Row],[RepsRequested]]&gt;1),ContinuousStatsTable[[#This Row],[HalfWidth]],ContinuousStatsTable[[#This Row],[BatchMeansHalfWidth]])</f>
        <v>0.14983616621746401</v>
      </c>
    </row>
    <row r="571" spans="1:21" x14ac:dyDescent="0.25">
      <c r="A571" t="s">
        <v>68</v>
      </c>
      <c r="B571" t="s">
        <v>70</v>
      </c>
      <c r="C571">
        <v>44</v>
      </c>
      <c r="D571" t="s">
        <v>109</v>
      </c>
      <c r="E571" t="s">
        <v>104</v>
      </c>
      <c r="F571" t="s">
        <v>105</v>
      </c>
      <c r="G571">
        <v>0.74666057878553005</v>
      </c>
      <c r="H571">
        <v>2E+20</v>
      </c>
      <c r="I571">
        <v>0</v>
      </c>
      <c r="J571">
        <v>1</v>
      </c>
      <c r="K571">
        <v>0.5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0.660449421951812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0.87259712001045997</v>
      </c>
      <c r="U571" s="5">
        <f>IF((ContinuousStatsTable[[#This Row],[RepsRequested]]&gt;1),ContinuousStatsTable[[#This Row],[HalfWidth]],ContinuousStatsTable[[#This Row],[BatchMeansHalfWidth]])</f>
        <v>1.3130894981704548E-2</v>
      </c>
    </row>
    <row r="572" spans="1:21" x14ac:dyDescent="0.25">
      <c r="A572" t="s">
        <v>68</v>
      </c>
      <c r="B572" t="s">
        <v>70</v>
      </c>
      <c r="C572">
        <v>44</v>
      </c>
      <c r="D572" t="s">
        <v>109</v>
      </c>
      <c r="E572" t="s">
        <v>106</v>
      </c>
      <c r="F572" t="s">
        <v>105</v>
      </c>
      <c r="G572">
        <v>1.4933211575710601</v>
      </c>
      <c r="H572">
        <v>2E+20</v>
      </c>
      <c r="I572">
        <v>0</v>
      </c>
      <c r="J572">
        <v>2</v>
      </c>
      <c r="K572">
        <v>1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1.32089884390362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1.7451942400209199</v>
      </c>
      <c r="U572" s="5">
        <f>IF((ContinuousStatsTable[[#This Row],[RepsRequested]]&gt;1),ContinuousStatsTable[[#This Row],[HalfWidth]],ContinuousStatsTable[[#This Row],[BatchMeansHalfWidth]])</f>
        <v>2.6261789963409086E-2</v>
      </c>
    </row>
    <row r="573" spans="1:21" x14ac:dyDescent="0.25">
      <c r="A573" t="s">
        <v>68</v>
      </c>
      <c r="B573" t="s">
        <v>70</v>
      </c>
      <c r="C573">
        <v>44</v>
      </c>
      <c r="D573" t="s">
        <v>109</v>
      </c>
      <c r="E573" t="s">
        <v>107</v>
      </c>
      <c r="F573" t="s">
        <v>105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70</v>
      </c>
      <c r="C574">
        <v>45</v>
      </c>
      <c r="D574" t="s">
        <v>79</v>
      </c>
      <c r="E574" t="s">
        <v>101</v>
      </c>
      <c r="F574" t="s">
        <v>81</v>
      </c>
      <c r="G574">
        <v>4.7028418545672496E-3</v>
      </c>
      <c r="H574">
        <v>2E+20</v>
      </c>
      <c r="I574">
        <v>0</v>
      </c>
      <c r="J574">
        <v>1</v>
      </c>
      <c r="K574">
        <v>0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4.1939349052679299E-2</v>
      </c>
      <c r="U574" s="5">
        <f>IF((ContinuousStatsTable[[#This Row],[RepsRequested]]&gt;1),ContinuousStatsTable[[#This Row],[HalfWidth]],ContinuousStatsTable[[#This Row],[BatchMeansHalfWidth]])</f>
        <v>2.5522445952333751E-3</v>
      </c>
    </row>
    <row r="575" spans="1:21" x14ac:dyDescent="0.25">
      <c r="A575" t="s">
        <v>68</v>
      </c>
      <c r="B575" t="s">
        <v>70</v>
      </c>
      <c r="C575">
        <v>45</v>
      </c>
      <c r="D575" t="s">
        <v>84</v>
      </c>
      <c r="E575" t="s">
        <v>101</v>
      </c>
      <c r="F575" t="s">
        <v>81</v>
      </c>
      <c r="G575">
        <v>5.90340319396154E-2</v>
      </c>
      <c r="H575">
        <v>2E+20</v>
      </c>
      <c r="I575">
        <v>0</v>
      </c>
      <c r="J575">
        <v>2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9.9815407417780996E-3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0.407605086310523</v>
      </c>
      <c r="U575" s="5">
        <f>IF((ContinuousStatsTable[[#This Row],[RepsRequested]]&gt;1),ContinuousStatsTable[[#This Row],[HalfWidth]],ContinuousStatsTable[[#This Row],[BatchMeansHalfWidth]])</f>
        <v>2.2848589998431892E-2</v>
      </c>
    </row>
    <row r="576" spans="1:21" x14ac:dyDescent="0.25">
      <c r="A576" t="s">
        <v>68</v>
      </c>
      <c r="B576" t="s">
        <v>70</v>
      </c>
      <c r="C576">
        <v>45</v>
      </c>
      <c r="D576" t="s">
        <v>85</v>
      </c>
      <c r="E576" t="s">
        <v>102</v>
      </c>
      <c r="F576" t="s">
        <v>87</v>
      </c>
      <c r="G576">
        <v>2.6545870190163101</v>
      </c>
      <c r="H576">
        <v>2E+20</v>
      </c>
      <c r="I576">
        <v>0</v>
      </c>
      <c r="J576">
        <v>7</v>
      </c>
      <c r="K576">
        <v>3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2.3269101741961702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6.1518105370619498</v>
      </c>
      <c r="U576" s="5">
        <f>IF((ContinuousStatsTable[[#This Row],[RepsRequested]]&gt;1),ContinuousStatsTable[[#This Row],[HalfWidth]],ContinuousStatsTable[[#This Row],[BatchMeansHalfWidth]])</f>
        <v>0.19319036273350512</v>
      </c>
    </row>
    <row r="577" spans="1:21" x14ac:dyDescent="0.25">
      <c r="A577" t="s">
        <v>68</v>
      </c>
      <c r="B577" t="s">
        <v>70</v>
      </c>
      <c r="C577">
        <v>45</v>
      </c>
      <c r="D577" t="s">
        <v>103</v>
      </c>
      <c r="E577" t="s">
        <v>104</v>
      </c>
      <c r="F577" t="s">
        <v>105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70</v>
      </c>
      <c r="C578">
        <v>45</v>
      </c>
      <c r="D578" t="s">
        <v>103</v>
      </c>
      <c r="E578" t="s">
        <v>106</v>
      </c>
      <c r="F578" t="s">
        <v>105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 s="5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70</v>
      </c>
      <c r="C579">
        <v>45</v>
      </c>
      <c r="D579" t="s">
        <v>103</v>
      </c>
      <c r="E579" t="s">
        <v>107</v>
      </c>
      <c r="F579" t="s">
        <v>105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70</v>
      </c>
      <c r="C580">
        <v>45</v>
      </c>
      <c r="D580" t="s">
        <v>108</v>
      </c>
      <c r="E580" t="s">
        <v>104</v>
      </c>
      <c r="F580" t="s">
        <v>105</v>
      </c>
      <c r="G580">
        <v>0.73380828637849105</v>
      </c>
      <c r="H580">
        <v>2E+20</v>
      </c>
      <c r="I580">
        <v>0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0.68592600815582305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0.87027684841716402</v>
      </c>
      <c r="U580" s="5">
        <f>IF((ContinuousStatsTable[[#This Row],[RepsRequested]]&gt;1),ContinuousStatsTable[[#This Row],[HalfWidth]],ContinuousStatsTable[[#This Row],[BatchMeansHalfWidth]])</f>
        <v>1.2314697602620188E-2</v>
      </c>
    </row>
    <row r="581" spans="1:21" x14ac:dyDescent="0.25">
      <c r="A581" t="s">
        <v>68</v>
      </c>
      <c r="B581" t="s">
        <v>70</v>
      </c>
      <c r="C581">
        <v>45</v>
      </c>
      <c r="D581" t="s">
        <v>108</v>
      </c>
      <c r="E581" t="s">
        <v>106</v>
      </c>
      <c r="F581" t="s">
        <v>105</v>
      </c>
      <c r="G581">
        <v>2.2014248591354701</v>
      </c>
      <c r="H581">
        <v>2E+20</v>
      </c>
      <c r="I581">
        <v>0</v>
      </c>
      <c r="J581">
        <v>3</v>
      </c>
      <c r="K581">
        <v>3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2.0577780244674702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2.6108305452514902</v>
      </c>
      <c r="U581" s="5">
        <f>IF((ContinuousStatsTable[[#This Row],[RepsRequested]]&gt;1),ContinuousStatsTable[[#This Row],[HalfWidth]],ContinuousStatsTable[[#This Row],[BatchMeansHalfWidth]])</f>
        <v>3.694409280786054E-2</v>
      </c>
    </row>
    <row r="582" spans="1:21" x14ac:dyDescent="0.25">
      <c r="A582" t="s">
        <v>68</v>
      </c>
      <c r="B582" t="s">
        <v>70</v>
      </c>
      <c r="C582">
        <v>45</v>
      </c>
      <c r="D582" t="s">
        <v>108</v>
      </c>
      <c r="E582" t="s">
        <v>107</v>
      </c>
      <c r="F582" t="s">
        <v>105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45</v>
      </c>
      <c r="D583" t="s">
        <v>100</v>
      </c>
      <c r="E583" t="s">
        <v>101</v>
      </c>
      <c r="F583" t="s">
        <v>81</v>
      </c>
      <c r="G583">
        <v>0.389425286086651</v>
      </c>
      <c r="H583">
        <v>2E+20</v>
      </c>
      <c r="I583">
        <v>0</v>
      </c>
      <c r="J583">
        <v>4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0.213686305718294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3.25454207636735</v>
      </c>
      <c r="U583" s="5">
        <f>IF((ContinuousStatsTable[[#This Row],[RepsRequested]]&gt;1),ContinuousStatsTable[[#This Row],[HalfWidth]],ContinuousStatsTable[[#This Row],[BatchMeansHalfWidth]])</f>
        <v>0.14983616621746401</v>
      </c>
    </row>
    <row r="584" spans="1:21" x14ac:dyDescent="0.25">
      <c r="A584" t="s">
        <v>68</v>
      </c>
      <c r="B584" t="s">
        <v>70</v>
      </c>
      <c r="C584">
        <v>45</v>
      </c>
      <c r="D584" t="s">
        <v>109</v>
      </c>
      <c r="E584" t="s">
        <v>104</v>
      </c>
      <c r="F584" t="s">
        <v>105</v>
      </c>
      <c r="G584">
        <v>0.71370590708446702</v>
      </c>
      <c r="H584">
        <v>2E+20</v>
      </c>
      <c r="I584">
        <v>0</v>
      </c>
      <c r="J584">
        <v>1</v>
      </c>
      <c r="K584">
        <v>0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0.660449421951812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0.87259712001045997</v>
      </c>
      <c r="U584" s="5">
        <f>IF((ContinuousStatsTable[[#This Row],[RepsRequested]]&gt;1),ContinuousStatsTable[[#This Row],[HalfWidth]],ContinuousStatsTable[[#This Row],[BatchMeansHalfWidth]])</f>
        <v>1.3130894981704548E-2</v>
      </c>
    </row>
    <row r="585" spans="1:21" x14ac:dyDescent="0.25">
      <c r="A585" t="s">
        <v>68</v>
      </c>
      <c r="B585" t="s">
        <v>70</v>
      </c>
      <c r="C585">
        <v>45</v>
      </c>
      <c r="D585" t="s">
        <v>109</v>
      </c>
      <c r="E585" t="s">
        <v>106</v>
      </c>
      <c r="F585" t="s">
        <v>105</v>
      </c>
      <c r="G585">
        <v>1.42741181416893</v>
      </c>
      <c r="H585">
        <v>2E+20</v>
      </c>
      <c r="I585">
        <v>0</v>
      </c>
      <c r="J585">
        <v>2</v>
      </c>
      <c r="K585">
        <v>0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1.32089884390362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1.7451942400209199</v>
      </c>
      <c r="U585" s="5">
        <f>IF((ContinuousStatsTable[[#This Row],[RepsRequested]]&gt;1),ContinuousStatsTable[[#This Row],[HalfWidth]],ContinuousStatsTable[[#This Row],[BatchMeansHalfWidth]])</f>
        <v>2.6261789963409086E-2</v>
      </c>
    </row>
    <row r="586" spans="1:21" x14ac:dyDescent="0.25">
      <c r="A586" t="s">
        <v>68</v>
      </c>
      <c r="B586" t="s">
        <v>70</v>
      </c>
      <c r="C586">
        <v>45</v>
      </c>
      <c r="D586" t="s">
        <v>109</v>
      </c>
      <c r="E586" t="s">
        <v>107</v>
      </c>
      <c r="F586" t="s">
        <v>105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70</v>
      </c>
      <c r="C587">
        <v>46</v>
      </c>
      <c r="D587" t="s">
        <v>79</v>
      </c>
      <c r="E587" t="s">
        <v>101</v>
      </c>
      <c r="F587" t="s">
        <v>81</v>
      </c>
      <c r="G587">
        <v>6.9807073164694098E-3</v>
      </c>
      <c r="H587">
        <v>2E+20</v>
      </c>
      <c r="I587">
        <v>0</v>
      </c>
      <c r="J587">
        <v>1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4.1939349052679299E-2</v>
      </c>
      <c r="U587" s="5">
        <f>IF((ContinuousStatsTable[[#This Row],[RepsRequested]]&gt;1),ContinuousStatsTable[[#This Row],[HalfWidth]],ContinuousStatsTable[[#This Row],[BatchMeansHalfWidth]])</f>
        <v>2.5522445952333751E-3</v>
      </c>
    </row>
    <row r="588" spans="1:21" x14ac:dyDescent="0.25">
      <c r="A588" t="s">
        <v>68</v>
      </c>
      <c r="B588" t="s">
        <v>70</v>
      </c>
      <c r="C588">
        <v>46</v>
      </c>
      <c r="D588" t="s">
        <v>84</v>
      </c>
      <c r="E588" t="s">
        <v>101</v>
      </c>
      <c r="F588" t="s">
        <v>81</v>
      </c>
      <c r="G588">
        <v>0.279457208126631</v>
      </c>
      <c r="H588">
        <v>2E+20</v>
      </c>
      <c r="I588">
        <v>0</v>
      </c>
      <c r="J588">
        <v>3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9.9815407417780996E-3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0.407605086310523</v>
      </c>
      <c r="U588" s="5">
        <f>IF((ContinuousStatsTable[[#This Row],[RepsRequested]]&gt;1),ContinuousStatsTable[[#This Row],[HalfWidth]],ContinuousStatsTable[[#This Row],[BatchMeansHalfWidth]])</f>
        <v>2.2848589998431892E-2</v>
      </c>
    </row>
    <row r="589" spans="1:21" x14ac:dyDescent="0.25">
      <c r="A589" t="s">
        <v>68</v>
      </c>
      <c r="B589" t="s">
        <v>70</v>
      </c>
      <c r="C589">
        <v>46</v>
      </c>
      <c r="D589" t="s">
        <v>85</v>
      </c>
      <c r="E589" t="s">
        <v>102</v>
      </c>
      <c r="F589" t="s">
        <v>87</v>
      </c>
      <c r="G589">
        <v>6.1518105370619498</v>
      </c>
      <c r="H589">
        <v>2E+20</v>
      </c>
      <c r="I589">
        <v>0</v>
      </c>
      <c r="J589">
        <v>13</v>
      </c>
      <c r="K589">
        <v>4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2.3269101741961702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6.1518105370619498</v>
      </c>
      <c r="U589" s="5">
        <f>IF((ContinuousStatsTable[[#This Row],[RepsRequested]]&gt;1),ContinuousStatsTable[[#This Row],[HalfWidth]],ContinuousStatsTable[[#This Row],[BatchMeansHalfWidth]])</f>
        <v>0.19319036273350512</v>
      </c>
    </row>
    <row r="590" spans="1:21" x14ac:dyDescent="0.25">
      <c r="A590" t="s">
        <v>68</v>
      </c>
      <c r="B590" t="s">
        <v>70</v>
      </c>
      <c r="C590">
        <v>46</v>
      </c>
      <c r="D590" t="s">
        <v>103</v>
      </c>
      <c r="E590" t="s">
        <v>104</v>
      </c>
      <c r="F590" t="s">
        <v>105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70</v>
      </c>
      <c r="C591">
        <v>46</v>
      </c>
      <c r="D591" t="s">
        <v>103</v>
      </c>
      <c r="E591" t="s">
        <v>106</v>
      </c>
      <c r="F591" t="s">
        <v>105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70</v>
      </c>
      <c r="C592">
        <v>46</v>
      </c>
      <c r="D592" t="s">
        <v>103</v>
      </c>
      <c r="E592" t="s">
        <v>107</v>
      </c>
      <c r="F592" t="s">
        <v>105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70</v>
      </c>
      <c r="C593">
        <v>46</v>
      </c>
      <c r="D593" t="s">
        <v>108</v>
      </c>
      <c r="E593" t="s">
        <v>104</v>
      </c>
      <c r="F593" t="s">
        <v>105</v>
      </c>
      <c r="G593">
        <v>0.87027684841716402</v>
      </c>
      <c r="H593">
        <v>2E+20</v>
      </c>
      <c r="I593">
        <v>0</v>
      </c>
      <c r="J593">
        <v>1</v>
      </c>
      <c r="K593">
        <v>1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0.68592600815582305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0.87027684841716402</v>
      </c>
      <c r="U593" s="5">
        <f>IF((ContinuousStatsTable[[#This Row],[RepsRequested]]&gt;1),ContinuousStatsTable[[#This Row],[HalfWidth]],ContinuousStatsTable[[#This Row],[BatchMeansHalfWidth]])</f>
        <v>1.2314697602620188E-2</v>
      </c>
    </row>
    <row r="594" spans="1:21" x14ac:dyDescent="0.25">
      <c r="A594" t="s">
        <v>68</v>
      </c>
      <c r="B594" t="s">
        <v>70</v>
      </c>
      <c r="C594">
        <v>46</v>
      </c>
      <c r="D594" t="s">
        <v>108</v>
      </c>
      <c r="E594" t="s">
        <v>106</v>
      </c>
      <c r="F594" t="s">
        <v>105</v>
      </c>
      <c r="G594">
        <v>2.6108305452514902</v>
      </c>
      <c r="H594">
        <v>2E+20</v>
      </c>
      <c r="I594">
        <v>0</v>
      </c>
      <c r="J594">
        <v>3</v>
      </c>
      <c r="K594">
        <v>3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2.0577780244674702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2.6108305452514902</v>
      </c>
      <c r="U594" s="5">
        <f>IF((ContinuousStatsTable[[#This Row],[RepsRequested]]&gt;1),ContinuousStatsTable[[#This Row],[HalfWidth]],ContinuousStatsTable[[#This Row],[BatchMeansHalfWidth]])</f>
        <v>3.694409280786054E-2</v>
      </c>
    </row>
    <row r="595" spans="1:21" x14ac:dyDescent="0.25">
      <c r="A595" t="s">
        <v>68</v>
      </c>
      <c r="B595" t="s">
        <v>70</v>
      </c>
      <c r="C595">
        <v>46</v>
      </c>
      <c r="D595" t="s">
        <v>108</v>
      </c>
      <c r="E595" t="s">
        <v>107</v>
      </c>
      <c r="F595" t="s">
        <v>105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70</v>
      </c>
      <c r="C596">
        <v>46</v>
      </c>
      <c r="D596" t="s">
        <v>100</v>
      </c>
      <c r="E596" t="s">
        <v>101</v>
      </c>
      <c r="F596" t="s">
        <v>81</v>
      </c>
      <c r="G596">
        <v>3.25454207636735</v>
      </c>
      <c r="H596">
        <v>2E+20</v>
      </c>
      <c r="I596">
        <v>0</v>
      </c>
      <c r="J596">
        <v>11</v>
      </c>
      <c r="K596">
        <v>1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0.213686305718294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3.25454207636735</v>
      </c>
      <c r="U596" s="5">
        <f>IF((ContinuousStatsTable[[#This Row],[RepsRequested]]&gt;1),ContinuousStatsTable[[#This Row],[HalfWidth]],ContinuousStatsTable[[#This Row],[BatchMeansHalfWidth]])</f>
        <v>0.14983616621746401</v>
      </c>
    </row>
    <row r="597" spans="1:21" x14ac:dyDescent="0.25">
      <c r="A597" t="s">
        <v>68</v>
      </c>
      <c r="B597" t="s">
        <v>70</v>
      </c>
      <c r="C597">
        <v>46</v>
      </c>
      <c r="D597" t="s">
        <v>109</v>
      </c>
      <c r="E597" t="s">
        <v>104</v>
      </c>
      <c r="F597" t="s">
        <v>105</v>
      </c>
      <c r="G597">
        <v>0.87259712001045997</v>
      </c>
      <c r="H597">
        <v>2E+20</v>
      </c>
      <c r="I597">
        <v>0</v>
      </c>
      <c r="J597">
        <v>1</v>
      </c>
      <c r="K597">
        <v>1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0.660449421951812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0.87259712001045997</v>
      </c>
      <c r="U597" s="5">
        <f>IF((ContinuousStatsTable[[#This Row],[RepsRequested]]&gt;1),ContinuousStatsTable[[#This Row],[HalfWidth]],ContinuousStatsTable[[#This Row],[BatchMeansHalfWidth]])</f>
        <v>1.3130894981704548E-2</v>
      </c>
    </row>
    <row r="598" spans="1:21" x14ac:dyDescent="0.25">
      <c r="A598" t="s">
        <v>68</v>
      </c>
      <c r="B598" t="s">
        <v>70</v>
      </c>
      <c r="C598">
        <v>46</v>
      </c>
      <c r="D598" t="s">
        <v>109</v>
      </c>
      <c r="E598" t="s">
        <v>106</v>
      </c>
      <c r="F598" t="s">
        <v>105</v>
      </c>
      <c r="G598">
        <v>1.7451942400209199</v>
      </c>
      <c r="H598">
        <v>2E+20</v>
      </c>
      <c r="I598">
        <v>0</v>
      </c>
      <c r="J598">
        <v>2</v>
      </c>
      <c r="K598">
        <v>2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1.32089884390362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1.7451942400209199</v>
      </c>
      <c r="U598" s="5">
        <f>IF((ContinuousStatsTable[[#This Row],[RepsRequested]]&gt;1),ContinuousStatsTable[[#This Row],[HalfWidth]],ContinuousStatsTable[[#This Row],[BatchMeansHalfWidth]])</f>
        <v>2.6261789963409086E-2</v>
      </c>
    </row>
    <row r="599" spans="1:21" x14ac:dyDescent="0.25">
      <c r="A599" t="s">
        <v>68</v>
      </c>
      <c r="B599" t="s">
        <v>70</v>
      </c>
      <c r="C599">
        <v>46</v>
      </c>
      <c r="D599" t="s">
        <v>109</v>
      </c>
      <c r="E599" t="s">
        <v>107</v>
      </c>
      <c r="F599" t="s">
        <v>105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47</v>
      </c>
      <c r="D600" t="s">
        <v>79</v>
      </c>
      <c r="E600" t="s">
        <v>101</v>
      </c>
      <c r="F600" t="s">
        <v>81</v>
      </c>
      <c r="G600">
        <v>1.05641524339345E-2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4.1939349052679299E-2</v>
      </c>
      <c r="U600" s="5">
        <f>IF((ContinuousStatsTable[[#This Row],[RepsRequested]]&gt;1),ContinuousStatsTable[[#This Row],[HalfWidth]],ContinuousStatsTable[[#This Row],[BatchMeansHalfWidth]])</f>
        <v>2.5522445952333751E-3</v>
      </c>
    </row>
    <row r="601" spans="1:21" x14ac:dyDescent="0.25">
      <c r="A601" t="s">
        <v>68</v>
      </c>
      <c r="B601" t="s">
        <v>70</v>
      </c>
      <c r="C601">
        <v>47</v>
      </c>
      <c r="D601" t="s">
        <v>84</v>
      </c>
      <c r="E601" t="s">
        <v>101</v>
      </c>
      <c r="F601" t="s">
        <v>81</v>
      </c>
      <c r="G601">
        <v>5.4999332880327802E-2</v>
      </c>
      <c r="H601">
        <v>2E+20</v>
      </c>
      <c r="I601">
        <v>0</v>
      </c>
      <c r="J601">
        <v>2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9.9815407417780996E-3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0.407605086310523</v>
      </c>
      <c r="U601" s="5">
        <f>IF((ContinuousStatsTable[[#This Row],[RepsRequested]]&gt;1),ContinuousStatsTable[[#This Row],[HalfWidth]],ContinuousStatsTable[[#This Row],[BatchMeansHalfWidth]])</f>
        <v>2.2848589998431892E-2</v>
      </c>
    </row>
    <row r="602" spans="1:21" x14ac:dyDescent="0.25">
      <c r="A602" t="s">
        <v>68</v>
      </c>
      <c r="B602" t="s">
        <v>70</v>
      </c>
      <c r="C602">
        <v>47</v>
      </c>
      <c r="D602" t="s">
        <v>85</v>
      </c>
      <c r="E602" t="s">
        <v>102</v>
      </c>
      <c r="F602" t="s">
        <v>87</v>
      </c>
      <c r="G602">
        <v>2.6261692371063501</v>
      </c>
      <c r="H602">
        <v>2E+20</v>
      </c>
      <c r="I602">
        <v>0</v>
      </c>
      <c r="J602">
        <v>7</v>
      </c>
      <c r="K602">
        <v>3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2.3269101741961702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6.1518105370619498</v>
      </c>
      <c r="U602" s="5">
        <f>IF((ContinuousStatsTable[[#This Row],[RepsRequested]]&gt;1),ContinuousStatsTable[[#This Row],[HalfWidth]],ContinuousStatsTable[[#This Row],[BatchMeansHalfWidth]])</f>
        <v>0.19319036273350512</v>
      </c>
    </row>
    <row r="603" spans="1:21" x14ac:dyDescent="0.25">
      <c r="A603" t="s">
        <v>68</v>
      </c>
      <c r="B603" t="s">
        <v>70</v>
      </c>
      <c r="C603">
        <v>47</v>
      </c>
      <c r="D603" t="s">
        <v>103</v>
      </c>
      <c r="E603" t="s">
        <v>104</v>
      </c>
      <c r="F603" t="s">
        <v>105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70</v>
      </c>
      <c r="C604">
        <v>47</v>
      </c>
      <c r="D604" t="s">
        <v>103</v>
      </c>
      <c r="E604" t="s">
        <v>106</v>
      </c>
      <c r="F604" t="s">
        <v>105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70</v>
      </c>
      <c r="C605">
        <v>47</v>
      </c>
      <c r="D605" t="s">
        <v>103</v>
      </c>
      <c r="E605" t="s">
        <v>107</v>
      </c>
      <c r="F605" t="s">
        <v>105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70</v>
      </c>
      <c r="C606">
        <v>47</v>
      </c>
      <c r="D606" t="s">
        <v>108</v>
      </c>
      <c r="E606" t="s">
        <v>104</v>
      </c>
      <c r="F606" t="s">
        <v>105</v>
      </c>
      <c r="G606">
        <v>0.74655238958361703</v>
      </c>
      <c r="H606">
        <v>2E+20</v>
      </c>
      <c r="I606">
        <v>0</v>
      </c>
      <c r="J606">
        <v>1</v>
      </c>
      <c r="K606">
        <v>1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0.68592600815582305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0.87027684841716402</v>
      </c>
      <c r="U606" s="5">
        <f>IF((ContinuousStatsTable[[#This Row],[RepsRequested]]&gt;1),ContinuousStatsTable[[#This Row],[HalfWidth]],ContinuousStatsTable[[#This Row],[BatchMeansHalfWidth]])</f>
        <v>1.2314697602620188E-2</v>
      </c>
    </row>
    <row r="607" spans="1:21" x14ac:dyDescent="0.25">
      <c r="A607" t="s">
        <v>68</v>
      </c>
      <c r="B607" t="s">
        <v>70</v>
      </c>
      <c r="C607">
        <v>47</v>
      </c>
      <c r="D607" t="s">
        <v>108</v>
      </c>
      <c r="E607" t="s">
        <v>106</v>
      </c>
      <c r="F607" t="s">
        <v>105</v>
      </c>
      <c r="G607">
        <v>2.23965716875085</v>
      </c>
      <c r="H607">
        <v>2E+20</v>
      </c>
      <c r="I607">
        <v>0</v>
      </c>
      <c r="J607">
        <v>3</v>
      </c>
      <c r="K607">
        <v>3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2.0577780244674702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2.6108305452514902</v>
      </c>
      <c r="U607" s="5">
        <f>IF((ContinuousStatsTable[[#This Row],[RepsRequested]]&gt;1),ContinuousStatsTable[[#This Row],[HalfWidth]],ContinuousStatsTable[[#This Row],[BatchMeansHalfWidth]])</f>
        <v>3.694409280786054E-2</v>
      </c>
    </row>
    <row r="608" spans="1:21" x14ac:dyDescent="0.25">
      <c r="A608" t="s">
        <v>68</v>
      </c>
      <c r="B608" t="s">
        <v>70</v>
      </c>
      <c r="C608">
        <v>47</v>
      </c>
      <c r="D608" t="s">
        <v>108</v>
      </c>
      <c r="E608" t="s">
        <v>107</v>
      </c>
      <c r="F608" t="s">
        <v>105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70</v>
      </c>
      <c r="C609">
        <v>47</v>
      </c>
      <c r="D609" t="s">
        <v>100</v>
      </c>
      <c r="E609" t="s">
        <v>101</v>
      </c>
      <c r="F609" t="s">
        <v>81</v>
      </c>
      <c r="G609">
        <v>0.32094858304123303</v>
      </c>
      <c r="H609">
        <v>2E+20</v>
      </c>
      <c r="I609">
        <v>0</v>
      </c>
      <c r="J609">
        <v>3</v>
      </c>
      <c r="K609">
        <v>0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0.213686305718294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3.25454207636735</v>
      </c>
      <c r="U609" s="5">
        <f>IF((ContinuousStatsTable[[#This Row],[RepsRequested]]&gt;1),ContinuousStatsTable[[#This Row],[HalfWidth]],ContinuousStatsTable[[#This Row],[BatchMeansHalfWidth]])</f>
        <v>0.14983616621746401</v>
      </c>
    </row>
    <row r="610" spans="1:21" x14ac:dyDescent="0.25">
      <c r="A610" t="s">
        <v>68</v>
      </c>
      <c r="B610" t="s">
        <v>70</v>
      </c>
      <c r="C610">
        <v>47</v>
      </c>
      <c r="D610" t="s">
        <v>109</v>
      </c>
      <c r="E610" t="s">
        <v>104</v>
      </c>
      <c r="F610" t="s">
        <v>105</v>
      </c>
      <c r="G610">
        <v>0.70500508735421896</v>
      </c>
      <c r="H610">
        <v>2E+20</v>
      </c>
      <c r="I610">
        <v>0</v>
      </c>
      <c r="J610">
        <v>1</v>
      </c>
      <c r="K610">
        <v>1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0.660449421951812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0.87259712001045997</v>
      </c>
      <c r="U610" s="5">
        <f>IF((ContinuousStatsTable[[#This Row],[RepsRequested]]&gt;1),ContinuousStatsTable[[#This Row],[HalfWidth]],ContinuousStatsTable[[#This Row],[BatchMeansHalfWidth]])</f>
        <v>1.3130894981704548E-2</v>
      </c>
    </row>
    <row r="611" spans="1:21" x14ac:dyDescent="0.25">
      <c r="A611" t="s">
        <v>68</v>
      </c>
      <c r="B611" t="s">
        <v>70</v>
      </c>
      <c r="C611">
        <v>47</v>
      </c>
      <c r="D611" t="s">
        <v>109</v>
      </c>
      <c r="E611" t="s">
        <v>106</v>
      </c>
      <c r="F611" t="s">
        <v>105</v>
      </c>
      <c r="G611">
        <v>1.4100101747084399</v>
      </c>
      <c r="H611">
        <v>2E+20</v>
      </c>
      <c r="I611">
        <v>0</v>
      </c>
      <c r="J611">
        <v>2</v>
      </c>
      <c r="K611">
        <v>2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1.32089884390362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1.7451942400209199</v>
      </c>
      <c r="U611" s="5">
        <f>IF((ContinuousStatsTable[[#This Row],[RepsRequested]]&gt;1),ContinuousStatsTable[[#This Row],[HalfWidth]],ContinuousStatsTable[[#This Row],[BatchMeansHalfWidth]])</f>
        <v>2.6261789963409086E-2</v>
      </c>
    </row>
    <row r="612" spans="1:21" x14ac:dyDescent="0.25">
      <c r="A612" t="s">
        <v>68</v>
      </c>
      <c r="B612" t="s">
        <v>70</v>
      </c>
      <c r="C612">
        <v>47</v>
      </c>
      <c r="D612" t="s">
        <v>109</v>
      </c>
      <c r="E612" t="s">
        <v>107</v>
      </c>
      <c r="F612" t="s">
        <v>105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70</v>
      </c>
      <c r="C613">
        <v>48</v>
      </c>
      <c r="D613" t="s">
        <v>79</v>
      </c>
      <c r="E613" t="s">
        <v>101</v>
      </c>
      <c r="F613" t="s">
        <v>81</v>
      </c>
      <c r="G613">
        <v>4.9774903875266403E-3</v>
      </c>
      <c r="H613">
        <v>2E+20</v>
      </c>
      <c r="I613">
        <v>0</v>
      </c>
      <c r="J613">
        <v>1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4.1939349052679299E-2</v>
      </c>
      <c r="U613" s="5">
        <f>IF((ContinuousStatsTable[[#This Row],[RepsRequested]]&gt;1),ContinuousStatsTable[[#This Row],[HalfWidth]],ContinuousStatsTable[[#This Row],[BatchMeansHalfWidth]])</f>
        <v>2.5522445952333751E-3</v>
      </c>
    </row>
    <row r="614" spans="1:21" x14ac:dyDescent="0.25">
      <c r="A614" t="s">
        <v>68</v>
      </c>
      <c r="B614" t="s">
        <v>70</v>
      </c>
      <c r="C614">
        <v>48</v>
      </c>
      <c r="D614" t="s">
        <v>84</v>
      </c>
      <c r="E614" t="s">
        <v>101</v>
      </c>
      <c r="F614" t="s">
        <v>81</v>
      </c>
      <c r="G614">
        <v>0.16316137569335101</v>
      </c>
      <c r="H614">
        <v>2E+20</v>
      </c>
      <c r="I614">
        <v>0</v>
      </c>
      <c r="J614">
        <v>3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9.9815407417780996E-3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0.407605086310523</v>
      </c>
      <c r="U614" s="5">
        <f>IF((ContinuousStatsTable[[#This Row],[RepsRequested]]&gt;1),ContinuousStatsTable[[#This Row],[HalfWidth]],ContinuousStatsTable[[#This Row],[BatchMeansHalfWidth]])</f>
        <v>2.2848589998431892E-2</v>
      </c>
    </row>
    <row r="615" spans="1:21" x14ac:dyDescent="0.25">
      <c r="A615" t="s">
        <v>68</v>
      </c>
      <c r="B615" t="s">
        <v>70</v>
      </c>
      <c r="C615">
        <v>48</v>
      </c>
      <c r="D615" t="s">
        <v>85</v>
      </c>
      <c r="E615" t="s">
        <v>102</v>
      </c>
      <c r="F615" t="s">
        <v>87</v>
      </c>
      <c r="G615">
        <v>3.6988921047705698</v>
      </c>
      <c r="H615">
        <v>2E+20</v>
      </c>
      <c r="I615">
        <v>0</v>
      </c>
      <c r="J615">
        <v>9</v>
      </c>
      <c r="K615">
        <v>6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2.3269101741961702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6.1518105370619498</v>
      </c>
      <c r="U615" s="5">
        <f>IF((ContinuousStatsTable[[#This Row],[RepsRequested]]&gt;1),ContinuousStatsTable[[#This Row],[HalfWidth]],ContinuousStatsTable[[#This Row],[BatchMeansHalfWidth]])</f>
        <v>0.19319036273350512</v>
      </c>
    </row>
    <row r="616" spans="1:21" x14ac:dyDescent="0.25">
      <c r="A616" t="s">
        <v>68</v>
      </c>
      <c r="B616" t="s">
        <v>70</v>
      </c>
      <c r="C616">
        <v>48</v>
      </c>
      <c r="D616" t="s">
        <v>103</v>
      </c>
      <c r="E616" t="s">
        <v>104</v>
      </c>
      <c r="F616" t="s">
        <v>105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70</v>
      </c>
      <c r="C617">
        <v>48</v>
      </c>
      <c r="D617" t="s">
        <v>103</v>
      </c>
      <c r="E617" t="s">
        <v>106</v>
      </c>
      <c r="F617" t="s">
        <v>105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70</v>
      </c>
      <c r="C618">
        <v>48</v>
      </c>
      <c r="D618" t="s">
        <v>103</v>
      </c>
      <c r="E618" t="s">
        <v>107</v>
      </c>
      <c r="F618" t="s">
        <v>105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70</v>
      </c>
      <c r="C619">
        <v>48</v>
      </c>
      <c r="D619" t="s">
        <v>108</v>
      </c>
      <c r="E619" t="s">
        <v>104</v>
      </c>
      <c r="F619" t="s">
        <v>105</v>
      </c>
      <c r="G619">
        <v>0.84125826427990602</v>
      </c>
      <c r="H619">
        <v>2E+20</v>
      </c>
      <c r="I619">
        <v>0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0.68592600815582305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0.87027684841716402</v>
      </c>
      <c r="U619" s="5">
        <f>IF((ContinuousStatsTable[[#This Row],[RepsRequested]]&gt;1),ContinuousStatsTable[[#This Row],[HalfWidth]],ContinuousStatsTable[[#This Row],[BatchMeansHalfWidth]])</f>
        <v>1.2314697602620188E-2</v>
      </c>
    </row>
    <row r="620" spans="1:21" x14ac:dyDescent="0.25">
      <c r="A620" t="s">
        <v>68</v>
      </c>
      <c r="B620" t="s">
        <v>70</v>
      </c>
      <c r="C620">
        <v>48</v>
      </c>
      <c r="D620" t="s">
        <v>108</v>
      </c>
      <c r="E620" t="s">
        <v>106</v>
      </c>
      <c r="F620" t="s">
        <v>105</v>
      </c>
      <c r="G620">
        <v>2.5237747928397201</v>
      </c>
      <c r="H620">
        <v>2E+20</v>
      </c>
      <c r="I620">
        <v>0</v>
      </c>
      <c r="J620">
        <v>3</v>
      </c>
      <c r="K620">
        <v>3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2.0577780244674702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2.6108305452514902</v>
      </c>
      <c r="U620" s="5">
        <f>IF((ContinuousStatsTable[[#This Row],[RepsRequested]]&gt;1),ContinuousStatsTable[[#This Row],[HalfWidth]],ContinuousStatsTable[[#This Row],[BatchMeansHalfWidth]])</f>
        <v>3.694409280786054E-2</v>
      </c>
    </row>
    <row r="621" spans="1:21" x14ac:dyDescent="0.25">
      <c r="A621" t="s">
        <v>68</v>
      </c>
      <c r="B621" t="s">
        <v>70</v>
      </c>
      <c r="C621">
        <v>48</v>
      </c>
      <c r="D621" t="s">
        <v>108</v>
      </c>
      <c r="E621" t="s">
        <v>107</v>
      </c>
      <c r="F621" t="s">
        <v>105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70</v>
      </c>
      <c r="C622">
        <v>48</v>
      </c>
      <c r="D622" t="s">
        <v>100</v>
      </c>
      <c r="E622" t="s">
        <v>101</v>
      </c>
      <c r="F622" t="s">
        <v>81</v>
      </c>
      <c r="G622">
        <v>1.00697844584997</v>
      </c>
      <c r="H622">
        <v>2E+20</v>
      </c>
      <c r="I622">
        <v>0</v>
      </c>
      <c r="J622">
        <v>6</v>
      </c>
      <c r="K622">
        <v>3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0.213686305718294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3.25454207636735</v>
      </c>
      <c r="U622" s="5">
        <f>IF((ContinuousStatsTable[[#This Row],[RepsRequested]]&gt;1),ContinuousStatsTable[[#This Row],[HalfWidth]],ContinuousStatsTable[[#This Row],[BatchMeansHalfWidth]])</f>
        <v>0.14983616621746401</v>
      </c>
    </row>
    <row r="623" spans="1:21" x14ac:dyDescent="0.25">
      <c r="A623" t="s">
        <v>68</v>
      </c>
      <c r="B623" t="s">
        <v>70</v>
      </c>
      <c r="C623">
        <v>48</v>
      </c>
      <c r="D623" t="s">
        <v>109</v>
      </c>
      <c r="E623" t="s">
        <v>104</v>
      </c>
      <c r="F623" t="s">
        <v>105</v>
      </c>
      <c r="G623">
        <v>0.79138203224637205</v>
      </c>
      <c r="H623">
        <v>2E+20</v>
      </c>
      <c r="I623">
        <v>0</v>
      </c>
      <c r="J623">
        <v>1</v>
      </c>
      <c r="K623">
        <v>1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0.660449421951812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0.87259712001045997</v>
      </c>
      <c r="U623" s="5">
        <f>IF((ContinuousStatsTable[[#This Row],[RepsRequested]]&gt;1),ContinuousStatsTable[[#This Row],[HalfWidth]],ContinuousStatsTable[[#This Row],[BatchMeansHalfWidth]])</f>
        <v>1.3130894981704548E-2</v>
      </c>
    </row>
    <row r="624" spans="1:21" x14ac:dyDescent="0.25">
      <c r="A624" t="s">
        <v>68</v>
      </c>
      <c r="B624" t="s">
        <v>70</v>
      </c>
      <c r="C624">
        <v>48</v>
      </c>
      <c r="D624" t="s">
        <v>109</v>
      </c>
      <c r="E624" t="s">
        <v>106</v>
      </c>
      <c r="F624" t="s">
        <v>105</v>
      </c>
      <c r="G624">
        <v>1.5827640644927401</v>
      </c>
      <c r="H624">
        <v>2E+20</v>
      </c>
      <c r="I624">
        <v>0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1.32089884390362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1.7451942400209199</v>
      </c>
      <c r="U624" s="5">
        <f>IF((ContinuousStatsTable[[#This Row],[RepsRequested]]&gt;1),ContinuousStatsTable[[#This Row],[HalfWidth]],ContinuousStatsTable[[#This Row],[BatchMeansHalfWidth]])</f>
        <v>2.6261789963409086E-2</v>
      </c>
    </row>
    <row r="625" spans="1:21" x14ac:dyDescent="0.25">
      <c r="A625" t="s">
        <v>68</v>
      </c>
      <c r="B625" t="s">
        <v>70</v>
      </c>
      <c r="C625">
        <v>48</v>
      </c>
      <c r="D625" t="s">
        <v>109</v>
      </c>
      <c r="E625" t="s">
        <v>107</v>
      </c>
      <c r="F625" t="s">
        <v>105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70</v>
      </c>
      <c r="C626">
        <v>49</v>
      </c>
      <c r="D626" t="s">
        <v>79</v>
      </c>
      <c r="E626" t="s">
        <v>101</v>
      </c>
      <c r="F626" t="s">
        <v>81</v>
      </c>
      <c r="G626">
        <v>7.2365957551199199E-3</v>
      </c>
      <c r="H626">
        <v>2E+20</v>
      </c>
      <c r="I626">
        <v>0</v>
      </c>
      <c r="J626">
        <v>1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4.1939349052679299E-2</v>
      </c>
      <c r="U626" s="5">
        <f>IF((ContinuousStatsTable[[#This Row],[RepsRequested]]&gt;1),ContinuousStatsTable[[#This Row],[HalfWidth]],ContinuousStatsTable[[#This Row],[BatchMeansHalfWidth]])</f>
        <v>2.5522445952333751E-3</v>
      </c>
    </row>
    <row r="627" spans="1:21" x14ac:dyDescent="0.25">
      <c r="A627" t="s">
        <v>68</v>
      </c>
      <c r="B627" t="s">
        <v>70</v>
      </c>
      <c r="C627">
        <v>49</v>
      </c>
      <c r="D627" t="s">
        <v>84</v>
      </c>
      <c r="E627" t="s">
        <v>101</v>
      </c>
      <c r="F627" t="s">
        <v>81</v>
      </c>
      <c r="G627">
        <v>4.9170142813560698E-2</v>
      </c>
      <c r="H627">
        <v>2E+20</v>
      </c>
      <c r="I627">
        <v>0</v>
      </c>
      <c r="J627">
        <v>1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9.9815407417780996E-3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0.407605086310523</v>
      </c>
      <c r="U627" s="5">
        <f>IF((ContinuousStatsTable[[#This Row],[RepsRequested]]&gt;1),ContinuousStatsTable[[#This Row],[HalfWidth]],ContinuousStatsTable[[#This Row],[BatchMeansHalfWidth]])</f>
        <v>2.2848589998431892E-2</v>
      </c>
    </row>
    <row r="628" spans="1:21" x14ac:dyDescent="0.25">
      <c r="A628" t="s">
        <v>68</v>
      </c>
      <c r="B628" t="s">
        <v>70</v>
      </c>
      <c r="C628">
        <v>49</v>
      </c>
      <c r="D628" t="s">
        <v>85</v>
      </c>
      <c r="E628" t="s">
        <v>102</v>
      </c>
      <c r="F628" t="s">
        <v>87</v>
      </c>
      <c r="G628">
        <v>3.0503758517623401</v>
      </c>
      <c r="H628">
        <v>2E+20</v>
      </c>
      <c r="I628">
        <v>0</v>
      </c>
      <c r="J628">
        <v>7</v>
      </c>
      <c r="K628">
        <v>3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2.3269101741961702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6.1518105370619498</v>
      </c>
      <c r="U628" s="5">
        <f>IF((ContinuousStatsTable[[#This Row],[RepsRequested]]&gt;1),ContinuousStatsTable[[#This Row],[HalfWidth]],ContinuousStatsTable[[#This Row],[BatchMeansHalfWidth]])</f>
        <v>0.19319036273350512</v>
      </c>
    </row>
    <row r="629" spans="1:21" x14ac:dyDescent="0.25">
      <c r="A629" t="s">
        <v>68</v>
      </c>
      <c r="B629" t="s">
        <v>70</v>
      </c>
      <c r="C629">
        <v>49</v>
      </c>
      <c r="D629" t="s">
        <v>103</v>
      </c>
      <c r="E629" t="s">
        <v>104</v>
      </c>
      <c r="F629" t="s">
        <v>105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70</v>
      </c>
      <c r="C630">
        <v>49</v>
      </c>
      <c r="D630" t="s">
        <v>103</v>
      </c>
      <c r="E630" t="s">
        <v>106</v>
      </c>
      <c r="F630" t="s">
        <v>105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70</v>
      </c>
      <c r="C631">
        <v>49</v>
      </c>
      <c r="D631" t="s">
        <v>103</v>
      </c>
      <c r="E631" t="s">
        <v>107</v>
      </c>
      <c r="F631" t="s">
        <v>105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49</v>
      </c>
      <c r="D632" t="s">
        <v>108</v>
      </c>
      <c r="E632" t="s">
        <v>104</v>
      </c>
      <c r="F632" t="s">
        <v>105</v>
      </c>
      <c r="G632">
        <v>0.79936635650726795</v>
      </c>
      <c r="H632">
        <v>2E+20</v>
      </c>
      <c r="I632">
        <v>0</v>
      </c>
      <c r="J632">
        <v>1</v>
      </c>
      <c r="K632">
        <v>1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0.68592600815582305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0.87027684841716402</v>
      </c>
      <c r="U632" s="5">
        <f>IF((ContinuousStatsTable[[#This Row],[RepsRequested]]&gt;1),ContinuousStatsTable[[#This Row],[HalfWidth]],ContinuousStatsTable[[#This Row],[BatchMeansHalfWidth]])</f>
        <v>1.2314697602620188E-2</v>
      </c>
    </row>
    <row r="633" spans="1:21" x14ac:dyDescent="0.25">
      <c r="A633" t="s">
        <v>68</v>
      </c>
      <c r="B633" t="s">
        <v>70</v>
      </c>
      <c r="C633">
        <v>49</v>
      </c>
      <c r="D633" t="s">
        <v>108</v>
      </c>
      <c r="E633" t="s">
        <v>106</v>
      </c>
      <c r="F633" t="s">
        <v>105</v>
      </c>
      <c r="G633">
        <v>2.3980990695218001</v>
      </c>
      <c r="H633">
        <v>2E+20</v>
      </c>
      <c r="I633">
        <v>0</v>
      </c>
      <c r="J633">
        <v>3</v>
      </c>
      <c r="K633">
        <v>3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2.0577780244674702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2.6108305452514902</v>
      </c>
      <c r="U633" s="5">
        <f>IF((ContinuousStatsTable[[#This Row],[RepsRequested]]&gt;1),ContinuousStatsTable[[#This Row],[HalfWidth]],ContinuousStatsTable[[#This Row],[BatchMeansHalfWidth]])</f>
        <v>3.694409280786054E-2</v>
      </c>
    </row>
    <row r="634" spans="1:21" x14ac:dyDescent="0.25">
      <c r="A634" t="s">
        <v>68</v>
      </c>
      <c r="B634" t="s">
        <v>70</v>
      </c>
      <c r="C634">
        <v>49</v>
      </c>
      <c r="D634" t="s">
        <v>108</v>
      </c>
      <c r="E634" t="s">
        <v>107</v>
      </c>
      <c r="F634" t="s">
        <v>105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70</v>
      </c>
      <c r="C635">
        <v>49</v>
      </c>
      <c r="D635" t="s">
        <v>100</v>
      </c>
      <c r="E635" t="s">
        <v>101</v>
      </c>
      <c r="F635" t="s">
        <v>81</v>
      </c>
      <c r="G635">
        <v>0.59587004367185803</v>
      </c>
      <c r="H635">
        <v>2E+20</v>
      </c>
      <c r="I635">
        <v>0</v>
      </c>
      <c r="J635">
        <v>4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0.213686305718294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3.25454207636735</v>
      </c>
      <c r="U635" s="5">
        <f>IF((ContinuousStatsTable[[#This Row],[RepsRequested]]&gt;1),ContinuousStatsTable[[#This Row],[HalfWidth]],ContinuousStatsTable[[#This Row],[BatchMeansHalfWidth]])</f>
        <v>0.14983616621746401</v>
      </c>
    </row>
    <row r="636" spans="1:21" x14ac:dyDescent="0.25">
      <c r="A636" t="s">
        <v>68</v>
      </c>
      <c r="B636" t="s">
        <v>70</v>
      </c>
      <c r="C636">
        <v>49</v>
      </c>
      <c r="D636" t="s">
        <v>109</v>
      </c>
      <c r="E636" t="s">
        <v>104</v>
      </c>
      <c r="F636" t="s">
        <v>105</v>
      </c>
      <c r="G636">
        <v>0.76984910784877902</v>
      </c>
      <c r="H636">
        <v>2E+20</v>
      </c>
      <c r="I636">
        <v>0</v>
      </c>
      <c r="J636">
        <v>1</v>
      </c>
      <c r="K636">
        <v>1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0.660449421951812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0.87259712001045997</v>
      </c>
      <c r="U636" s="5">
        <f>IF((ContinuousStatsTable[[#This Row],[RepsRequested]]&gt;1),ContinuousStatsTable[[#This Row],[HalfWidth]],ContinuousStatsTable[[#This Row],[BatchMeansHalfWidth]])</f>
        <v>1.3130894981704548E-2</v>
      </c>
    </row>
    <row r="637" spans="1:21" x14ac:dyDescent="0.25">
      <c r="A637" t="s">
        <v>68</v>
      </c>
      <c r="B637" t="s">
        <v>70</v>
      </c>
      <c r="C637">
        <v>49</v>
      </c>
      <c r="D637" t="s">
        <v>109</v>
      </c>
      <c r="E637" t="s">
        <v>106</v>
      </c>
      <c r="F637" t="s">
        <v>105</v>
      </c>
      <c r="G637">
        <v>1.53969821569756</v>
      </c>
      <c r="H637">
        <v>2E+20</v>
      </c>
      <c r="I637">
        <v>0</v>
      </c>
      <c r="J637">
        <v>2</v>
      </c>
      <c r="K637">
        <v>2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1.32089884390362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1.7451942400209199</v>
      </c>
      <c r="U637" s="5">
        <f>IF((ContinuousStatsTable[[#This Row],[RepsRequested]]&gt;1),ContinuousStatsTable[[#This Row],[HalfWidth]],ContinuousStatsTable[[#This Row],[BatchMeansHalfWidth]])</f>
        <v>2.6261789963409086E-2</v>
      </c>
    </row>
    <row r="638" spans="1:21" x14ac:dyDescent="0.25">
      <c r="A638" t="s">
        <v>68</v>
      </c>
      <c r="B638" t="s">
        <v>70</v>
      </c>
      <c r="C638">
        <v>49</v>
      </c>
      <c r="D638" t="s">
        <v>109</v>
      </c>
      <c r="E638" t="s">
        <v>107</v>
      </c>
      <c r="F638" t="s">
        <v>105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50</v>
      </c>
      <c r="D639" t="s">
        <v>79</v>
      </c>
      <c r="E639" t="s">
        <v>101</v>
      </c>
      <c r="F639" t="s">
        <v>81</v>
      </c>
      <c r="G639">
        <v>6.3094652853965798E-3</v>
      </c>
      <c r="H639">
        <v>2E+20</v>
      </c>
      <c r="I639">
        <v>0</v>
      </c>
      <c r="J639">
        <v>1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4.1939349052679299E-2</v>
      </c>
      <c r="U639" s="5">
        <f>IF((ContinuousStatsTable[[#This Row],[RepsRequested]]&gt;1),ContinuousStatsTable[[#This Row],[HalfWidth]],ContinuousStatsTable[[#This Row],[BatchMeansHalfWidth]])</f>
        <v>2.5522445952333751E-3</v>
      </c>
    </row>
    <row r="640" spans="1:21" x14ac:dyDescent="0.25">
      <c r="A640" t="s">
        <v>68</v>
      </c>
      <c r="B640" t="s">
        <v>70</v>
      </c>
      <c r="C640">
        <v>50</v>
      </c>
      <c r="D640" t="s">
        <v>84</v>
      </c>
      <c r="E640" t="s">
        <v>101</v>
      </c>
      <c r="F640" t="s">
        <v>81</v>
      </c>
      <c r="G640">
        <v>5.5531729236489302E-2</v>
      </c>
      <c r="H640">
        <v>2E+20</v>
      </c>
      <c r="I640">
        <v>0</v>
      </c>
      <c r="J640">
        <v>2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9.9815407417780996E-3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0.407605086310523</v>
      </c>
      <c r="U640" s="5">
        <f>IF((ContinuousStatsTable[[#This Row],[RepsRequested]]&gt;1),ContinuousStatsTable[[#This Row],[HalfWidth]],ContinuousStatsTable[[#This Row],[BatchMeansHalfWidth]])</f>
        <v>2.2848589998431892E-2</v>
      </c>
    </row>
    <row r="641" spans="1:21" x14ac:dyDescent="0.25">
      <c r="A641" t="s">
        <v>68</v>
      </c>
      <c r="B641" t="s">
        <v>70</v>
      </c>
      <c r="C641">
        <v>50</v>
      </c>
      <c r="D641" t="s">
        <v>85</v>
      </c>
      <c r="E641" t="s">
        <v>102</v>
      </c>
      <c r="F641" t="s">
        <v>87</v>
      </c>
      <c r="G641">
        <v>3.5239919525091201</v>
      </c>
      <c r="H641">
        <v>2E+20</v>
      </c>
      <c r="I641">
        <v>0</v>
      </c>
      <c r="J641">
        <v>7</v>
      </c>
      <c r="K641">
        <v>2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2.3269101741961702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6.1518105370619498</v>
      </c>
      <c r="U641" s="5">
        <f>IF((ContinuousStatsTable[[#This Row],[RepsRequested]]&gt;1),ContinuousStatsTable[[#This Row],[HalfWidth]],ContinuousStatsTable[[#This Row],[BatchMeansHalfWidth]])</f>
        <v>0.19319036273350512</v>
      </c>
    </row>
    <row r="642" spans="1:21" x14ac:dyDescent="0.25">
      <c r="A642" t="s">
        <v>68</v>
      </c>
      <c r="B642" t="s">
        <v>70</v>
      </c>
      <c r="C642">
        <v>50</v>
      </c>
      <c r="D642" t="s">
        <v>103</v>
      </c>
      <c r="E642" t="s">
        <v>104</v>
      </c>
      <c r="F642" t="s">
        <v>105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70</v>
      </c>
      <c r="C643">
        <v>50</v>
      </c>
      <c r="D643" t="s">
        <v>103</v>
      </c>
      <c r="E643" t="s">
        <v>106</v>
      </c>
      <c r="F643" t="s">
        <v>105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 s="5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70</v>
      </c>
      <c r="C644">
        <v>50</v>
      </c>
      <c r="D644" t="s">
        <v>103</v>
      </c>
      <c r="E644" t="s">
        <v>107</v>
      </c>
      <c r="F644" t="s">
        <v>105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70</v>
      </c>
      <c r="C645">
        <v>50</v>
      </c>
      <c r="D645" t="s">
        <v>108</v>
      </c>
      <c r="E645" t="s">
        <v>104</v>
      </c>
      <c r="F645" t="s">
        <v>105</v>
      </c>
      <c r="G645">
        <v>0.80158957541328002</v>
      </c>
      <c r="H645">
        <v>2E+20</v>
      </c>
      <c r="I645">
        <v>0</v>
      </c>
      <c r="J645">
        <v>1</v>
      </c>
      <c r="K645">
        <v>0.66666666666666696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0.68592600815582305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0.87027684841716402</v>
      </c>
      <c r="U645" s="5">
        <f>IF((ContinuousStatsTable[[#This Row],[RepsRequested]]&gt;1),ContinuousStatsTable[[#This Row],[HalfWidth]],ContinuousStatsTable[[#This Row],[BatchMeansHalfWidth]])</f>
        <v>1.2314697602620188E-2</v>
      </c>
    </row>
    <row r="646" spans="1:21" x14ac:dyDescent="0.25">
      <c r="A646" t="s">
        <v>68</v>
      </c>
      <c r="B646" t="s">
        <v>70</v>
      </c>
      <c r="C646">
        <v>50</v>
      </c>
      <c r="D646" t="s">
        <v>108</v>
      </c>
      <c r="E646" t="s">
        <v>106</v>
      </c>
      <c r="F646" t="s">
        <v>105</v>
      </c>
      <c r="G646">
        <v>2.4047687262398401</v>
      </c>
      <c r="H646">
        <v>2E+20</v>
      </c>
      <c r="I646">
        <v>0</v>
      </c>
      <c r="J646">
        <v>3</v>
      </c>
      <c r="K646">
        <v>2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2.0577780244674702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2.6108305452514902</v>
      </c>
      <c r="U646" s="5">
        <f>IF((ContinuousStatsTable[[#This Row],[RepsRequested]]&gt;1),ContinuousStatsTable[[#This Row],[HalfWidth]],ContinuousStatsTable[[#This Row],[BatchMeansHalfWidth]])</f>
        <v>3.694409280786054E-2</v>
      </c>
    </row>
    <row r="647" spans="1:21" x14ac:dyDescent="0.25">
      <c r="A647" t="s">
        <v>68</v>
      </c>
      <c r="B647" t="s">
        <v>70</v>
      </c>
      <c r="C647">
        <v>50</v>
      </c>
      <c r="D647" t="s">
        <v>108</v>
      </c>
      <c r="E647" t="s">
        <v>107</v>
      </c>
      <c r="F647" t="s">
        <v>105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70</v>
      </c>
      <c r="C648">
        <v>50</v>
      </c>
      <c r="D648" t="s">
        <v>100</v>
      </c>
      <c r="E648" t="s">
        <v>101</v>
      </c>
      <c r="F648" t="s">
        <v>81</v>
      </c>
      <c r="G648">
        <v>1.0573820317473901</v>
      </c>
      <c r="H648">
        <v>2E+20</v>
      </c>
      <c r="I648">
        <v>0</v>
      </c>
      <c r="J648">
        <v>5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0.213686305718294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3.25454207636735</v>
      </c>
      <c r="U648" s="5">
        <f>IF((ContinuousStatsTable[[#This Row],[RepsRequested]]&gt;1),ContinuousStatsTable[[#This Row],[HalfWidth]],ContinuousStatsTable[[#This Row],[BatchMeansHalfWidth]])</f>
        <v>0.14983616621746401</v>
      </c>
    </row>
    <row r="649" spans="1:21" x14ac:dyDescent="0.25">
      <c r="A649" t="s">
        <v>68</v>
      </c>
      <c r="B649" t="s">
        <v>70</v>
      </c>
      <c r="C649">
        <v>50</v>
      </c>
      <c r="D649" t="s">
        <v>109</v>
      </c>
      <c r="E649" t="s">
        <v>104</v>
      </c>
      <c r="F649" t="s">
        <v>105</v>
      </c>
      <c r="G649">
        <v>0.80391840712464402</v>
      </c>
      <c r="H649">
        <v>2E+20</v>
      </c>
      <c r="I649">
        <v>0</v>
      </c>
      <c r="J649">
        <v>1</v>
      </c>
      <c r="K649">
        <v>0.5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0.660449421951812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0.87259712001045997</v>
      </c>
      <c r="U649" s="5">
        <f>IF((ContinuousStatsTable[[#This Row],[RepsRequested]]&gt;1),ContinuousStatsTable[[#This Row],[HalfWidth]],ContinuousStatsTable[[#This Row],[BatchMeansHalfWidth]])</f>
        <v>1.3130894981704548E-2</v>
      </c>
    </row>
    <row r="650" spans="1:21" x14ac:dyDescent="0.25">
      <c r="A650" t="s">
        <v>68</v>
      </c>
      <c r="B650" t="s">
        <v>70</v>
      </c>
      <c r="C650">
        <v>50</v>
      </c>
      <c r="D650" t="s">
        <v>109</v>
      </c>
      <c r="E650" t="s">
        <v>106</v>
      </c>
      <c r="F650" t="s">
        <v>105</v>
      </c>
      <c r="G650">
        <v>1.60783681424929</v>
      </c>
      <c r="H650">
        <v>2E+20</v>
      </c>
      <c r="I650">
        <v>0</v>
      </c>
      <c r="J650">
        <v>2</v>
      </c>
      <c r="K650">
        <v>1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1.32089884390362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1.7451942400209199</v>
      </c>
      <c r="U650" s="5">
        <f>IF((ContinuousStatsTable[[#This Row],[RepsRequested]]&gt;1),ContinuousStatsTable[[#This Row],[HalfWidth]],ContinuousStatsTable[[#This Row],[BatchMeansHalfWidth]])</f>
        <v>2.6261789963409086E-2</v>
      </c>
    </row>
    <row r="651" spans="1:21" x14ac:dyDescent="0.25">
      <c r="A651" t="s">
        <v>68</v>
      </c>
      <c r="B651" t="s">
        <v>70</v>
      </c>
      <c r="C651">
        <v>50</v>
      </c>
      <c r="D651" t="s">
        <v>109</v>
      </c>
      <c r="E651" t="s">
        <v>107</v>
      </c>
      <c r="F651" t="s">
        <v>105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56" priority="9">
      <formula>H2=200000000000000000000</formula>
    </cfRule>
  </conditionalFormatting>
  <conditionalFormatting sqref="H2:H651">
    <cfRule type="expression" dxfId="55" priority="7">
      <formula>H2=300000000000000000000</formula>
    </cfRule>
  </conditionalFormatting>
  <conditionalFormatting sqref="M2:U651">
    <cfRule type="expression" dxfId="54" priority="5">
      <formula>MOD(ROW(),2)=0</formula>
    </cfRule>
  </conditionalFormatting>
  <conditionalFormatting sqref="U2:U651">
    <cfRule type="expression" dxfId="53" priority="3">
      <formula>U2=200000000000000000000</formula>
    </cfRule>
    <cfRule type="expression" dxfId="52" priority="4">
      <formula>U2=300000000000000000000</formula>
    </cfRule>
  </conditionalFormatting>
  <conditionalFormatting sqref="R2:R651 U2:U651">
    <cfRule type="expression" dxfId="51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0" priority="2">
      <formula>MOD(ROW(),2)=0</formula>
    </cfRule>
  </conditionalFormatting>
  <conditionalFormatting sqref="M2">
    <cfRule type="expression" dxfId="49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topLeftCell="A40" workbookViewId="0">
      <selection activeCell="E18" sqref="E18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110</v>
      </c>
      <c r="E2" t="s">
        <v>111</v>
      </c>
      <c r="F2" t="s">
        <v>73</v>
      </c>
      <c r="G2">
        <v>0.81672019707407595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0.86326158932544617</v>
      </c>
      <c r="L2" cm="1">
        <f t="array" ref="L2">IFERROR(_xlfn.STDEV.S(IF((OutputTable[GroupByKey]=OutputTable[[#This Row],[GroupByKey]]),(OutputTable[GroupByKey]=OutputTable[[#This Row],[GroupByKey]])*OutputTable[RecordedValue])),0)</f>
        <v>0.44446417599979121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2.5547209929161401</v>
      </c>
    </row>
    <row r="3" spans="1:16" x14ac:dyDescent="0.25">
      <c r="A3" t="s">
        <v>68</v>
      </c>
      <c r="B3" t="s">
        <v>70</v>
      </c>
      <c r="C3">
        <v>1</v>
      </c>
      <c r="D3" t="s">
        <v>112</v>
      </c>
      <c r="E3" t="s">
        <v>113</v>
      </c>
      <c r="F3" t="s">
        <v>73</v>
      </c>
      <c r="G3">
        <v>49.003211824444598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51.79569535952681</v>
      </c>
      <c r="L3" cm="1">
        <f t="array" ref="L3">IFERROR(_xlfn.STDEV.S(IF((OutputTable[GroupByKey]=OutputTable[[#This Row],[GroupByKey]]),(OutputTable[GroupByKey]=OutputTable[[#This Row],[GroupByKey]])*OutputTable[RecordedValue])),0)</f>
        <v>26.667850559987489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153.28325957496901</v>
      </c>
    </row>
    <row r="4" spans="1:16" x14ac:dyDescent="0.25">
      <c r="A4" t="s">
        <v>68</v>
      </c>
      <c r="B4" t="s">
        <v>70</v>
      </c>
      <c r="C4">
        <v>1</v>
      </c>
      <c r="D4" t="s">
        <v>114</v>
      </c>
      <c r="E4" t="s">
        <v>115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70</v>
      </c>
      <c r="C5">
        <v>1</v>
      </c>
      <c r="D5" t="s">
        <v>116</v>
      </c>
      <c r="E5" t="s">
        <v>117</v>
      </c>
      <c r="F5" t="s">
        <v>73</v>
      </c>
      <c r="G5">
        <v>6.3165265095980798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7.9031017037590718</v>
      </c>
      <c r="L5" cm="1">
        <f t="array" ref="L5">IFERROR(_xlfn.STDEV.S(IF((OutputTable[GroupByKey]=OutputTable[[#This Row],[GroupByKey]]),(OutputTable[GroupByKey]=OutputTable[[#This Row],[GroupByKey]])*OutputTable[RecordedValue])),0)</f>
        <v>6.1722634071914078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30.196331317929101</v>
      </c>
    </row>
    <row r="6" spans="1:16" x14ac:dyDescent="0.25">
      <c r="A6" t="s">
        <v>68</v>
      </c>
      <c r="B6" t="s">
        <v>70</v>
      </c>
      <c r="C6">
        <v>1</v>
      </c>
      <c r="D6" t="s">
        <v>118</v>
      </c>
      <c r="E6" t="s">
        <v>119</v>
      </c>
      <c r="F6" t="s">
        <v>73</v>
      </c>
      <c r="G6">
        <v>9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8.9</v>
      </c>
      <c r="L6" cm="1">
        <f t="array" ref="L6">IFERROR(_xlfn.STDEV.S(IF((OutputTable[GroupByKey]=OutputTable[[#This Row],[GroupByKey]]),(OutputTable[GroupByKey]=OutputTable[[#This Row],[GroupByKey]])*OutputTable[RecordedValue])),0)</f>
        <v>2.6049403612586386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14</v>
      </c>
    </row>
    <row r="7" spans="1:16" x14ac:dyDescent="0.25">
      <c r="A7" t="s">
        <v>68</v>
      </c>
      <c r="B7" t="s">
        <v>70</v>
      </c>
      <c r="C7">
        <v>1</v>
      </c>
      <c r="D7" t="s">
        <v>120</v>
      </c>
      <c r="E7" t="s">
        <v>121</v>
      </c>
      <c r="F7" t="s">
        <v>73</v>
      </c>
      <c r="G7">
        <v>9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8.68</v>
      </c>
      <c r="L7" cm="1">
        <f t="array" ref="L7">IFERROR(_xlfn.STDEV.S(IF((OutputTable[GroupByKey]=OutputTable[[#This Row],[GroupByKey]]),(OutputTable[GroupByKey]=OutputTable[[#This Row],[GroupByKey]])*OutputTable[RecordedValue])),0)</f>
        <v>2.6064284735543972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" cm="1">
        <f t="array" ref="O7">MIN(IF((OutputTable[GroupByKey]=OutputTable[[#This Row],[GroupByKey]]),(OutputTable[GroupByKey]=OutputTable[[#This Row],[GroupByKey]])*OutputTable[RecordedValue]))</f>
        <v>2</v>
      </c>
      <c r="P7" cm="1">
        <f t="array" ref="P7">MAX(IF((OutputTable[GroupByKey]=OutputTable[[#This Row],[GroupByKey]]),(OutputTable[GroupByKey]=OutputTable[[#This Row],[GroupByKey]])*OutputTable[RecordedValue]))</f>
        <v>14</v>
      </c>
    </row>
    <row r="8" spans="1:16" x14ac:dyDescent="0.25">
      <c r="A8" t="s">
        <v>68</v>
      </c>
      <c r="B8" t="s">
        <v>70</v>
      </c>
      <c r="C8">
        <v>1</v>
      </c>
      <c r="D8" t="s">
        <v>122</v>
      </c>
      <c r="E8" t="s">
        <v>123</v>
      </c>
      <c r="F8" t="s">
        <v>73</v>
      </c>
      <c r="G8">
        <v>0.81672019707407595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0.86326158932544617</v>
      </c>
      <c r="L8" cm="1">
        <f t="array" ref="L8">IFERROR(_xlfn.STDEV.S(IF((OutputTable[GroupByKey]=OutputTable[[#This Row],[GroupByKey]]),(OutputTable[GroupByKey]=OutputTable[[#This Row],[GroupByKey]])*OutputTable[RecordedValue])),0)</f>
        <v>0.44446417599979121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2.5547209929161401</v>
      </c>
    </row>
    <row r="9" spans="1:16" x14ac:dyDescent="0.25">
      <c r="A9" t="s">
        <v>68</v>
      </c>
      <c r="B9" t="s">
        <v>70</v>
      </c>
      <c r="C9">
        <v>1</v>
      </c>
      <c r="D9" t="s">
        <v>124</v>
      </c>
      <c r="E9" t="s">
        <v>125</v>
      </c>
      <c r="F9" t="s">
        <v>73</v>
      </c>
      <c r="G9">
        <v>55.319738334042697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59.698797063285873</v>
      </c>
      <c r="L9" cm="1">
        <f t="array" ref="L9">IFERROR(_xlfn.STDEV.S(IF((OutputTable[GroupByKey]=OutputTable[[#This Row],[GroupByKey]]),(OutputTable[GroupByKey]=OutputTable[[#This Row],[GroupByKey]])*OutputTable[RecordedValue])),0)</f>
        <v>29.848701664291458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" cm="1">
        <f t="array" ref="O9">MIN(IF((OutputTable[GroupByKey]=OutputTable[[#This Row],[GroupByKey]]),(OutputTable[GroupByKey]=OutputTable[[#This Row],[GroupByKey]])*OutputTable[RecordedValue]))</f>
        <v>2.14281784239415</v>
      </c>
      <c r="P9" cm="1">
        <f t="array" ref="P9">MAX(IF((OutputTable[GroupByKey]=OutputTable[[#This Row],[GroupByKey]]),(OutputTable[GroupByKey]=OutputTable[[#This Row],[GroupByKey]])*OutputTable[RecordedValue]))</f>
        <v>183.47959089289799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86</v>
      </c>
      <c r="F10" t="s">
        <v>127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70</v>
      </c>
      <c r="C11">
        <v>1</v>
      </c>
      <c r="D11" t="s">
        <v>128</v>
      </c>
      <c r="E11" t="s">
        <v>89</v>
      </c>
      <c r="F11" t="s">
        <v>127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91</v>
      </c>
      <c r="F12" t="s">
        <v>127</v>
      </c>
      <c r="G12">
        <v>46.203853045504502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46.193538628207605</v>
      </c>
      <c r="L12" cm="1">
        <f t="array" ref="L12">IFERROR(_xlfn.STDEV.S(IF((OutputTable[GroupByKey]=OutputTable[[#This Row],[GroupByKey]]),(OutputTable[GroupByKey]=OutputTable[[#This Row],[GroupByKey]])*OutputTable[RecordedValue])),0)</f>
        <v>2.5990968367157539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" cm="1">
        <f t="array" ref="O12">MIN(IF((OutputTable[GroupByKey]=OutputTable[[#This Row],[GroupByKey]]),(OutputTable[GroupByKey]=OutputTable[[#This Row],[GroupByKey]])*OutputTable[RecordedValue]))</f>
        <v>40.192057014708702</v>
      </c>
      <c r="P12" cm="1">
        <f t="array" ref="P12">MAX(IF((OutputTable[GroupByKey]=OutputTable[[#This Row],[GroupByKey]]),(OutputTable[GroupByKey]=OutputTable[[#This Row],[GroupByKey]])*OutputTable[RecordedValue]))</f>
        <v>51.8214448971965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131</v>
      </c>
      <c r="F13" t="s">
        <v>127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132</v>
      </c>
      <c r="E14" t="s">
        <v>95</v>
      </c>
      <c r="F14" t="s">
        <v>127</v>
      </c>
      <c r="G14">
        <v>46.203853045504502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46.193538628207605</v>
      </c>
      <c r="L14" cm="1">
        <f t="array" ref="L14">IFERROR(_xlfn.STDEV.S(IF((OutputTable[GroupByKey]=OutputTable[[#This Row],[GroupByKey]]),(OutputTable[GroupByKey]=OutputTable[[#This Row],[GroupByKey]])*OutputTable[RecordedValue])),0)</f>
        <v>2.5990968367157539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" cm="1">
        <f t="array" ref="O14">MIN(IF((OutputTable[GroupByKey]=OutputTable[[#This Row],[GroupByKey]]),(OutputTable[GroupByKey]=OutputTable[[#This Row],[GroupByKey]])*OutputTable[RecordedValue]))</f>
        <v>40.192057014708702</v>
      </c>
      <c r="P14" cm="1">
        <f t="array" ref="P14">MAX(IF((OutputTable[GroupByKey]=OutputTable[[#This Row],[GroupByKey]]),(OutputTable[GroupByKey]=OutputTable[[#This Row],[GroupByKey]])*OutputTable[RecordedValue]))</f>
        <v>51.8214448971965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97</v>
      </c>
      <c r="F15" t="s">
        <v>127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70</v>
      </c>
      <c r="C16">
        <v>1</v>
      </c>
      <c r="D16" t="s">
        <v>134</v>
      </c>
      <c r="E16" t="s">
        <v>135</v>
      </c>
      <c r="F16" t="s">
        <v>127</v>
      </c>
      <c r="G16">
        <v>46.203853045504502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46.193538628207605</v>
      </c>
      <c r="L16" cm="1">
        <f t="array" ref="L16">IFERROR(_xlfn.STDEV.S(IF((OutputTable[GroupByKey]=OutputTable[[#This Row],[GroupByKey]]),(OutputTable[GroupByKey]=OutputTable[[#This Row],[GroupByKey]])*OutputTable[RecordedValue])),0)</f>
        <v>2.5990968367157583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" cm="1">
        <f t="array" ref="O16">MIN(IF((OutputTable[GroupByKey]=OutputTable[[#This Row],[GroupByKey]]),(OutputTable[GroupByKey]=OutputTable[[#This Row],[GroupByKey]])*OutputTable[RecordedValue]))</f>
        <v>40.192057014708602</v>
      </c>
      <c r="P16" cm="1">
        <f t="array" ref="P16">MAX(IF((OutputTable[GroupByKey]=OutputTable[[#This Row],[GroupByKey]]),(OutputTable[GroupByKey]=OutputTable[[#This Row],[GroupByKey]])*OutputTable[RecordedValue]))</f>
        <v>51.8214448971965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127</v>
      </c>
      <c r="G17">
        <v>25.766456386360701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25.477747687177452</v>
      </c>
      <c r="L17" cm="1">
        <f t="array" ref="L17">IFERROR(_xlfn.STDEV.S(IF((OutputTable[GroupByKey]=OutputTable[[#This Row],[GroupByKey]]),(OutputTable[GroupByKey]=OutputTable[[#This Row],[GroupByKey]])*OutputTable[RecordedValue])),0)</f>
        <v>2.6141112136959852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" cm="1">
        <f t="array" ref="O17">MIN(IF((OutputTable[GroupByKey]=OutputTable[[#This Row],[GroupByKey]]),(OutputTable[GroupByKey]=OutputTable[[#This Row],[GroupByKey]])*OutputTable[RecordedValue]))</f>
        <v>19.727702576731101</v>
      </c>
      <c r="P17" cm="1">
        <f t="array" ref="P17">MAX(IF((OutputTable[GroupByKey]=OutputTable[[#This Row],[GroupByKey]]),(OutputTable[GroupByKey]=OutputTable[[#This Row],[GroupByKey]])*OutputTable[RecordedValue]))</f>
        <v>31.4558775795469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91</v>
      </c>
      <c r="F18" t="s">
        <v>127</v>
      </c>
      <c r="G18">
        <v>71.970309431865303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71.671286315385061</v>
      </c>
      <c r="L18" cm="1">
        <f t="array" ref="L18">IFERROR(_xlfn.STDEV.S(IF((OutputTable[GroupByKey]=OutputTable[[#This Row],[GroupByKey]]),(OutputTable[GroupByKey]=OutputTable[[#This Row],[GroupByKey]])*OutputTable[RecordedValue])),0)</f>
        <v>0.23863631661505638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" cm="1">
        <f t="array" ref="O18">MIN(IF((OutputTable[GroupByKey]=OutputTable[[#This Row],[GroupByKey]]),(OutputTable[GroupByKey]=OutputTable[[#This Row],[GroupByKey]])*OutputTable[RecordedValue]))</f>
        <v>70.910479456061694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140</v>
      </c>
      <c r="F19" t="s">
        <v>127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70</v>
      </c>
      <c r="C20">
        <v>1</v>
      </c>
      <c r="D20" t="s">
        <v>141</v>
      </c>
      <c r="E20" t="s">
        <v>111</v>
      </c>
      <c r="F20" t="s">
        <v>73</v>
      </c>
      <c r="G20">
        <v>8.7937219470351504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9.2040198470736314</v>
      </c>
      <c r="L20" cm="1">
        <f t="array" ref="L20">IFERROR(_xlfn.STDEV.S(IF((OutputTable[GroupByKey]=OutputTable[[#This Row],[GroupByKey]]),(OutputTable[GroupByKey]=OutputTable[[#This Row],[GroupByKey]])*OutputTable[RecordedValue])),0)</f>
        <v>0.51270925803772061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" cm="1">
        <f t="array" ref="O20">MIN(IF((OutputTable[GroupByKey]=OutputTable[[#This Row],[GroupByKey]]),(OutputTable[GroupByKey]=OutputTable[[#This Row],[GroupByKey]])*OutputTable[RecordedValue]))</f>
        <v>8.1603642719926093</v>
      </c>
      <c r="P20" cm="1">
        <f t="array" ref="P20">MAX(IF((OutputTable[GroupByKey]=OutputTable[[#This Row],[GroupByKey]]),(OutputTable[GroupByKey]=OutputTable[[#This Row],[GroupByKey]])*OutputTable[RecordedValue]))</f>
        <v>10.3090977964694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113</v>
      </c>
      <c r="F21" t="s">
        <v>73</v>
      </c>
      <c r="G21">
        <v>527.62331682210902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552.24119082441791</v>
      </c>
      <c r="L21" cm="1">
        <f t="array" ref="L21">IFERROR(_xlfn.STDEV.S(IF((OutputTable[GroupByKey]=OutputTable[[#This Row],[GroupByKey]]),(OutputTable[GroupByKey]=OutputTable[[#This Row],[GroupByKey]])*OutputTable[RecordedValue])),0)</f>
        <v>30.76255548226289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" cm="1">
        <f t="array" ref="O21">MIN(IF((OutputTable[GroupByKey]=OutputTable[[#This Row],[GroupByKey]]),(OutputTable[GroupByKey]=OutputTable[[#This Row],[GroupByKey]])*OutputTable[RecordedValue]))</f>
        <v>489.62185631955703</v>
      </c>
      <c r="P21" cm="1">
        <f t="array" ref="P21">MAX(IF((OutputTable[GroupByKey]=OutputTable[[#This Row],[GroupByKey]]),(OutputTable[GroupByKey]=OutputTable[[#This Row],[GroupByKey]])*OutputTable[RecordedValue]))</f>
        <v>618.54586778816201</v>
      </c>
    </row>
    <row r="22" spans="1:16" x14ac:dyDescent="0.25">
      <c r="A22" t="s">
        <v>68</v>
      </c>
      <c r="B22" t="s">
        <v>70</v>
      </c>
      <c r="C22">
        <v>1</v>
      </c>
      <c r="D22" t="s">
        <v>143</v>
      </c>
      <c r="E22" t="s">
        <v>115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1</v>
      </c>
      <c r="D23" t="s">
        <v>144</v>
      </c>
      <c r="E23" t="s">
        <v>117</v>
      </c>
      <c r="F23" t="s">
        <v>73</v>
      </c>
      <c r="G23">
        <v>33.4633956517754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79.989395354893077</v>
      </c>
      <c r="L23" cm="1">
        <f t="array" ref="L23">IFERROR(_xlfn.STDEV.S(IF((OutputTable[GroupByKey]=OutputTable[[#This Row],[GroupByKey]]),(OutputTable[GroupByKey]=OutputTable[[#This Row],[GroupByKey]])*OutputTable[RecordedValue])),0)</f>
        <v>56.808360959149468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" cm="1">
        <f t="array" ref="O23">MIN(IF((OutputTable[GroupByKey]=OutputTable[[#This Row],[GroupByKey]]),(OutputTable[GroupByKey]=OutputTable[[#This Row],[GroupByKey]])*OutputTable[RecordedValue]))</f>
        <v>7.1867093340802297</v>
      </c>
      <c r="P23" cm="1">
        <f t="array" ref="P23">MAX(IF((OutputTable[GroupByKey]=OutputTable[[#This Row],[GroupByKey]]),(OutputTable[GroupByKey]=OutputTable[[#This Row],[GroupByKey]])*OutputTable[RecordedValue]))</f>
        <v>293.47566214357698</v>
      </c>
    </row>
    <row r="24" spans="1:16" x14ac:dyDescent="0.25">
      <c r="A24" t="s">
        <v>68</v>
      </c>
      <c r="B24" t="s">
        <v>70</v>
      </c>
      <c r="C24">
        <v>1</v>
      </c>
      <c r="D24" t="s">
        <v>145</v>
      </c>
      <c r="E24" t="s">
        <v>119</v>
      </c>
      <c r="F24" t="s">
        <v>73</v>
      </c>
      <c r="G24">
        <v>145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145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145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25">
      <c r="A25" t="s">
        <v>68</v>
      </c>
      <c r="B25" t="s">
        <v>70</v>
      </c>
      <c r="C25">
        <v>1</v>
      </c>
      <c r="D25" t="s">
        <v>146</v>
      </c>
      <c r="E25" t="s">
        <v>121</v>
      </c>
      <c r="F25" t="s">
        <v>73</v>
      </c>
      <c r="G25">
        <v>144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143.46</v>
      </c>
      <c r="L25" cm="1">
        <f t="array" ref="L25">IFERROR(_xlfn.STDEV.S(IF((OutputTable[GroupByKey]=OutputTable[[#This Row],[GroupByKey]]),(OutputTable[GroupByKey]=OutputTable[[#This Row],[GroupByKey]])*OutputTable[RecordedValue])),0)</f>
        <v>0.761577310586391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" cm="1">
        <f t="array" ref="O25">MIN(IF((OutputTable[GroupByKey]=OutputTable[[#This Row],[GroupByKey]]),(OutputTable[GroupByKey]=OutputTable[[#This Row],[GroupByKey]])*OutputTable[RecordedValue]))</f>
        <v>141</v>
      </c>
      <c r="P25" cm="1">
        <f t="array" ref="P25">MAX(IF((OutputTable[GroupByKey]=OutputTable[[#This Row],[GroupByKey]]),(OutputTable[GroupByKey]=OutputTable[[#This Row],[GroupByKey]])*OutputTable[RecordedValue]))</f>
        <v>144</v>
      </c>
    </row>
    <row r="26" spans="1:16" x14ac:dyDescent="0.25">
      <c r="A26" t="s">
        <v>68</v>
      </c>
      <c r="B26" t="s">
        <v>70</v>
      </c>
      <c r="C26">
        <v>1</v>
      </c>
      <c r="D26" t="s">
        <v>147</v>
      </c>
      <c r="E26" t="s">
        <v>123</v>
      </c>
      <c r="F26" t="s">
        <v>73</v>
      </c>
      <c r="G26">
        <v>8.7937219470351504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9.2040198470736314</v>
      </c>
      <c r="L26" cm="1">
        <f t="array" ref="L26">IFERROR(_xlfn.STDEV.S(IF((OutputTable[GroupByKey]=OutputTable[[#This Row],[GroupByKey]]),(OutputTable[GroupByKey]=OutputTable[[#This Row],[GroupByKey]])*OutputTable[RecordedValue])),0)</f>
        <v>0.51270925803772061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" cm="1">
        <f t="array" ref="O26">MIN(IF((OutputTable[GroupByKey]=OutputTable[[#This Row],[GroupByKey]]),(OutputTable[GroupByKey]=OutputTable[[#This Row],[GroupByKey]])*OutputTable[RecordedValue]))</f>
        <v>8.1603642719926093</v>
      </c>
      <c r="P26" cm="1">
        <f t="array" ref="P26">MAX(IF((OutputTable[GroupByKey]=OutputTable[[#This Row],[GroupByKey]]),(OutputTable[GroupByKey]=OutputTable[[#This Row],[GroupByKey]])*OutputTable[RecordedValue]))</f>
        <v>10.3090977964694</v>
      </c>
    </row>
    <row r="27" spans="1:16" x14ac:dyDescent="0.25">
      <c r="A27" t="s">
        <v>68</v>
      </c>
      <c r="B27" t="s">
        <v>70</v>
      </c>
      <c r="C27">
        <v>1</v>
      </c>
      <c r="D27" t="s">
        <v>148</v>
      </c>
      <c r="E27" t="s">
        <v>125</v>
      </c>
      <c r="F27" t="s">
        <v>73</v>
      </c>
      <c r="G27">
        <v>561.08671247388395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632.23058617931088</v>
      </c>
      <c r="L27" cm="1">
        <f t="array" ref="L27">IFERROR(_xlfn.STDEV.S(IF((OutputTable[GroupByKey]=OutputTable[[#This Row],[GroupByKey]]),(OutputTable[GroupByKey]=OutputTable[[#This Row],[GroupByKey]])*OutputTable[RecordedValue])),0)</f>
        <v>75.537971994324181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7" cm="1">
        <f t="array" ref="O27">MIN(IF((OutputTable[GroupByKey]=OutputTable[[#This Row],[GroupByKey]]),(OutputTable[GroupByKey]=OutputTable[[#This Row],[GroupByKey]])*OutputTable[RecordedValue]))</f>
        <v>505.15304420889697</v>
      </c>
      <c r="P27" cm="1">
        <f t="array" ref="P27">MAX(IF((OutputTable[GroupByKey]=OutputTable[[#This Row],[GroupByKey]]),(OutputTable[GroupByKey]=OutputTable[[#This Row],[GroupByKey]])*OutputTable[RecordedValue]))</f>
        <v>850.69210649443096</v>
      </c>
    </row>
    <row r="28" spans="1:16" x14ac:dyDescent="0.25">
      <c r="A28" t="s">
        <v>68</v>
      </c>
      <c r="B28" t="s">
        <v>70</v>
      </c>
      <c r="C28">
        <v>1</v>
      </c>
      <c r="D28" t="s">
        <v>149</v>
      </c>
      <c r="E28" t="s">
        <v>119</v>
      </c>
      <c r="F28" t="s">
        <v>87</v>
      </c>
      <c r="G28">
        <v>145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145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145</v>
      </c>
      <c r="P28" cm="1">
        <f t="array" ref="P28">MAX(IF((OutputTable[GroupByKey]=OutputTable[[#This Row],[GroupByKey]]),(OutputTable[GroupByKey]=OutputTable[[#This Row],[GroupByKey]])*OutputTable[RecordedValue]))</f>
        <v>145</v>
      </c>
    </row>
    <row r="29" spans="1:16" x14ac:dyDescent="0.25">
      <c r="A29" t="s">
        <v>68</v>
      </c>
      <c r="B29" t="s">
        <v>70</v>
      </c>
      <c r="C29">
        <v>1</v>
      </c>
      <c r="D29" t="s">
        <v>150</v>
      </c>
      <c r="E29" t="s">
        <v>121</v>
      </c>
      <c r="F29" t="s">
        <v>87</v>
      </c>
      <c r="G29">
        <v>143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141.02000000000001</v>
      </c>
      <c r="L29" cm="1">
        <f t="array" ref="L29">IFERROR(_xlfn.STDEV.S(IF((OutputTable[GroupByKey]=OutputTable[[#This Row],[GroupByKey]]),(OutputTable[GroupByKey]=OutputTable[[#This Row],[GroupByKey]])*OutputTable[RecordedValue])),0)</f>
        <v>1.571298695931723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" cm="1">
        <f t="array" ref="O29">MIN(IF((OutputTable[GroupByKey]=OutputTable[[#This Row],[GroupByKey]]),(OutputTable[GroupByKey]=OutputTable[[#This Row],[GroupByKey]])*OutputTable[RecordedValue]))</f>
        <v>136</v>
      </c>
      <c r="P29" cm="1">
        <f t="array" ref="P29">MAX(IF((OutputTable[GroupByKey]=OutputTable[[#This Row],[GroupByKey]]),(OutputTable[GroupByKey]=OutputTable[[#This Row],[GroupByKey]])*OutputTable[RecordedValue]))</f>
        <v>144</v>
      </c>
    </row>
    <row r="30" spans="1:16" x14ac:dyDescent="0.25">
      <c r="A30" t="s">
        <v>68</v>
      </c>
      <c r="B30" t="s">
        <v>70</v>
      </c>
      <c r="C30">
        <v>1</v>
      </c>
      <c r="D30" t="s">
        <v>151</v>
      </c>
      <c r="E30" t="s">
        <v>135</v>
      </c>
      <c r="F30" t="s">
        <v>105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152</v>
      </c>
      <c r="E31" t="s">
        <v>137</v>
      </c>
      <c r="F31" t="s">
        <v>105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70</v>
      </c>
      <c r="C32">
        <v>1</v>
      </c>
      <c r="D32" t="s">
        <v>153</v>
      </c>
      <c r="E32" t="s">
        <v>154</v>
      </c>
      <c r="F32" t="s">
        <v>105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0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156</v>
      </c>
      <c r="F33" t="s">
        <v>105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0</v>
      </c>
      <c r="L33" s="5" cm="1">
        <f t="array" ref="L33">IFERROR(_xlfn.STDEV.S(IF((OutputTable[GroupByKey]=OutputTable[[#This Row],[GroupByKey]]),(OutputTable[GroupByKey]=OutputTable[[#This Row],[GroupByKey]])*OutputTable[RecordedValue])),0)</f>
        <v>0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70</v>
      </c>
      <c r="C34">
        <v>1</v>
      </c>
      <c r="D34" t="s">
        <v>157</v>
      </c>
      <c r="E34" t="s">
        <v>140</v>
      </c>
      <c r="F34" t="s">
        <v>105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0</v>
      </c>
      <c r="L34" s="5" cm="1">
        <f t="array" ref="L34">IFERROR(_xlfn.STDEV.S(IF((OutputTable[GroupByKey]=OutputTable[[#This Row],[GroupByKey]]),(OutputTable[GroupByKey]=OutputTable[[#This Row],[GroupByKey]])*OutputTable[RecordedValue])),0)</f>
        <v>0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70</v>
      </c>
      <c r="C35">
        <v>1</v>
      </c>
      <c r="D35" t="s">
        <v>158</v>
      </c>
      <c r="E35" t="s">
        <v>121</v>
      </c>
      <c r="F35" t="s">
        <v>127</v>
      </c>
      <c r="G35">
        <v>143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141.02000000000001</v>
      </c>
      <c r="L35" s="5" cm="1">
        <f t="array" ref="L35">IFERROR(_xlfn.STDEV.S(IF((OutputTable[GroupByKey]=OutputTable[[#This Row],[GroupByKey]]),(OutputTable[GroupByKey]=OutputTable[[#This Row],[GroupByKey]])*OutputTable[RecordedValue])),0)</f>
        <v>1.571298695931723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" s="5" cm="1">
        <f t="array" ref="O35">MIN(IF((OutputTable[GroupByKey]=OutputTable[[#This Row],[GroupByKey]]),(OutputTable[GroupByKey]=OutputTable[[#This Row],[GroupByKey]])*OutputTable[RecordedValue]))</f>
        <v>136</v>
      </c>
      <c r="P35" s="5" cm="1">
        <f t="array" ref="P35">MAX(IF((OutputTable[GroupByKey]=OutputTable[[#This Row],[GroupByKey]]),(OutputTable[GroupByKey]=OutputTable[[#This Row],[GroupByKey]])*OutputTable[RecordedValue]))</f>
        <v>144</v>
      </c>
    </row>
    <row r="36" spans="1:16" x14ac:dyDescent="0.25">
      <c r="A36" t="s">
        <v>68</v>
      </c>
      <c r="B36" t="s">
        <v>70</v>
      </c>
      <c r="C36">
        <v>1</v>
      </c>
      <c r="D36" t="s">
        <v>159</v>
      </c>
      <c r="E36" t="s">
        <v>91</v>
      </c>
      <c r="F36" t="s">
        <v>127</v>
      </c>
      <c r="G36">
        <v>71.970309431865303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AnalysisSystem.TotalCostTotal CostSystem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71.671286315385061</v>
      </c>
      <c r="L36" s="5" cm="1">
        <f t="array" ref="L36">IFERROR(_xlfn.STDEV.S(IF((OutputTable[GroupByKey]=OutputTable[[#This Row],[GroupByKey]]),(OutputTable[GroupByKey]=OutputTable[[#This Row],[GroupByKey]])*OutputTable[RecordedValue])),0)</f>
        <v>0.23863631661505638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6" s="5" cm="1">
        <f t="array" ref="O36">MIN(IF((OutputTable[GroupByKey]=OutputTable[[#This Row],[GroupByKey]]),(OutputTable[GroupByKey]=OutputTable[[#This Row],[GroupByKey]])*OutputTable[RecordedValue]))</f>
        <v>70.910479456061694</v>
      </c>
      <c r="P36" s="5" cm="1">
        <f t="array" ref="P36">MAX(IF((OutputTable[GroupByKey]=OutputTable[[#This Row],[GroupByKey]]),(OutputTable[GroupByKey]=OutputTable[[#This Row],[GroupByKey]])*OutputTable[RecordedValue]))</f>
        <v>72</v>
      </c>
    </row>
    <row r="37" spans="1:16" x14ac:dyDescent="0.25">
      <c r="A37" t="s">
        <v>68</v>
      </c>
      <c r="B37" t="s">
        <v>70</v>
      </c>
      <c r="C37">
        <v>1</v>
      </c>
      <c r="D37" t="s">
        <v>160</v>
      </c>
      <c r="E37" t="s">
        <v>135</v>
      </c>
      <c r="F37" t="s">
        <v>105</v>
      </c>
      <c r="G37">
        <v>27.907147594806901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28.130410032303338</v>
      </c>
      <c r="L37" s="5" cm="1">
        <f t="array" ref="L37">IFERROR(_xlfn.STDEV.S(IF((OutputTable[GroupByKey]=OutputTable[[#This Row],[GroupByKey]]),(OutputTable[GroupByKey]=OutputTable[[#This Row],[GroupByKey]])*OutputTable[RecordedValue])),0)</f>
        <v>1.5680861939239095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7" s="5" cm="1">
        <f t="array" ref="O37">MIN(IF((OutputTable[GroupByKey]=OutputTable[[#This Row],[GroupByKey]]),(OutputTable[GroupByKey]=OutputTable[[#This Row],[GroupByKey]])*OutputTable[RecordedValue]))</f>
        <v>24.466327701593499</v>
      </c>
      <c r="P37" s="5" cm="1">
        <f t="array" ref="P37">MAX(IF((OutputTable[GroupByKey]=OutputTable[[#This Row],[GroupByKey]]),(OutputTable[GroupByKey]=OutputTable[[#This Row],[GroupByKey]])*OutputTable[RecordedValue]))</f>
        <v>31.104540279981698</v>
      </c>
    </row>
    <row r="38" spans="1:16" x14ac:dyDescent="0.25">
      <c r="A38" t="s">
        <v>68</v>
      </c>
      <c r="B38" t="s">
        <v>70</v>
      </c>
      <c r="C38">
        <v>1</v>
      </c>
      <c r="D38" t="s">
        <v>161</v>
      </c>
      <c r="E38" t="s">
        <v>137</v>
      </c>
      <c r="F38" t="s">
        <v>105</v>
      </c>
      <c r="G38">
        <v>8.0780071211257596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7.677923856469965</v>
      </c>
      <c r="L38" s="5" cm="1">
        <f t="array" ref="L38">IFERROR(_xlfn.STDEV.S(IF((OutputTable[GroupByKey]=OutputTable[[#This Row],[GroupByKey]]),(OutputTable[GroupByKey]=OutputTable[[#This Row],[GroupByKey]])*OutputTable[RecordedValue])),0)</f>
        <v>1.5599367309009138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8" s="5" cm="1">
        <f t="array" ref="O38">MIN(IF((OutputTable[GroupByKey]=OutputTable[[#This Row],[GroupByKey]]),(OutputTable[GroupByKey]=OutputTable[[#This Row],[GroupByKey]])*OutputTable[RecordedValue]))</f>
        <v>4.6700334569821003</v>
      </c>
      <c r="P38" s="5" cm="1">
        <f t="array" ref="P38">MAX(IF((OutputTable[GroupByKey]=OutputTable[[#This Row],[GroupByKey]]),(OutputTable[GroupByKey]=OutputTable[[#This Row],[GroupByKey]])*OutputTable[RecordedValue]))</f>
        <v>11.306663706390401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154</v>
      </c>
      <c r="F39" t="s">
        <v>105</v>
      </c>
      <c r="G39">
        <v>296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291.82</v>
      </c>
      <c r="L39" s="5" cm="1">
        <f t="array" ref="L39">IFERROR(_xlfn.STDEV.S(IF((OutputTable[GroupByKey]=OutputTable[[#This Row],[GroupByKey]]),(OutputTable[GroupByKey]=OutputTable[[#This Row],[GroupByKey]])*OutputTable[RecordedValue])),0)</f>
        <v>4.3079897295843335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9" s="5" cm="1">
        <f t="array" ref="O39">MIN(IF((OutputTable[GroupByKey]=OutputTable[[#This Row],[GroupByKey]]),(OutputTable[GroupByKey]=OutputTable[[#This Row],[GroupByKey]])*OutputTable[RecordedValue]))</f>
        <v>281</v>
      </c>
      <c r="P39" s="5" cm="1">
        <f t="array" ref="P39">MAX(IF((OutputTable[GroupByKey]=OutputTable[[#This Row],[GroupByKey]]),(OutputTable[GroupByKey]=OutputTable[[#This Row],[GroupByKey]])*OutputTable[RecordedValue]))</f>
        <v>301</v>
      </c>
    </row>
    <row r="40" spans="1:16" x14ac:dyDescent="0.25">
      <c r="A40" t="s">
        <v>68</v>
      </c>
      <c r="B40" t="s">
        <v>70</v>
      </c>
      <c r="C40">
        <v>1</v>
      </c>
      <c r="D40" t="s">
        <v>163</v>
      </c>
      <c r="E40" t="s">
        <v>156</v>
      </c>
      <c r="F40" t="s">
        <v>105</v>
      </c>
      <c r="G40">
        <v>0.775610913302062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0.7867243373202788</v>
      </c>
      <c r="L40" s="5" cm="1">
        <f t="array" ref="L40">IFERROR(_xlfn.STDEV.S(IF((OutputTable[GroupByKey]=OutputTable[[#This Row],[GroupByKey]]),(OutputTable[GroupByKey]=OutputTable[[#This Row],[GroupByKey]])*OutputTable[RecordedValue])),0)</f>
        <v>4.3331575858358527E-2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0" s="5" cm="1">
        <f t="array" ref="O40">MIN(IF((OutputTable[GroupByKey]=OutputTable[[#This Row],[GroupByKey]]),(OutputTable[GroupByKey]=OutputTable[[#This Row],[GroupByKey]])*OutputTable[RecordedValue]))</f>
        <v>0.68592600815582205</v>
      </c>
      <c r="P40" s="5" cm="1">
        <f t="array" ref="P40">MAX(IF((OutputTable[GroupByKey]=OutputTable[[#This Row],[GroupByKey]]),(OutputTable[GroupByKey]=OutputTable[[#This Row],[GroupByKey]])*OutputTable[RecordedValue]))</f>
        <v>0.87027684841716402</v>
      </c>
    </row>
    <row r="41" spans="1:16" x14ac:dyDescent="0.25">
      <c r="A41" t="s">
        <v>68</v>
      </c>
      <c r="B41" t="s">
        <v>70</v>
      </c>
      <c r="C41">
        <v>1</v>
      </c>
      <c r="D41" t="s">
        <v>164</v>
      </c>
      <c r="E41" t="s">
        <v>140</v>
      </c>
      <c r="F41" t="s">
        <v>105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70</v>
      </c>
      <c r="C42">
        <v>1</v>
      </c>
      <c r="D42" t="s">
        <v>165</v>
      </c>
      <c r="E42" t="s">
        <v>111</v>
      </c>
      <c r="F42" t="s">
        <v>73</v>
      </c>
      <c r="G42">
        <v>36.593410901395302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36.126257191808556</v>
      </c>
      <c r="L42" s="5" cm="1">
        <f t="array" ref="L42">IFERROR(_xlfn.STDEV.S(IF((OutputTable[GroupByKey]=OutputTable[[#This Row],[GroupByKey]]),(OutputTable[GroupByKey]=OutputTable[[#This Row],[GroupByKey]])*OutputTable[RecordedValue])),0)</f>
        <v>2.1713259373529561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2" s="5" cm="1">
        <f t="array" ref="O42">MIN(IF((OutputTable[GroupByKey]=OutputTable[[#This Row],[GroupByKey]]),(OutputTable[GroupByKey]=OutputTable[[#This Row],[GroupByKey]])*OutputTable[RecordedValue]))</f>
        <v>31.451458626230401</v>
      </c>
      <c r="P42" s="5" cm="1">
        <f t="array" ref="P42">MAX(IF((OutputTable[GroupByKey]=OutputTable[[#This Row],[GroupByKey]]),(OutputTable[GroupByKey]=OutputTable[[#This Row],[GroupByKey]])*OutputTable[RecordedValue]))</f>
        <v>41.433809234429702</v>
      </c>
    </row>
    <row r="43" spans="1:16" x14ac:dyDescent="0.25">
      <c r="A43" t="s">
        <v>68</v>
      </c>
      <c r="B43" t="s">
        <v>70</v>
      </c>
      <c r="C43">
        <v>1</v>
      </c>
      <c r="D43" t="s">
        <v>166</v>
      </c>
      <c r="E43" t="s">
        <v>113</v>
      </c>
      <c r="F43" t="s">
        <v>73</v>
      </c>
      <c r="G43">
        <v>1097.8023270418601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1083.7877157542564</v>
      </c>
      <c r="L43" s="5" cm="1">
        <f t="array" ref="L43">IFERROR(_xlfn.STDEV.S(IF((OutputTable[GroupByKey]=OutputTable[[#This Row],[GroupByKey]]),(OutputTable[GroupByKey]=OutputTable[[#This Row],[GroupByKey]])*OutputTable[RecordedValue])),0)</f>
        <v>65.139778120588559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3" s="5" cm="1">
        <f t="array" ref="O43">MIN(IF((OutputTable[GroupByKey]=OutputTable[[#This Row],[GroupByKey]]),(OutputTable[GroupByKey]=OutputTable[[#This Row],[GroupByKey]])*OutputTable[RecordedValue]))</f>
        <v>943.54375878691201</v>
      </c>
      <c r="P43" s="5" cm="1">
        <f t="array" ref="P43">MAX(IF((OutputTable[GroupByKey]=OutputTable[[#This Row],[GroupByKey]]),(OutputTable[GroupByKey]=OutputTable[[#This Row],[GroupByKey]])*OutputTable[RecordedValue]))</f>
        <v>1243.01427703289</v>
      </c>
    </row>
    <row r="44" spans="1:16" x14ac:dyDescent="0.25">
      <c r="A44" t="s">
        <v>68</v>
      </c>
      <c r="B44" t="s">
        <v>70</v>
      </c>
      <c r="C44">
        <v>1</v>
      </c>
      <c r="D44" t="s">
        <v>167</v>
      </c>
      <c r="E44" t="s">
        <v>115</v>
      </c>
      <c r="F44" t="s">
        <v>73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70</v>
      </c>
      <c r="C45">
        <v>1</v>
      </c>
      <c r="D45" t="s">
        <v>168</v>
      </c>
      <c r="E45" t="s">
        <v>117</v>
      </c>
      <c r="F45" t="s">
        <v>73</v>
      </c>
      <c r="G45">
        <v>632.54532477176201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553.87401274968397</v>
      </c>
      <c r="L45" s="5" cm="1">
        <f t="array" ref="L45">IFERROR(_xlfn.STDEV.S(IF((OutputTable[GroupByKey]=OutputTable[[#This Row],[GroupByKey]]),(OutputTable[GroupByKey]=OutputTable[[#This Row],[GroupByKey]])*OutputTable[RecordedValue])),0)</f>
        <v>377.09122887289163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5" s="5" cm="1">
        <f t="array" ref="O45">MIN(IF((OutputTable[GroupByKey]=OutputTable[[#This Row],[GroupByKey]]),(OutputTable[GroupByKey]=OutputTable[[#This Row],[GroupByKey]])*OutputTable[RecordedValue]))</f>
        <v>153.85414011717199</v>
      </c>
      <c r="P45" s="5" cm="1">
        <f t="array" ref="P45">MAX(IF((OutputTable[GroupByKey]=OutputTable[[#This Row],[GroupByKey]]),(OutputTable[GroupByKey]=OutputTable[[#This Row],[GroupByKey]])*OutputTable[RecordedValue]))</f>
        <v>2328.4964964025999</v>
      </c>
    </row>
    <row r="46" spans="1:16" x14ac:dyDescent="0.25">
      <c r="A46" t="s">
        <v>68</v>
      </c>
      <c r="B46" t="s">
        <v>70</v>
      </c>
      <c r="C46">
        <v>1</v>
      </c>
      <c r="D46" t="s">
        <v>169</v>
      </c>
      <c r="E46" t="s">
        <v>119</v>
      </c>
      <c r="F46" t="s">
        <v>73</v>
      </c>
      <c r="G46">
        <v>142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139.1</v>
      </c>
      <c r="L46" s="5" cm="1">
        <f t="array" ref="L46">IFERROR(_xlfn.STDEV.S(IF((OutputTable[GroupByKey]=OutputTable[[#This Row],[GroupByKey]]),(OutputTable[GroupByKey]=OutputTable[[#This Row],[GroupByKey]])*OutputTable[RecordedValue])),0)</f>
        <v>2.340852801167705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6" s="5" cm="1">
        <f t="array" ref="O46">MIN(IF((OutputTable[GroupByKey]=OutputTable[[#This Row],[GroupByKey]]),(OutputTable[GroupByKey]=OutputTable[[#This Row],[GroupByKey]])*OutputTable[RecordedValue]))</f>
        <v>132</v>
      </c>
      <c r="P46" s="5" cm="1">
        <f t="array" ref="P46">MAX(IF((OutputTable[GroupByKey]=OutputTable[[#This Row],[GroupByKey]]),(OutputTable[GroupByKey]=OutputTable[[#This Row],[GroupByKey]])*OutputTable[RecordedValue]))</f>
        <v>143</v>
      </c>
    </row>
    <row r="47" spans="1:16" x14ac:dyDescent="0.25">
      <c r="A47" t="s">
        <v>68</v>
      </c>
      <c r="B47" t="s">
        <v>70</v>
      </c>
      <c r="C47">
        <v>1</v>
      </c>
      <c r="D47" t="s">
        <v>170</v>
      </c>
      <c r="E47" t="s">
        <v>121</v>
      </c>
      <c r="F47" t="s">
        <v>73</v>
      </c>
      <c r="G47">
        <v>141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136.88</v>
      </c>
      <c r="L47" s="5" cm="1">
        <f t="array" ref="L47">IFERROR(_xlfn.STDEV.S(IF((OutputTable[GroupByKey]=OutputTable[[#This Row],[GroupByKey]]),(OutputTable[GroupByKey]=OutputTable[[#This Row],[GroupByKey]])*OutputTable[RecordedValue])),0)</f>
        <v>2.7303285292343533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" s="5" cm="1">
        <f t="array" ref="O47">MIN(IF((OutputTable[GroupByKey]=OutputTable[[#This Row],[GroupByKey]]),(OutputTable[GroupByKey]=OutputTable[[#This Row],[GroupByKey]])*OutputTable[RecordedValue]))</f>
        <v>130</v>
      </c>
      <c r="P47" s="5" cm="1">
        <f t="array" ref="P47">MAX(IF((OutputTable[GroupByKey]=OutputTable[[#This Row],[GroupByKey]]),(OutputTable[GroupByKey]=OutputTable[[#This Row],[GroupByKey]])*OutputTable[RecordedValue]))</f>
        <v>141</v>
      </c>
    </row>
    <row r="48" spans="1:16" x14ac:dyDescent="0.25">
      <c r="A48" t="s">
        <v>68</v>
      </c>
      <c r="B48" t="s">
        <v>70</v>
      </c>
      <c r="C48">
        <v>1</v>
      </c>
      <c r="D48" t="s">
        <v>171</v>
      </c>
      <c r="E48" t="s">
        <v>123</v>
      </c>
      <c r="F48" t="s">
        <v>73</v>
      </c>
      <c r="G48">
        <v>36.593410901395302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36.126257191808556</v>
      </c>
      <c r="L48" s="5" cm="1">
        <f t="array" ref="L48">IFERROR(_xlfn.STDEV.S(IF((OutputTable[GroupByKey]=OutputTable[[#This Row],[GroupByKey]]),(OutputTable[GroupByKey]=OutputTable[[#This Row],[GroupByKey]])*OutputTable[RecordedValue])),0)</f>
        <v>2.1713259373529561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8" s="5" cm="1">
        <f t="array" ref="O48">MIN(IF((OutputTable[GroupByKey]=OutputTable[[#This Row],[GroupByKey]]),(OutputTable[GroupByKey]=OutputTable[[#This Row],[GroupByKey]])*OutputTable[RecordedValue]))</f>
        <v>31.451458626230401</v>
      </c>
      <c r="P48" s="5" cm="1">
        <f t="array" ref="P48">MAX(IF((OutputTable[GroupByKey]=OutputTable[[#This Row],[GroupByKey]]),(OutputTable[GroupByKey]=OutputTable[[#This Row],[GroupByKey]])*OutputTable[RecordedValue]))</f>
        <v>41.433809234429702</v>
      </c>
    </row>
    <row r="49" spans="1:16" x14ac:dyDescent="0.25">
      <c r="A49" t="s">
        <v>68</v>
      </c>
      <c r="B49" t="s">
        <v>70</v>
      </c>
      <c r="C49">
        <v>1</v>
      </c>
      <c r="D49" t="s">
        <v>172</v>
      </c>
      <c r="E49" t="s">
        <v>125</v>
      </c>
      <c r="F49" t="s">
        <v>73</v>
      </c>
      <c r="G49">
        <v>1730.3476518136199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1637.6617285039399</v>
      </c>
      <c r="L49" s="5" cm="1">
        <f t="array" ref="L49">IFERROR(_xlfn.STDEV.S(IF((OutputTable[GroupByKey]=OutputTable[[#This Row],[GroupByKey]]),(OutputTable[GroupByKey]=OutputTable[[#This Row],[GroupByKey]])*OutputTable[RecordedValue])),0)</f>
        <v>425.2629558634419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9" s="5" cm="1">
        <f t="array" ref="O49">MIN(IF((OutputTable[GroupByKey]=OutputTable[[#This Row],[GroupByKey]]),(OutputTable[GroupByKey]=OutputTable[[#This Row],[GroupByKey]])*OutputTable[RecordedValue]))</f>
        <v>1114.53760713569</v>
      </c>
      <c r="P49" s="5" cm="1">
        <f t="array" ref="P49">MAX(IF((OutputTable[GroupByKey]=OutputTable[[#This Row],[GroupByKey]]),(OutputTable[GroupByKey]=OutputTable[[#This Row],[GroupByKey]])*OutputTable[RecordedValue]))</f>
        <v>3571.5107734354901</v>
      </c>
    </row>
    <row r="50" spans="1:16" x14ac:dyDescent="0.25">
      <c r="A50" t="s">
        <v>68</v>
      </c>
      <c r="B50" t="s">
        <v>70</v>
      </c>
      <c r="C50">
        <v>1</v>
      </c>
      <c r="D50" t="s">
        <v>173</v>
      </c>
      <c r="E50" t="s">
        <v>135</v>
      </c>
      <c r="F50" t="s">
        <v>105</v>
      </c>
      <c r="G50">
        <v>18.296705450697601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18.06312859590426</v>
      </c>
      <c r="L50" s="5" cm="1">
        <f t="array" ref="L50">IFERROR(_xlfn.STDEV.S(IF((OutputTable[GroupByKey]=OutputTable[[#This Row],[GroupByKey]]),(OutputTable[GroupByKey]=OutputTable[[#This Row],[GroupByKey]])*OutputTable[RecordedValue])),0)</f>
        <v>1.0856629686764701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0" s="5" cm="1">
        <f t="array" ref="O50">MIN(IF((OutputTable[GroupByKey]=OutputTable[[#This Row],[GroupByKey]]),(OutputTable[GroupByKey]=OutputTable[[#This Row],[GroupByKey]])*OutputTable[RecordedValue]))</f>
        <v>15.725729313115201</v>
      </c>
      <c r="P50" s="5" cm="1">
        <f t="array" ref="P50">MAX(IF((OutputTable[GroupByKey]=OutputTable[[#This Row],[GroupByKey]]),(OutputTable[GroupByKey]=OutputTable[[#This Row],[GroupByKey]])*OutputTable[RecordedValue]))</f>
        <v>20.716904617214801</v>
      </c>
    </row>
    <row r="51" spans="1:16" x14ac:dyDescent="0.25">
      <c r="A51" t="s">
        <v>68</v>
      </c>
      <c r="B51" t="s">
        <v>70</v>
      </c>
      <c r="C51">
        <v>1</v>
      </c>
      <c r="D51" t="s">
        <v>174</v>
      </c>
      <c r="E51" t="s">
        <v>137</v>
      </c>
      <c r="F51" t="s">
        <v>105</v>
      </c>
      <c r="G51">
        <v>5.6884492652349801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5.7998238307074823</v>
      </c>
      <c r="L51" s="5" cm="1">
        <f t="array" ref="L51">IFERROR(_xlfn.STDEV.S(IF((OutputTable[GroupByKey]=OutputTable[[#This Row],[GroupByKey]]),(OutputTable[GroupByKey]=OutputTable[[#This Row],[GroupByKey]])*OutputTable[RecordedValue])),0)</f>
        <v>1.1088844702774887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1" s="5" cm="1">
        <f t="array" ref="O51">MIN(IF((OutputTable[GroupByKey]=OutputTable[[#This Row],[GroupByKey]]),(OutputTable[GroupByKey]=OutputTable[[#This Row],[GroupByKey]])*OutputTable[RecordedValue]))</f>
        <v>3.05766911974897</v>
      </c>
      <c r="P51" s="5" cm="1">
        <f t="array" ref="P51">MAX(IF((OutputTable[GroupByKey]=OutputTable[[#This Row],[GroupByKey]]),(OutputTable[GroupByKey]=OutputTable[[#This Row],[GroupByKey]])*OutputTable[RecordedValue]))</f>
        <v>8.1492138731565191</v>
      </c>
    </row>
    <row r="52" spans="1:16" x14ac:dyDescent="0.25">
      <c r="A52" t="s">
        <v>68</v>
      </c>
      <c r="B52" t="s">
        <v>70</v>
      </c>
      <c r="C52">
        <v>1</v>
      </c>
      <c r="D52" t="s">
        <v>175</v>
      </c>
      <c r="E52" t="s">
        <v>154</v>
      </c>
      <c r="F52" t="s">
        <v>105</v>
      </c>
      <c r="G52">
        <v>142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138.4</v>
      </c>
      <c r="L52" s="5" cm="1">
        <f t="array" ref="L52">IFERROR(_xlfn.STDEV.S(IF((OutputTable[GroupByKey]=OutputTable[[#This Row],[GroupByKey]]),(OutputTable[GroupByKey]=OutputTable[[#This Row],[GroupByKey]])*OutputTable[RecordedValue])),0)</f>
        <v>2.6954231805876021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" s="5" cm="1">
        <f t="array" ref="O52">MIN(IF((OutputTable[GroupByKey]=OutputTable[[#This Row],[GroupByKey]]),(OutputTable[GroupByKey]=OutputTable[[#This Row],[GroupByKey]])*OutputTable[RecordedValue]))</f>
        <v>131</v>
      </c>
      <c r="P52" s="5" cm="1">
        <f t="array" ref="P52">MAX(IF((OutputTable[GroupByKey]=OutputTable[[#This Row],[GroupByKey]]),(OutputTable[GroupByKey]=OutputTable[[#This Row],[GroupByKey]])*OutputTable[RecordedValue]))</f>
        <v>143</v>
      </c>
    </row>
    <row r="53" spans="1:16" x14ac:dyDescent="0.25">
      <c r="A53" t="s">
        <v>68</v>
      </c>
      <c r="B53" t="s">
        <v>70</v>
      </c>
      <c r="C53">
        <v>1</v>
      </c>
      <c r="D53" t="s">
        <v>176</v>
      </c>
      <c r="E53" t="s">
        <v>156</v>
      </c>
      <c r="F53" t="s">
        <v>105</v>
      </c>
      <c r="G53">
        <v>0.76298128061520898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0.7583406737205215</v>
      </c>
      <c r="L53" s="5" cm="1">
        <f t="array" ref="L53">IFERROR(_xlfn.STDEV.S(IF((OutputTable[GroupByKey]=OutputTable[[#This Row],[GroupByKey]]),(OutputTable[GroupByKey]=OutputTable[[#This Row],[GroupByKey]])*OutputTable[RecordedValue])),0)</f>
        <v>4.6203519594895187E-2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" s="5" cm="1">
        <f t="array" ref="O53">MIN(IF((OutputTable[GroupByKey]=OutputTable[[#This Row],[GroupByKey]]),(OutputTable[GroupByKey]=OutputTable[[#This Row],[GroupByKey]])*OutputTable[RecordedValue]))</f>
        <v>0.660449421951812</v>
      </c>
      <c r="P53" s="5" cm="1">
        <f t="array" ref="P53">MAX(IF((OutputTable[GroupByKey]=OutputTable[[#This Row],[GroupByKey]]),(OutputTable[GroupByKey]=OutputTable[[#This Row],[GroupByKey]])*OutputTable[RecordedValue]))</f>
        <v>0.87259712001045997</v>
      </c>
    </row>
    <row r="54" spans="1:16" x14ac:dyDescent="0.25">
      <c r="A54" t="s">
        <v>68</v>
      </c>
      <c r="B54" t="s">
        <v>70</v>
      </c>
      <c r="C54">
        <v>1</v>
      </c>
      <c r="D54" t="s">
        <v>177</v>
      </c>
      <c r="E54" t="s">
        <v>140</v>
      </c>
      <c r="F54" t="s">
        <v>105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0</v>
      </c>
      <c r="L54" s="5" cm="1">
        <f t="array" ref="L54">IFERROR(_xlfn.STDEV.S(IF((OutputTable[GroupByKey]=OutputTable[[#This Row],[GroupByKey]]),(OutputTable[GroupByKey]=OutputTable[[#This Row],[GroupByKey]])*OutputTable[RecordedValue])),0)</f>
        <v>0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70</v>
      </c>
      <c r="C55">
        <v>2</v>
      </c>
      <c r="D55" t="s">
        <v>110</v>
      </c>
      <c r="E55" t="s">
        <v>111</v>
      </c>
      <c r="F55" t="s">
        <v>73</v>
      </c>
      <c r="G55">
        <v>0.56903181133445402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0.86326158932544617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0.44446417599979121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2.5547209929161401</v>
      </c>
    </row>
    <row r="56" spans="1:16" x14ac:dyDescent="0.25">
      <c r="A56" t="s">
        <v>68</v>
      </c>
      <c r="B56" t="s">
        <v>70</v>
      </c>
      <c r="C56">
        <v>2</v>
      </c>
      <c r="D56" t="s">
        <v>112</v>
      </c>
      <c r="E56" t="s">
        <v>113</v>
      </c>
      <c r="F56" t="s">
        <v>73</v>
      </c>
      <c r="G56">
        <v>34.141908680067203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51.79569535952681</v>
      </c>
      <c r="L56" s="5" cm="1">
        <f t="array" ref="L56">IFERROR(_xlfn.STDEV.S(IF((OutputTable[GroupByKey]=OutputTable[[#This Row],[GroupByKey]]),(OutputTable[GroupByKey]=OutputTable[[#This Row],[GroupByKey]])*OutputTable[RecordedValue])),0)</f>
        <v>26.667850559987489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153.28325957496901</v>
      </c>
    </row>
    <row r="57" spans="1:16" x14ac:dyDescent="0.25">
      <c r="A57" t="s">
        <v>68</v>
      </c>
      <c r="B57" t="s">
        <v>70</v>
      </c>
      <c r="C57">
        <v>2</v>
      </c>
      <c r="D57" t="s">
        <v>114</v>
      </c>
      <c r="E57" t="s">
        <v>115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70</v>
      </c>
      <c r="C58">
        <v>2</v>
      </c>
      <c r="D58" t="s">
        <v>116</v>
      </c>
      <c r="E58" t="s">
        <v>117</v>
      </c>
      <c r="F58" t="s">
        <v>73</v>
      </c>
      <c r="G58">
        <v>10.1355783249324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7.9031017037590718</v>
      </c>
      <c r="L58" s="5" cm="1">
        <f t="array" ref="L58">IFERROR(_xlfn.STDEV.S(IF((OutputTable[GroupByKey]=OutputTable[[#This Row],[GroupByKey]]),(OutputTable[GroupByKey]=OutputTable[[#This Row],[GroupByKey]])*OutputTable[RecordedValue])),0)</f>
        <v>6.1722634071914078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" s="5" cm="1">
        <f t="array" ref="O58">MIN(IF((OutputTable[GroupByKey]=OutputTable[[#This Row],[GroupByKey]]),(OutputTable[GroupByKey]=OutputTable[[#This Row],[GroupByKey]])*OutputTable[RecordedValue]))</f>
        <v>0</v>
      </c>
      <c r="P58" s="5" cm="1">
        <f t="array" ref="P58">MAX(IF((OutputTable[GroupByKey]=OutputTable[[#This Row],[GroupByKey]]),(OutputTable[GroupByKey]=OutputTable[[#This Row],[GroupByKey]])*OutputTable[RecordedValue]))</f>
        <v>30.196331317929101</v>
      </c>
    </row>
    <row r="59" spans="1:16" x14ac:dyDescent="0.25">
      <c r="A59" t="s">
        <v>68</v>
      </c>
      <c r="B59" t="s">
        <v>70</v>
      </c>
      <c r="C59">
        <v>2</v>
      </c>
      <c r="D59" t="s">
        <v>118</v>
      </c>
      <c r="E59" t="s">
        <v>119</v>
      </c>
      <c r="F59" t="s">
        <v>73</v>
      </c>
      <c r="G59">
        <v>6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8.9</v>
      </c>
      <c r="L59" s="5" cm="1">
        <f t="array" ref="L59">IFERROR(_xlfn.STDEV.S(IF((OutputTable[GroupByKey]=OutputTable[[#This Row],[GroupByKey]]),(OutputTable[GroupByKey]=OutputTable[[#This Row],[GroupByKey]])*OutputTable[RecordedValue])),0)</f>
        <v>2.6049403612586386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9" s="5" cm="1">
        <f t="array" ref="O59">MIN(IF((OutputTable[GroupByKey]=OutputTable[[#This Row],[GroupByKey]]),(OutputTable[GroupByKey]=OutputTable[[#This Row],[GroupByKey]])*OutputTable[RecordedValue]))</f>
        <v>2</v>
      </c>
      <c r="P59" s="5" cm="1">
        <f t="array" ref="P59">MAX(IF((OutputTable[GroupByKey]=OutputTable[[#This Row],[GroupByKey]]),(OutputTable[GroupByKey]=OutputTable[[#This Row],[GroupByKey]])*OutputTable[RecordedValue]))</f>
        <v>14</v>
      </c>
    </row>
    <row r="60" spans="1:16" x14ac:dyDescent="0.25">
      <c r="A60" t="s">
        <v>68</v>
      </c>
      <c r="B60" t="s">
        <v>70</v>
      </c>
      <c r="C60">
        <v>2</v>
      </c>
      <c r="D60" t="s">
        <v>120</v>
      </c>
      <c r="E60" t="s">
        <v>121</v>
      </c>
      <c r="F60" t="s">
        <v>73</v>
      </c>
      <c r="G60">
        <v>6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8.68</v>
      </c>
      <c r="L60" s="5" cm="1">
        <f t="array" ref="L60">IFERROR(_xlfn.STDEV.S(IF((OutputTable[GroupByKey]=OutputTable[[#This Row],[GroupByKey]]),(OutputTable[GroupByKey]=OutputTable[[#This Row],[GroupByKey]])*OutputTable[RecordedValue])),0)</f>
        <v>2.6064284735543972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0" s="5" cm="1">
        <f t="array" ref="O60">MIN(IF((OutputTable[GroupByKey]=OutputTable[[#This Row],[GroupByKey]]),(OutputTable[GroupByKey]=OutputTable[[#This Row],[GroupByKey]])*OutputTable[RecordedValue]))</f>
        <v>2</v>
      </c>
      <c r="P60" s="5" cm="1">
        <f t="array" ref="P60">MAX(IF((OutputTable[GroupByKey]=OutputTable[[#This Row],[GroupByKey]]),(OutputTable[GroupByKey]=OutputTable[[#This Row],[GroupByKey]])*OutputTable[RecordedValue]))</f>
        <v>14</v>
      </c>
    </row>
    <row r="61" spans="1:16" x14ac:dyDescent="0.25">
      <c r="A61" t="s">
        <v>68</v>
      </c>
      <c r="B61" t="s">
        <v>70</v>
      </c>
      <c r="C61">
        <v>2</v>
      </c>
      <c r="D61" t="s">
        <v>122</v>
      </c>
      <c r="E61" t="s">
        <v>123</v>
      </c>
      <c r="F61" t="s">
        <v>73</v>
      </c>
      <c r="G61">
        <v>0.56903181133445402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0.86326158932544617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0.44446417599979121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2.5547209929161401</v>
      </c>
    </row>
    <row r="62" spans="1:16" x14ac:dyDescent="0.25">
      <c r="A62" t="s">
        <v>68</v>
      </c>
      <c r="B62" t="s">
        <v>70</v>
      </c>
      <c r="C62">
        <v>2</v>
      </c>
      <c r="D62" t="s">
        <v>124</v>
      </c>
      <c r="E62" t="s">
        <v>125</v>
      </c>
      <c r="F62" t="s">
        <v>73</v>
      </c>
      <c r="G62">
        <v>44.277487004999699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59.698797063285873</v>
      </c>
      <c r="L62" s="5" cm="1">
        <f t="array" ref="L62">IFERROR(_xlfn.STDEV.S(IF((OutputTable[GroupByKey]=OutputTable[[#This Row],[GroupByKey]]),(OutputTable[GroupByKey]=OutputTable[[#This Row],[GroupByKey]])*OutputTable[RecordedValue])),0)</f>
        <v>29.848701664291458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2" s="5" cm="1">
        <f t="array" ref="O62">MIN(IF((OutputTable[GroupByKey]=OutputTable[[#This Row],[GroupByKey]]),(OutputTable[GroupByKey]=OutputTable[[#This Row],[GroupByKey]])*OutputTable[RecordedValue]))</f>
        <v>2.14281784239415</v>
      </c>
      <c r="P62" s="5" cm="1">
        <f t="array" ref="P62">MAX(IF((OutputTable[GroupByKey]=OutputTable[[#This Row],[GroupByKey]]),(OutputTable[GroupByKey]=OutputTable[[#This Row],[GroupByKey]])*OutputTable[RecordedValue]))</f>
        <v>183.47959089289799</v>
      </c>
    </row>
    <row r="63" spans="1:16" x14ac:dyDescent="0.25">
      <c r="A63" t="s">
        <v>68</v>
      </c>
      <c r="B63" t="s">
        <v>70</v>
      </c>
      <c r="C63">
        <v>2</v>
      </c>
      <c r="D63" t="s">
        <v>126</v>
      </c>
      <c r="E63" t="s">
        <v>86</v>
      </c>
      <c r="F63" t="s">
        <v>127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0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70</v>
      </c>
      <c r="C64">
        <v>2</v>
      </c>
      <c r="D64" t="s">
        <v>128</v>
      </c>
      <c r="E64" t="s">
        <v>89</v>
      </c>
      <c r="F64" t="s">
        <v>127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70</v>
      </c>
      <c r="C65">
        <v>2</v>
      </c>
      <c r="D65" t="s">
        <v>129</v>
      </c>
      <c r="E65" t="s">
        <v>91</v>
      </c>
      <c r="F65" t="s">
        <v>127</v>
      </c>
      <c r="G65">
        <v>43.905016262309204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46.193538628207605</v>
      </c>
      <c r="L65" s="5" cm="1">
        <f t="array" ref="L65">IFERROR(_xlfn.STDEV.S(IF((OutputTable[GroupByKey]=OutputTable[[#This Row],[GroupByKey]]),(OutputTable[GroupByKey]=OutputTable[[#This Row],[GroupByKey]])*OutputTable[RecordedValue])),0)</f>
        <v>2.5990968367157539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" s="5" cm="1">
        <f t="array" ref="O65">MIN(IF((OutputTable[GroupByKey]=OutputTable[[#This Row],[GroupByKey]]),(OutputTable[GroupByKey]=OutputTable[[#This Row],[GroupByKey]])*OutputTable[RecordedValue]))</f>
        <v>40.192057014708702</v>
      </c>
      <c r="P65" s="5" cm="1">
        <f t="array" ref="P65">MAX(IF((OutputTable[GroupByKey]=OutputTable[[#This Row],[GroupByKey]]),(OutputTable[GroupByKey]=OutputTable[[#This Row],[GroupByKey]])*OutputTable[RecordedValue]))</f>
        <v>51.8214448971965</v>
      </c>
    </row>
    <row r="66" spans="1:16" x14ac:dyDescent="0.25">
      <c r="A66" t="s">
        <v>68</v>
      </c>
      <c r="B66" t="s">
        <v>70</v>
      </c>
      <c r="C66">
        <v>2</v>
      </c>
      <c r="D66" t="s">
        <v>130</v>
      </c>
      <c r="E66" t="s">
        <v>131</v>
      </c>
      <c r="F66" t="s">
        <v>127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70</v>
      </c>
      <c r="C67">
        <v>2</v>
      </c>
      <c r="D67" t="s">
        <v>132</v>
      </c>
      <c r="E67" t="s">
        <v>95</v>
      </c>
      <c r="F67" t="s">
        <v>127</v>
      </c>
      <c r="G67">
        <v>43.905016262309204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Entities.VACostVA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46.193538628207605</v>
      </c>
      <c r="L67" s="5" cm="1">
        <f t="array" ref="L67">IFERROR(_xlfn.STDEV.S(IF((OutputTable[GroupByKey]=OutputTable[[#This Row],[GroupByKey]]),(OutputTable[GroupByKey]=OutputTable[[#This Row],[GroupByKey]])*OutputTable[RecordedValue])),0)</f>
        <v>2.5990968367157539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7" s="5" cm="1">
        <f t="array" ref="O67">MIN(IF((OutputTable[GroupByKey]=OutputTable[[#This Row],[GroupByKey]]),(OutputTable[GroupByKey]=OutputTable[[#This Row],[GroupByKey]])*OutputTable[RecordedValue]))</f>
        <v>40.192057014708702</v>
      </c>
      <c r="P67" s="5" cm="1">
        <f t="array" ref="P67">MAX(IF((OutputTable[GroupByKey]=OutputTable[[#This Row],[GroupByKey]]),(OutputTable[GroupByKey]=OutputTable[[#This Row],[GroupByKey]])*OutputTable[RecordedValue]))</f>
        <v>51.8214448971965</v>
      </c>
    </row>
    <row r="68" spans="1:16" x14ac:dyDescent="0.25">
      <c r="A68" t="s">
        <v>68</v>
      </c>
      <c r="B68" t="s">
        <v>70</v>
      </c>
      <c r="C68">
        <v>2</v>
      </c>
      <c r="D68" t="s">
        <v>133</v>
      </c>
      <c r="E68" t="s">
        <v>97</v>
      </c>
      <c r="F68" t="s">
        <v>127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134</v>
      </c>
      <c r="E69" t="s">
        <v>135</v>
      </c>
      <c r="F69" t="s">
        <v>127</v>
      </c>
      <c r="G69">
        <v>43.905016262309204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46.193538628207605</v>
      </c>
      <c r="L69" s="5" cm="1">
        <f t="array" ref="L69">IFERROR(_xlfn.STDEV.S(IF((OutputTable[GroupByKey]=OutputTable[[#This Row],[GroupByKey]]),(OutputTable[GroupByKey]=OutputTable[[#This Row],[GroupByKey]])*OutputTable[RecordedValue])),0)</f>
        <v>2.5990968367157583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9" s="5" cm="1">
        <f t="array" ref="O69">MIN(IF((OutputTable[GroupByKey]=OutputTable[[#This Row],[GroupByKey]]),(OutputTable[GroupByKey]=OutputTable[[#This Row],[GroupByKey]])*OutputTable[RecordedValue]))</f>
        <v>40.192057014708602</v>
      </c>
      <c r="P69" s="5" cm="1">
        <f t="array" ref="P69">MAX(IF((OutputTable[GroupByKey]=OutputTable[[#This Row],[GroupByKey]]),(OutputTable[GroupByKey]=OutputTable[[#This Row],[GroupByKey]])*OutputTable[RecordedValue]))</f>
        <v>51.8214448971965</v>
      </c>
    </row>
    <row r="70" spans="1:16" x14ac:dyDescent="0.25">
      <c r="A70" t="s">
        <v>68</v>
      </c>
      <c r="B70" t="s">
        <v>70</v>
      </c>
      <c r="C70">
        <v>2</v>
      </c>
      <c r="D70" t="s">
        <v>136</v>
      </c>
      <c r="E70" t="s">
        <v>137</v>
      </c>
      <c r="F70" t="s">
        <v>127</v>
      </c>
      <c r="G70">
        <v>27.744104163418299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25.477747687177452</v>
      </c>
      <c r="L70" s="5" cm="1">
        <f t="array" ref="L70">IFERROR(_xlfn.STDEV.S(IF((OutputTable[GroupByKey]=OutputTable[[#This Row],[GroupByKey]]),(OutputTable[GroupByKey]=OutputTable[[#This Row],[GroupByKey]])*OutputTable[RecordedValue])),0)</f>
        <v>2.6141112136959852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" s="5" cm="1">
        <f t="array" ref="O70">MIN(IF((OutputTable[GroupByKey]=OutputTable[[#This Row],[GroupByKey]]),(OutputTable[GroupByKey]=OutputTable[[#This Row],[GroupByKey]])*OutputTable[RecordedValue]))</f>
        <v>19.727702576731101</v>
      </c>
      <c r="P70" s="5" cm="1">
        <f t="array" ref="P70">MAX(IF((OutputTable[GroupByKey]=OutputTable[[#This Row],[GroupByKey]]),(OutputTable[GroupByKey]=OutputTable[[#This Row],[GroupByKey]])*OutputTable[RecordedValue]))</f>
        <v>31.4558775795469</v>
      </c>
    </row>
    <row r="71" spans="1:16" x14ac:dyDescent="0.25">
      <c r="A71" t="s">
        <v>68</v>
      </c>
      <c r="B71" t="s">
        <v>70</v>
      </c>
      <c r="C71">
        <v>2</v>
      </c>
      <c r="D71" t="s">
        <v>138</v>
      </c>
      <c r="E71" t="s">
        <v>91</v>
      </c>
      <c r="F71" t="s">
        <v>127</v>
      </c>
      <c r="G71">
        <v>71.649120425727503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71.671286315385061</v>
      </c>
      <c r="L71" s="5" cm="1">
        <f t="array" ref="L71">IFERROR(_xlfn.STDEV.S(IF((OutputTable[GroupByKey]=OutputTable[[#This Row],[GroupByKey]]),(OutputTable[GroupByKey]=OutputTable[[#This Row],[GroupByKey]])*OutputTable[RecordedValue])),0)</f>
        <v>0.23863631661505638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1" s="5" cm="1">
        <f t="array" ref="O71">MIN(IF((OutputTable[GroupByKey]=OutputTable[[#This Row],[GroupByKey]]),(OutputTable[GroupByKey]=OutputTable[[#This Row],[GroupByKey]])*OutputTable[RecordedValue]))</f>
        <v>70.910479456061694</v>
      </c>
      <c r="P71" s="5" cm="1">
        <f t="array" ref="P71">MAX(IF((OutputTable[GroupByKey]=OutputTable[[#This Row],[GroupByKey]]),(OutputTable[GroupByKey]=OutputTable[[#This Row],[GroupByKey]])*OutputTable[RecordedValue]))</f>
        <v>72</v>
      </c>
    </row>
    <row r="72" spans="1:16" x14ac:dyDescent="0.25">
      <c r="A72" t="s">
        <v>68</v>
      </c>
      <c r="B72" t="s">
        <v>70</v>
      </c>
      <c r="C72">
        <v>2</v>
      </c>
      <c r="D72" t="s">
        <v>139</v>
      </c>
      <c r="E72" t="s">
        <v>140</v>
      </c>
      <c r="F72" t="s">
        <v>127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141</v>
      </c>
      <c r="E73" t="s">
        <v>111</v>
      </c>
      <c r="F73" t="s">
        <v>73</v>
      </c>
      <c r="G73">
        <v>8.6463305601215303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9.2040198470736314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0.51270925803772061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3" s="5" cm="1">
        <f t="array" ref="O73">MIN(IF((OutputTable[GroupByKey]=OutputTable[[#This Row],[GroupByKey]]),(OutputTable[GroupByKey]=OutputTable[[#This Row],[GroupByKey]])*OutputTable[RecordedValue]))</f>
        <v>8.1603642719926093</v>
      </c>
      <c r="P73" s="5" cm="1">
        <f t="array" ref="P73">MAX(IF((OutputTable[GroupByKey]=OutputTable[[#This Row],[GroupByKey]]),(OutputTable[GroupByKey]=OutputTable[[#This Row],[GroupByKey]])*OutputTable[RecordedValue]))</f>
        <v>10.3090977964694</v>
      </c>
    </row>
    <row r="74" spans="1:16" x14ac:dyDescent="0.25">
      <c r="A74" t="s">
        <v>68</v>
      </c>
      <c r="B74" t="s">
        <v>70</v>
      </c>
      <c r="C74">
        <v>2</v>
      </c>
      <c r="D74" t="s">
        <v>142</v>
      </c>
      <c r="E74" t="s">
        <v>113</v>
      </c>
      <c r="F74" t="s">
        <v>73</v>
      </c>
      <c r="G74">
        <v>518.77983360729195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552.24119082441791</v>
      </c>
      <c r="L74" s="5" cm="1">
        <f t="array" ref="L74">IFERROR(_xlfn.STDEV.S(IF((OutputTable[GroupByKey]=OutputTable[[#This Row],[GroupByKey]]),(OutputTable[GroupByKey]=OutputTable[[#This Row],[GroupByKey]])*OutputTable[RecordedValue])),0)</f>
        <v>30.76255548226289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4" s="5" cm="1">
        <f t="array" ref="O74">MIN(IF((OutputTable[GroupByKey]=OutputTable[[#This Row],[GroupByKey]]),(OutputTable[GroupByKey]=OutputTable[[#This Row],[GroupByKey]])*OutputTable[RecordedValue]))</f>
        <v>489.62185631955703</v>
      </c>
      <c r="P74" s="5" cm="1">
        <f t="array" ref="P74">MAX(IF((OutputTable[GroupByKey]=OutputTable[[#This Row],[GroupByKey]]),(OutputTable[GroupByKey]=OutputTable[[#This Row],[GroupByKey]])*OutputTable[RecordedValue]))</f>
        <v>618.54586778816201</v>
      </c>
    </row>
    <row r="75" spans="1:16" x14ac:dyDescent="0.25">
      <c r="A75" t="s">
        <v>68</v>
      </c>
      <c r="B75" t="s">
        <v>70</v>
      </c>
      <c r="C75">
        <v>2</v>
      </c>
      <c r="D75" t="s">
        <v>143</v>
      </c>
      <c r="E75" t="s">
        <v>115</v>
      </c>
      <c r="F75" t="s">
        <v>73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70</v>
      </c>
      <c r="C76">
        <v>2</v>
      </c>
      <c r="D76" t="s">
        <v>144</v>
      </c>
      <c r="E76" t="s">
        <v>117</v>
      </c>
      <c r="F76" t="s">
        <v>73</v>
      </c>
      <c r="G76">
        <v>46.801246669182298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79.989395354893077</v>
      </c>
      <c r="L76" s="5" cm="1">
        <f t="array" ref="L76">IFERROR(_xlfn.STDEV.S(IF((OutputTable[GroupByKey]=OutputTable[[#This Row],[GroupByKey]]),(OutputTable[GroupByKey]=OutputTable[[#This Row],[GroupByKey]])*OutputTable[RecordedValue])),0)</f>
        <v>56.808360959149468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" s="5" cm="1">
        <f t="array" ref="O76">MIN(IF((OutputTable[GroupByKey]=OutputTable[[#This Row],[GroupByKey]]),(OutputTable[GroupByKey]=OutputTable[[#This Row],[GroupByKey]])*OutputTable[RecordedValue]))</f>
        <v>7.1867093340802297</v>
      </c>
      <c r="P76" s="5" cm="1">
        <f t="array" ref="P76">MAX(IF((OutputTable[GroupByKey]=OutputTable[[#This Row],[GroupByKey]]),(OutputTable[GroupByKey]=OutputTable[[#This Row],[GroupByKey]])*OutputTable[RecordedValue]))</f>
        <v>293.47566214357698</v>
      </c>
    </row>
    <row r="77" spans="1:16" x14ac:dyDescent="0.25">
      <c r="A77" t="s">
        <v>68</v>
      </c>
      <c r="B77" t="s">
        <v>70</v>
      </c>
      <c r="C77">
        <v>2</v>
      </c>
      <c r="D77" t="s">
        <v>145</v>
      </c>
      <c r="E77" t="s">
        <v>119</v>
      </c>
      <c r="F77" t="s">
        <v>73</v>
      </c>
      <c r="G77">
        <v>145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145</v>
      </c>
      <c r="L77" s="5" cm="1">
        <f t="array" ref="L77">IFERROR(_xlfn.STDEV.S(IF((OutputTable[GroupByKey]=OutputTable[[#This Row],[GroupByKey]]),(OutputTable[GroupByKey]=OutputTable[[#This Row],[GroupByKey]])*OutputTable[RecordedValue])),0)</f>
        <v>0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s="5" cm="1">
        <f t="array" ref="O77">MIN(IF((OutputTable[GroupByKey]=OutputTable[[#This Row],[GroupByKey]]),(OutputTable[GroupByKey]=OutputTable[[#This Row],[GroupByKey]])*OutputTable[RecordedValue]))</f>
        <v>145</v>
      </c>
      <c r="P77" s="5" cm="1">
        <f t="array" ref="P77">MAX(IF((OutputTable[GroupByKey]=OutputTable[[#This Row],[GroupByKey]]),(OutputTable[GroupByKey]=OutputTable[[#This Row],[GroupByKey]])*OutputTable[RecordedValue]))</f>
        <v>145</v>
      </c>
    </row>
    <row r="78" spans="1:16" x14ac:dyDescent="0.25">
      <c r="A78" t="s">
        <v>68</v>
      </c>
      <c r="B78" t="s">
        <v>70</v>
      </c>
      <c r="C78">
        <v>2</v>
      </c>
      <c r="D78" t="s">
        <v>146</v>
      </c>
      <c r="E78" t="s">
        <v>121</v>
      </c>
      <c r="F78" t="s">
        <v>73</v>
      </c>
      <c r="G78">
        <v>144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143.46</v>
      </c>
      <c r="L78" s="5" cm="1">
        <f t="array" ref="L78">IFERROR(_xlfn.STDEV.S(IF((OutputTable[GroupByKey]=OutputTable[[#This Row],[GroupByKey]]),(OutputTable[GroupByKey]=OutputTable[[#This Row],[GroupByKey]])*OutputTable[RecordedValue])),0)</f>
        <v>0.761577310586391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8" s="5" cm="1">
        <f t="array" ref="O78">MIN(IF((OutputTable[GroupByKey]=OutputTable[[#This Row],[GroupByKey]]),(OutputTable[GroupByKey]=OutputTable[[#This Row],[GroupByKey]])*OutputTable[RecordedValue]))</f>
        <v>141</v>
      </c>
      <c r="P78" s="5" cm="1">
        <f t="array" ref="P78">MAX(IF((OutputTable[GroupByKey]=OutputTable[[#This Row],[GroupByKey]]),(OutputTable[GroupByKey]=OutputTable[[#This Row],[GroupByKey]])*OutputTable[RecordedValue]))</f>
        <v>144</v>
      </c>
    </row>
    <row r="79" spans="1:16" x14ac:dyDescent="0.25">
      <c r="A79" t="s">
        <v>68</v>
      </c>
      <c r="B79" t="s">
        <v>70</v>
      </c>
      <c r="C79">
        <v>2</v>
      </c>
      <c r="D79" t="s">
        <v>147</v>
      </c>
      <c r="E79" t="s">
        <v>123</v>
      </c>
      <c r="F79" t="s">
        <v>73</v>
      </c>
      <c r="G79">
        <v>8.6463305601215303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9.2040198470736314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0.51270925803772061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9" s="5" cm="1">
        <f t="array" ref="O79">MIN(IF((OutputTable[GroupByKey]=OutputTable[[#This Row],[GroupByKey]]),(OutputTable[GroupByKey]=OutputTable[[#This Row],[GroupByKey]])*OutputTable[RecordedValue]))</f>
        <v>8.1603642719926093</v>
      </c>
      <c r="P79" s="5" cm="1">
        <f t="array" ref="P79">MAX(IF((OutputTable[GroupByKey]=OutputTable[[#This Row],[GroupByKey]]),(OutputTable[GroupByKey]=OutputTable[[#This Row],[GroupByKey]])*OutputTable[RecordedValue]))</f>
        <v>10.3090977964694</v>
      </c>
    </row>
    <row r="80" spans="1:16" x14ac:dyDescent="0.25">
      <c r="A80" t="s">
        <v>68</v>
      </c>
      <c r="B80" t="s">
        <v>70</v>
      </c>
      <c r="C80">
        <v>2</v>
      </c>
      <c r="D80" t="s">
        <v>148</v>
      </c>
      <c r="E80" t="s">
        <v>125</v>
      </c>
      <c r="F80" t="s">
        <v>73</v>
      </c>
      <c r="G80">
        <v>565.58108027647404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632.23058617931088</v>
      </c>
      <c r="L80" s="5" cm="1">
        <f t="array" ref="L80">IFERROR(_xlfn.STDEV.S(IF((OutputTable[GroupByKey]=OutputTable[[#This Row],[GroupByKey]]),(OutputTable[GroupByKey]=OutputTable[[#This Row],[GroupByKey]])*OutputTable[RecordedValue])),0)</f>
        <v>75.537971994324181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0" s="5" cm="1">
        <f t="array" ref="O80">MIN(IF((OutputTable[GroupByKey]=OutputTable[[#This Row],[GroupByKey]]),(OutputTable[GroupByKey]=OutputTable[[#This Row],[GroupByKey]])*OutputTable[RecordedValue]))</f>
        <v>505.15304420889697</v>
      </c>
      <c r="P80" s="5" cm="1">
        <f t="array" ref="P80">MAX(IF((OutputTable[GroupByKey]=OutputTable[[#This Row],[GroupByKey]]),(OutputTable[GroupByKey]=OutputTable[[#This Row],[GroupByKey]])*OutputTable[RecordedValue]))</f>
        <v>850.69210649443096</v>
      </c>
    </row>
    <row r="81" spans="1:16" x14ac:dyDescent="0.25">
      <c r="A81" t="s">
        <v>68</v>
      </c>
      <c r="B81" t="s">
        <v>70</v>
      </c>
      <c r="C81">
        <v>2</v>
      </c>
      <c r="D81" t="s">
        <v>149</v>
      </c>
      <c r="E81" t="s">
        <v>119</v>
      </c>
      <c r="F81" t="s">
        <v>87</v>
      </c>
      <c r="G81">
        <v>145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AnalysisEntity 1.NumberInNumber InEntity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145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145</v>
      </c>
      <c r="P81" s="5" cm="1">
        <f t="array" ref="P81">MAX(IF((OutputTable[GroupByKey]=OutputTable[[#This Row],[GroupByKey]]),(OutputTable[GroupByKey]=OutputTable[[#This Row],[GroupByKey]])*OutputTable[RecordedValue]))</f>
        <v>145</v>
      </c>
    </row>
    <row r="82" spans="1:16" x14ac:dyDescent="0.25">
      <c r="A82" t="s">
        <v>68</v>
      </c>
      <c r="B82" t="s">
        <v>70</v>
      </c>
      <c r="C82">
        <v>2</v>
      </c>
      <c r="D82" t="s">
        <v>150</v>
      </c>
      <c r="E82" t="s">
        <v>121</v>
      </c>
      <c r="F82" t="s">
        <v>87</v>
      </c>
      <c r="G82">
        <v>142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141.02000000000001</v>
      </c>
      <c r="L82" s="5" cm="1">
        <f t="array" ref="L82">IFERROR(_xlfn.STDEV.S(IF((OutputTable[GroupByKey]=OutputTable[[#This Row],[GroupByKey]]),(OutputTable[GroupByKey]=OutputTable[[#This Row],[GroupByKey]])*OutputTable[RecordedValue])),0)</f>
        <v>1.571298695931723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" s="5" cm="1">
        <f t="array" ref="O82">MIN(IF((OutputTable[GroupByKey]=OutputTable[[#This Row],[GroupByKey]]),(OutputTable[GroupByKey]=OutputTable[[#This Row],[GroupByKey]])*OutputTable[RecordedValue]))</f>
        <v>136</v>
      </c>
      <c r="P82" s="5" cm="1">
        <f t="array" ref="P82">MAX(IF((OutputTable[GroupByKey]=OutputTable[[#This Row],[GroupByKey]]),(OutputTable[GroupByKey]=OutputTable[[#This Row],[GroupByKey]])*OutputTable[RecordedValue]))</f>
        <v>144</v>
      </c>
    </row>
    <row r="83" spans="1:16" x14ac:dyDescent="0.25">
      <c r="A83" t="s">
        <v>68</v>
      </c>
      <c r="B83" t="s">
        <v>70</v>
      </c>
      <c r="C83">
        <v>2</v>
      </c>
      <c r="D83" t="s">
        <v>151</v>
      </c>
      <c r="E83" t="s">
        <v>135</v>
      </c>
      <c r="F83" t="s">
        <v>105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0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70</v>
      </c>
      <c r="C84">
        <v>2</v>
      </c>
      <c r="D84" t="s">
        <v>152</v>
      </c>
      <c r="E84" t="s">
        <v>137</v>
      </c>
      <c r="F84" t="s">
        <v>105</v>
      </c>
      <c r="G84">
        <v>12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12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12</v>
      </c>
      <c r="P84" s="5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70</v>
      </c>
      <c r="C85">
        <v>2</v>
      </c>
      <c r="D85" t="s">
        <v>153</v>
      </c>
      <c r="E85" t="s">
        <v>154</v>
      </c>
      <c r="F85" t="s">
        <v>105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0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70</v>
      </c>
      <c r="C86">
        <v>2</v>
      </c>
      <c r="D86" t="s">
        <v>155</v>
      </c>
      <c r="E86" t="s">
        <v>156</v>
      </c>
      <c r="F86" t="s">
        <v>105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0</v>
      </c>
      <c r="L86" s="5" cm="1">
        <f t="array" ref="L86">IFERROR(_xlfn.STDEV.S(IF((OutputTable[GroupByKey]=OutputTable[[#This Row],[GroupByKey]]),(OutputTable[GroupByKey]=OutputTable[[#This Row],[GroupByKey]])*OutputTable[RecordedValue])),0)</f>
        <v>0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70</v>
      </c>
      <c r="C87">
        <v>2</v>
      </c>
      <c r="D87" t="s">
        <v>157</v>
      </c>
      <c r="E87" t="s">
        <v>140</v>
      </c>
      <c r="F87" t="s">
        <v>105</v>
      </c>
      <c r="G87">
        <v>0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0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70</v>
      </c>
      <c r="C88">
        <v>2</v>
      </c>
      <c r="D88" t="s">
        <v>158</v>
      </c>
      <c r="E88" t="s">
        <v>121</v>
      </c>
      <c r="F88" t="s">
        <v>127</v>
      </c>
      <c r="G88">
        <v>142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141.02000000000001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1.571298695931723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" s="5" cm="1">
        <f t="array" ref="O88">MIN(IF((OutputTable[GroupByKey]=OutputTable[[#This Row],[GroupByKey]]),(OutputTable[GroupByKey]=OutputTable[[#This Row],[GroupByKey]])*OutputTable[RecordedValue]))</f>
        <v>136</v>
      </c>
      <c r="P88" s="5" cm="1">
        <f t="array" ref="P88">MAX(IF((OutputTable[GroupByKey]=OutputTable[[#This Row],[GroupByKey]]),(OutputTable[GroupByKey]=OutputTable[[#This Row],[GroupByKey]])*OutputTable[RecordedValue]))</f>
        <v>144</v>
      </c>
    </row>
    <row r="89" spans="1:16" x14ac:dyDescent="0.25">
      <c r="A89" t="s">
        <v>68</v>
      </c>
      <c r="B89" t="s">
        <v>70</v>
      </c>
      <c r="C89">
        <v>2</v>
      </c>
      <c r="D89" t="s">
        <v>159</v>
      </c>
      <c r="E89" t="s">
        <v>91</v>
      </c>
      <c r="F89" t="s">
        <v>127</v>
      </c>
      <c r="G89">
        <v>71.649120425727503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71.671286315385061</v>
      </c>
      <c r="L89" s="5" cm="1">
        <f t="array" ref="L89">IFERROR(_xlfn.STDEV.S(IF((OutputTable[GroupByKey]=OutputTable[[#This Row],[GroupByKey]]),(OutputTable[GroupByKey]=OutputTable[[#This Row],[GroupByKey]])*OutputTable[RecordedValue])),0)</f>
        <v>0.23863631661505638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9" s="5" cm="1">
        <f t="array" ref="O89">MIN(IF((OutputTable[GroupByKey]=OutputTable[[#This Row],[GroupByKey]]),(OutputTable[GroupByKey]=OutputTable[[#This Row],[GroupByKey]])*OutputTable[RecordedValue]))</f>
        <v>70.910479456061694</v>
      </c>
      <c r="P89" s="5" cm="1">
        <f t="array" ref="P89">MAX(IF((OutputTable[GroupByKey]=OutputTable[[#This Row],[GroupByKey]]),(OutputTable[GroupByKey]=OutputTable[[#This Row],[GroupByKey]])*OutputTable[RecordedValue]))</f>
        <v>72</v>
      </c>
    </row>
    <row r="90" spans="1:16" x14ac:dyDescent="0.25">
      <c r="A90" t="s">
        <v>68</v>
      </c>
      <c r="B90" t="s">
        <v>70</v>
      </c>
      <c r="C90">
        <v>2</v>
      </c>
      <c r="D90" t="s">
        <v>160</v>
      </c>
      <c r="E90" t="s">
        <v>135</v>
      </c>
      <c r="F90" t="s">
        <v>105</v>
      </c>
      <c r="G90">
        <v>26.5601893168826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28.130410032303338</v>
      </c>
      <c r="L90" s="5" cm="1">
        <f t="array" ref="L90">IFERROR(_xlfn.STDEV.S(IF((OutputTable[GroupByKey]=OutputTable[[#This Row],[GroupByKey]]),(OutputTable[GroupByKey]=OutputTable[[#This Row],[GroupByKey]])*OutputTable[RecordedValue])),0)</f>
        <v>1.5680861939239095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0" s="5" cm="1">
        <f t="array" ref="O90">MIN(IF((OutputTable[GroupByKey]=OutputTable[[#This Row],[GroupByKey]]),(OutputTable[GroupByKey]=OutputTable[[#This Row],[GroupByKey]])*OutputTable[RecordedValue]))</f>
        <v>24.466327701593499</v>
      </c>
      <c r="P90" s="5" cm="1">
        <f t="array" ref="P90">MAX(IF((OutputTable[GroupByKey]=OutputTable[[#This Row],[GroupByKey]]),(OutputTable[GroupByKey]=OutputTable[[#This Row],[GroupByKey]])*OutputTable[RecordedValue]))</f>
        <v>31.104540279981698</v>
      </c>
    </row>
    <row r="91" spans="1:16" x14ac:dyDescent="0.25">
      <c r="A91" t="s">
        <v>68</v>
      </c>
      <c r="B91" t="s">
        <v>70</v>
      </c>
      <c r="C91">
        <v>2</v>
      </c>
      <c r="D91" t="s">
        <v>161</v>
      </c>
      <c r="E91" t="s">
        <v>137</v>
      </c>
      <c r="F91" t="s">
        <v>105</v>
      </c>
      <c r="G91">
        <v>9.2643708959811502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7.677923856469965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1.5599367309009138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1" s="5" cm="1">
        <f t="array" ref="O91">MIN(IF((OutputTable[GroupByKey]=OutputTable[[#This Row],[GroupByKey]]),(OutputTable[GroupByKey]=OutputTable[[#This Row],[GroupByKey]])*OutputTable[RecordedValue]))</f>
        <v>4.6700334569821003</v>
      </c>
      <c r="P91" s="5" cm="1">
        <f t="array" ref="P91">MAX(IF((OutputTable[GroupByKey]=OutputTable[[#This Row],[GroupByKey]]),(OutputTable[GroupByKey]=OutputTable[[#This Row],[GroupByKey]])*OutputTable[RecordedValue]))</f>
        <v>11.306663706390401</v>
      </c>
    </row>
    <row r="92" spans="1:16" x14ac:dyDescent="0.25">
      <c r="A92" t="s">
        <v>68</v>
      </c>
      <c r="B92" t="s">
        <v>70</v>
      </c>
      <c r="C92">
        <v>2</v>
      </c>
      <c r="D92" t="s">
        <v>162</v>
      </c>
      <c r="E92" t="s">
        <v>154</v>
      </c>
      <c r="F92" t="s">
        <v>105</v>
      </c>
      <c r="G92">
        <v>291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291.82</v>
      </c>
      <c r="L92" s="5" cm="1">
        <f t="array" ref="L92">IFERROR(_xlfn.STDEV.S(IF((OutputTable[GroupByKey]=OutputTable[[#This Row],[GroupByKey]]),(OutputTable[GroupByKey]=OutputTable[[#This Row],[GroupByKey]])*OutputTable[RecordedValue])),0)</f>
        <v>4.3079897295843335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2" s="5" cm="1">
        <f t="array" ref="O92">MIN(IF((OutputTable[GroupByKey]=OutputTable[[#This Row],[GroupByKey]]),(OutputTable[GroupByKey]=OutputTable[[#This Row],[GroupByKey]])*OutputTable[RecordedValue]))</f>
        <v>281</v>
      </c>
      <c r="P92" s="5" cm="1">
        <f t="array" ref="P92">MAX(IF((OutputTable[GroupByKey]=OutputTable[[#This Row],[GroupByKey]]),(OutputTable[GroupByKey]=OutputTable[[#This Row],[GroupByKey]])*OutputTable[RecordedValue]))</f>
        <v>301</v>
      </c>
    </row>
    <row r="93" spans="1:16" x14ac:dyDescent="0.25">
      <c r="A93" t="s">
        <v>68</v>
      </c>
      <c r="B93" t="s">
        <v>70</v>
      </c>
      <c r="C93">
        <v>2</v>
      </c>
      <c r="D93" t="s">
        <v>163</v>
      </c>
      <c r="E93" t="s">
        <v>156</v>
      </c>
      <c r="F93" t="s">
        <v>105</v>
      </c>
      <c r="G93">
        <v>0.74265636400052404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0.7867243373202788</v>
      </c>
      <c r="L93" s="5" cm="1">
        <f t="array" ref="L93">IFERROR(_xlfn.STDEV.S(IF((OutputTable[GroupByKey]=OutputTable[[#This Row],[GroupByKey]]),(OutputTable[GroupByKey]=OutputTable[[#This Row],[GroupByKey]])*OutputTable[RecordedValue])),0)</f>
        <v>4.3331575858358527E-2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3" s="5" cm="1">
        <f t="array" ref="O93">MIN(IF((OutputTable[GroupByKey]=OutputTable[[#This Row],[GroupByKey]]),(OutputTable[GroupByKey]=OutputTable[[#This Row],[GroupByKey]])*OutputTable[RecordedValue]))</f>
        <v>0.68592600815582205</v>
      </c>
      <c r="P93" s="5" cm="1">
        <f t="array" ref="P93">MAX(IF((OutputTable[GroupByKey]=OutputTable[[#This Row],[GroupByKey]]),(OutputTable[GroupByKey]=OutputTable[[#This Row],[GroupByKey]])*OutputTable[RecordedValue]))</f>
        <v>0.87027684841716402</v>
      </c>
    </row>
    <row r="94" spans="1:16" x14ac:dyDescent="0.25">
      <c r="A94" t="s">
        <v>68</v>
      </c>
      <c r="B94" t="s">
        <v>70</v>
      </c>
      <c r="C94">
        <v>2</v>
      </c>
      <c r="D94" t="s">
        <v>164</v>
      </c>
      <c r="E94" t="s">
        <v>140</v>
      </c>
      <c r="F94" t="s">
        <v>105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70</v>
      </c>
      <c r="C95">
        <v>2</v>
      </c>
      <c r="D95" t="s">
        <v>165</v>
      </c>
      <c r="E95" t="s">
        <v>111</v>
      </c>
      <c r="F95" t="s">
        <v>73</v>
      </c>
      <c r="G95">
        <v>34.689653890853201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36.126257191808556</v>
      </c>
      <c r="L95" s="5" cm="1">
        <f t="array" ref="L95">IFERROR(_xlfn.STDEV.S(IF((OutputTable[GroupByKey]=OutputTable[[#This Row],[GroupByKey]]),(OutputTable[GroupByKey]=OutputTable[[#This Row],[GroupByKey]])*OutputTable[RecordedValue])),0)</f>
        <v>2.1713259373529561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5" s="5" cm="1">
        <f t="array" ref="O95">MIN(IF((OutputTable[GroupByKey]=OutputTable[[#This Row],[GroupByKey]]),(OutputTable[GroupByKey]=OutputTable[[#This Row],[GroupByKey]])*OutputTable[RecordedValue]))</f>
        <v>31.451458626230401</v>
      </c>
      <c r="P95" s="5" cm="1">
        <f t="array" ref="P95">MAX(IF((OutputTable[GroupByKey]=OutputTable[[#This Row],[GroupByKey]]),(OutputTable[GroupByKey]=OutputTable[[#This Row],[GroupByKey]])*OutputTable[RecordedValue]))</f>
        <v>41.433809234429702</v>
      </c>
    </row>
    <row r="96" spans="1:16" x14ac:dyDescent="0.25">
      <c r="A96" t="s">
        <v>68</v>
      </c>
      <c r="B96" t="s">
        <v>70</v>
      </c>
      <c r="C96">
        <v>2</v>
      </c>
      <c r="D96" t="s">
        <v>166</v>
      </c>
      <c r="E96" t="s">
        <v>113</v>
      </c>
      <c r="F96" t="s">
        <v>73</v>
      </c>
      <c r="G96">
        <v>1040.6896167256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1083.7877157542564</v>
      </c>
      <c r="L96" s="5" cm="1">
        <f t="array" ref="L96">IFERROR(_xlfn.STDEV.S(IF((OutputTable[GroupByKey]=OutputTable[[#This Row],[GroupByKey]]),(OutputTable[GroupByKey]=OutputTable[[#This Row],[GroupByKey]])*OutputTable[RecordedValue])),0)</f>
        <v>65.139778120588559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6" s="5" cm="1">
        <f t="array" ref="O96">MIN(IF((OutputTable[GroupByKey]=OutputTable[[#This Row],[GroupByKey]]),(OutputTable[GroupByKey]=OutputTable[[#This Row],[GroupByKey]])*OutputTable[RecordedValue]))</f>
        <v>943.54375878691201</v>
      </c>
      <c r="P96" s="5" cm="1">
        <f t="array" ref="P96">MAX(IF((OutputTable[GroupByKey]=OutputTable[[#This Row],[GroupByKey]]),(OutputTable[GroupByKey]=OutputTable[[#This Row],[GroupByKey]])*OutputTable[RecordedValue]))</f>
        <v>1243.01427703289</v>
      </c>
    </row>
    <row r="97" spans="1:16" x14ac:dyDescent="0.25">
      <c r="A97" t="s">
        <v>68</v>
      </c>
      <c r="B97" t="s">
        <v>70</v>
      </c>
      <c r="C97">
        <v>2</v>
      </c>
      <c r="D97" t="s">
        <v>167</v>
      </c>
      <c r="E97" t="s">
        <v>115</v>
      </c>
      <c r="F97" t="s">
        <v>73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0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70</v>
      </c>
      <c r="C98">
        <v>2</v>
      </c>
      <c r="D98" t="s">
        <v>168</v>
      </c>
      <c r="E98" t="s">
        <v>117</v>
      </c>
      <c r="F98" t="s">
        <v>73</v>
      </c>
      <c r="G98">
        <v>329.12577096503998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553.87401274968397</v>
      </c>
      <c r="L98" s="5" cm="1">
        <f t="array" ref="L98">IFERROR(_xlfn.STDEV.S(IF((OutputTable[GroupByKey]=OutputTable[[#This Row],[GroupByKey]]),(OutputTable[GroupByKey]=OutputTable[[#This Row],[GroupByKey]])*OutputTable[RecordedValue])),0)</f>
        <v>377.09122887289163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8" s="5" cm="1">
        <f t="array" ref="O98">MIN(IF((OutputTable[GroupByKey]=OutputTable[[#This Row],[GroupByKey]]),(OutputTable[GroupByKey]=OutputTable[[#This Row],[GroupByKey]])*OutputTable[RecordedValue]))</f>
        <v>153.85414011717199</v>
      </c>
      <c r="P98" s="5" cm="1">
        <f t="array" ref="P98">MAX(IF((OutputTable[GroupByKey]=OutputTable[[#This Row],[GroupByKey]]),(OutputTable[GroupByKey]=OutputTable[[#This Row],[GroupByKey]])*OutputTable[RecordedValue]))</f>
        <v>2328.4964964025999</v>
      </c>
    </row>
    <row r="99" spans="1:16" x14ac:dyDescent="0.25">
      <c r="A99" t="s">
        <v>68</v>
      </c>
      <c r="B99" t="s">
        <v>70</v>
      </c>
      <c r="C99">
        <v>2</v>
      </c>
      <c r="D99" t="s">
        <v>169</v>
      </c>
      <c r="E99" t="s">
        <v>119</v>
      </c>
      <c r="F99" t="s">
        <v>73</v>
      </c>
      <c r="G99">
        <v>140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139.1</v>
      </c>
      <c r="L99" s="5" cm="1">
        <f t="array" ref="L99">IFERROR(_xlfn.STDEV.S(IF((OutputTable[GroupByKey]=OutputTable[[#This Row],[GroupByKey]]),(OutputTable[GroupByKey]=OutputTable[[#This Row],[GroupByKey]])*OutputTable[RecordedValue])),0)</f>
        <v>2.340852801167705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9" s="5" cm="1">
        <f t="array" ref="O99">MIN(IF((OutputTable[GroupByKey]=OutputTable[[#This Row],[GroupByKey]]),(OutputTable[GroupByKey]=OutputTable[[#This Row],[GroupByKey]])*OutputTable[RecordedValue]))</f>
        <v>132</v>
      </c>
      <c r="P99" s="5" cm="1">
        <f t="array" ref="P99">MAX(IF((OutputTable[GroupByKey]=OutputTable[[#This Row],[GroupByKey]]),(OutputTable[GroupByKey]=OutputTable[[#This Row],[GroupByKey]])*OutputTable[RecordedValue]))</f>
        <v>143</v>
      </c>
    </row>
    <row r="100" spans="1:16" x14ac:dyDescent="0.25">
      <c r="A100" t="s">
        <v>68</v>
      </c>
      <c r="B100" t="s">
        <v>70</v>
      </c>
      <c r="C100">
        <v>2</v>
      </c>
      <c r="D100" t="s">
        <v>170</v>
      </c>
      <c r="E100" t="s">
        <v>121</v>
      </c>
      <c r="F100" t="s">
        <v>73</v>
      </c>
      <c r="G100">
        <v>138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136.88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2.7303285292343533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" s="5" cm="1">
        <f t="array" ref="O100">MIN(IF((OutputTable[GroupByKey]=OutputTable[[#This Row],[GroupByKey]]),(OutputTable[GroupByKey]=OutputTable[[#This Row],[GroupByKey]])*OutputTable[RecordedValue]))</f>
        <v>130</v>
      </c>
      <c r="P100" s="5" cm="1">
        <f t="array" ref="P100">MAX(IF((OutputTable[GroupByKey]=OutputTable[[#This Row],[GroupByKey]]),(OutputTable[GroupByKey]=OutputTable[[#This Row],[GroupByKey]])*OutputTable[RecordedValue]))</f>
        <v>141</v>
      </c>
    </row>
    <row r="101" spans="1:16" x14ac:dyDescent="0.25">
      <c r="A101" t="s">
        <v>68</v>
      </c>
      <c r="B101" t="s">
        <v>70</v>
      </c>
      <c r="C101">
        <v>2</v>
      </c>
      <c r="D101" t="s">
        <v>171</v>
      </c>
      <c r="E101" t="s">
        <v>123</v>
      </c>
      <c r="F101" t="s">
        <v>73</v>
      </c>
      <c r="G101">
        <v>34.689653890853201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36.126257191808556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2.1713259373529561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1" s="5" cm="1">
        <f t="array" ref="O101">MIN(IF((OutputTable[GroupByKey]=OutputTable[[#This Row],[GroupByKey]]),(OutputTable[GroupByKey]=OutputTable[[#This Row],[GroupByKey]])*OutputTable[RecordedValue]))</f>
        <v>31.451458626230401</v>
      </c>
      <c r="P101" s="5" cm="1">
        <f t="array" ref="P101">MAX(IF((OutputTable[GroupByKey]=OutputTable[[#This Row],[GroupByKey]]),(OutputTable[GroupByKey]=OutputTable[[#This Row],[GroupByKey]])*OutputTable[RecordedValue]))</f>
        <v>41.433809234429702</v>
      </c>
    </row>
    <row r="102" spans="1:16" x14ac:dyDescent="0.25">
      <c r="A102" t="s">
        <v>68</v>
      </c>
      <c r="B102" t="s">
        <v>70</v>
      </c>
      <c r="C102">
        <v>2</v>
      </c>
      <c r="D102" t="s">
        <v>172</v>
      </c>
      <c r="E102" t="s">
        <v>125</v>
      </c>
      <c r="F102" t="s">
        <v>73</v>
      </c>
      <c r="G102">
        <v>1369.8153876906399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1637.6617285039399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425.2629558634419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2" s="5" cm="1">
        <f t="array" ref="O102">MIN(IF((OutputTable[GroupByKey]=OutputTable[[#This Row],[GroupByKey]]),(OutputTable[GroupByKey]=OutputTable[[#This Row],[GroupByKey]])*OutputTable[RecordedValue]))</f>
        <v>1114.53760713569</v>
      </c>
      <c r="P102" s="5" cm="1">
        <f t="array" ref="P102">MAX(IF((OutputTable[GroupByKey]=OutputTable[[#This Row],[GroupByKey]]),(OutputTable[GroupByKey]=OutputTable[[#This Row],[GroupByKey]])*OutputTable[RecordedValue]))</f>
        <v>3571.5107734354901</v>
      </c>
    </row>
    <row r="103" spans="1:16" x14ac:dyDescent="0.25">
      <c r="A103" t="s">
        <v>68</v>
      </c>
      <c r="B103" t="s">
        <v>70</v>
      </c>
      <c r="C103">
        <v>2</v>
      </c>
      <c r="D103" t="s">
        <v>173</v>
      </c>
      <c r="E103" t="s">
        <v>135</v>
      </c>
      <c r="F103" t="s">
        <v>105</v>
      </c>
      <c r="G103">
        <v>17.3448269454266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18.06312859590426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1.0856629686764701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3" s="5" cm="1">
        <f t="array" ref="O103">MIN(IF((OutputTable[GroupByKey]=OutputTable[[#This Row],[GroupByKey]]),(OutputTable[GroupByKey]=OutputTable[[#This Row],[GroupByKey]])*OutputTable[RecordedValue]))</f>
        <v>15.725729313115201</v>
      </c>
      <c r="P103" s="5" cm="1">
        <f t="array" ref="P103">MAX(IF((OutputTable[GroupByKey]=OutputTable[[#This Row],[GroupByKey]]),(OutputTable[GroupByKey]=OutputTable[[#This Row],[GroupByKey]])*OutputTable[RecordedValue]))</f>
        <v>20.716904617214801</v>
      </c>
    </row>
    <row r="104" spans="1:16" x14ac:dyDescent="0.25">
      <c r="A104" t="s">
        <v>68</v>
      </c>
      <c r="B104" t="s">
        <v>70</v>
      </c>
      <c r="C104">
        <v>2</v>
      </c>
      <c r="D104" t="s">
        <v>174</v>
      </c>
      <c r="E104" t="s">
        <v>137</v>
      </c>
      <c r="F104" t="s">
        <v>105</v>
      </c>
      <c r="G104">
        <v>6.4797332674371404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5.7998238307074823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1.1088844702774887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4" s="5" cm="1">
        <f t="array" ref="O104">MIN(IF((OutputTable[GroupByKey]=OutputTable[[#This Row],[GroupByKey]]),(OutputTable[GroupByKey]=OutputTable[[#This Row],[GroupByKey]])*OutputTable[RecordedValue]))</f>
        <v>3.05766911974897</v>
      </c>
      <c r="P104" s="5" cm="1">
        <f t="array" ref="P104">MAX(IF((OutputTable[GroupByKey]=OutputTable[[#This Row],[GroupByKey]]),(OutputTable[GroupByKey]=OutputTable[[#This Row],[GroupByKey]])*OutputTable[RecordedValue]))</f>
        <v>8.1492138731565191</v>
      </c>
    </row>
    <row r="105" spans="1:16" x14ac:dyDescent="0.25">
      <c r="A105" t="s">
        <v>68</v>
      </c>
      <c r="B105" t="s">
        <v>70</v>
      </c>
      <c r="C105">
        <v>2</v>
      </c>
      <c r="D105" t="s">
        <v>175</v>
      </c>
      <c r="E105" t="s">
        <v>154</v>
      </c>
      <c r="F105" t="s">
        <v>105</v>
      </c>
      <c r="G105">
        <v>140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138.4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2.6954231805876021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" s="5" cm="1">
        <f t="array" ref="O105">MIN(IF((OutputTable[GroupByKey]=OutputTable[[#This Row],[GroupByKey]]),(OutputTable[GroupByKey]=OutputTable[[#This Row],[GroupByKey]])*OutputTable[RecordedValue]))</f>
        <v>131</v>
      </c>
      <c r="P105" s="5" cm="1">
        <f t="array" ref="P105">MAX(IF((OutputTable[GroupByKey]=OutputTable[[#This Row],[GroupByKey]]),(OutputTable[GroupByKey]=OutputTable[[#This Row],[GroupByKey]])*OutputTable[RecordedValue]))</f>
        <v>143</v>
      </c>
    </row>
    <row r="106" spans="1:16" x14ac:dyDescent="0.25">
      <c r="A106" t="s">
        <v>68</v>
      </c>
      <c r="B106" t="s">
        <v>70</v>
      </c>
      <c r="C106">
        <v>2</v>
      </c>
      <c r="D106" t="s">
        <v>176</v>
      </c>
      <c r="E106" t="s">
        <v>156</v>
      </c>
      <c r="F106" t="s">
        <v>105</v>
      </c>
      <c r="G106">
        <v>0.73001111385678596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0.7583406737205215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4.6203519594895187E-2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" s="5" cm="1">
        <f t="array" ref="O106">MIN(IF((OutputTable[GroupByKey]=OutputTable[[#This Row],[GroupByKey]]),(OutputTable[GroupByKey]=OutputTable[[#This Row],[GroupByKey]])*OutputTable[RecordedValue]))</f>
        <v>0.660449421951812</v>
      </c>
      <c r="P106" s="5" cm="1">
        <f t="array" ref="P106">MAX(IF((OutputTable[GroupByKey]=OutputTable[[#This Row],[GroupByKey]]),(OutputTable[GroupByKey]=OutputTable[[#This Row],[GroupByKey]])*OutputTable[RecordedValue]))</f>
        <v>0.87259712001045997</v>
      </c>
    </row>
    <row r="107" spans="1:16" x14ac:dyDescent="0.25">
      <c r="A107" t="s">
        <v>68</v>
      </c>
      <c r="B107" t="s">
        <v>70</v>
      </c>
      <c r="C107">
        <v>2</v>
      </c>
      <c r="D107" t="s">
        <v>177</v>
      </c>
      <c r="E107" t="s">
        <v>140</v>
      </c>
      <c r="F107" t="s">
        <v>105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70</v>
      </c>
      <c r="C108">
        <v>3</v>
      </c>
      <c r="D108" t="s">
        <v>110</v>
      </c>
      <c r="E108" t="s">
        <v>111</v>
      </c>
      <c r="F108" t="s">
        <v>73</v>
      </c>
      <c r="G108">
        <v>0.54828471444775495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0.86326158932544617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0.44446417599979121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8" s="5" cm="1">
        <f t="array" ref="O108">MIN(IF((OutputTable[GroupByKey]=OutputTable[[#This Row],[GroupByKey]]),(OutputTable[GroupByKey]=OutputTable[[#This Row],[GroupByKey]])*OutputTable[RecordedValue]))</f>
        <v>0</v>
      </c>
      <c r="P108" s="5" cm="1">
        <f t="array" ref="P108">MAX(IF((OutputTable[GroupByKey]=OutputTable[[#This Row],[GroupByKey]]),(OutputTable[GroupByKey]=OutputTable[[#This Row],[GroupByKey]])*OutputTable[RecordedValue]))</f>
        <v>2.5547209929161401</v>
      </c>
    </row>
    <row r="109" spans="1:16" x14ac:dyDescent="0.25">
      <c r="A109" t="s">
        <v>68</v>
      </c>
      <c r="B109" t="s">
        <v>70</v>
      </c>
      <c r="C109">
        <v>3</v>
      </c>
      <c r="D109" t="s">
        <v>112</v>
      </c>
      <c r="E109" t="s">
        <v>113</v>
      </c>
      <c r="F109" t="s">
        <v>73</v>
      </c>
      <c r="G109">
        <v>32.897082866865297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51.79569535952681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26.667850559987489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153.28325957496901</v>
      </c>
    </row>
    <row r="110" spans="1:16" x14ac:dyDescent="0.25">
      <c r="A110" t="s">
        <v>68</v>
      </c>
      <c r="B110" t="s">
        <v>70</v>
      </c>
      <c r="C110">
        <v>3</v>
      </c>
      <c r="D110" t="s">
        <v>114</v>
      </c>
      <c r="E110" t="s">
        <v>115</v>
      </c>
      <c r="F110" t="s">
        <v>73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70</v>
      </c>
      <c r="C111">
        <v>3</v>
      </c>
      <c r="D111" t="s">
        <v>116</v>
      </c>
      <c r="E111" t="s">
        <v>117</v>
      </c>
      <c r="F111" t="s">
        <v>73</v>
      </c>
      <c r="G111">
        <v>5.5000200034209001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7.9031017037590718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6.1722634071914078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" s="5" cm="1">
        <f t="array" ref="O111">MIN(IF((OutputTable[GroupByKey]=OutputTable[[#This Row],[GroupByKey]]),(OutputTable[GroupByKey]=OutputTable[[#This Row],[GroupByKey]])*OutputTable[RecordedValue]))</f>
        <v>0</v>
      </c>
      <c r="P111" s="5" cm="1">
        <f t="array" ref="P111">MAX(IF((OutputTable[GroupByKey]=OutputTable[[#This Row],[GroupByKey]]),(OutputTable[GroupByKey]=OutputTable[[#This Row],[GroupByKey]])*OutputTable[RecordedValue]))</f>
        <v>30.196331317929101</v>
      </c>
    </row>
    <row r="112" spans="1:16" x14ac:dyDescent="0.25">
      <c r="A112" t="s">
        <v>68</v>
      </c>
      <c r="B112" t="s">
        <v>70</v>
      </c>
      <c r="C112">
        <v>3</v>
      </c>
      <c r="D112" t="s">
        <v>118</v>
      </c>
      <c r="E112" t="s">
        <v>119</v>
      </c>
      <c r="F112" t="s">
        <v>73</v>
      </c>
      <c r="G112">
        <v>7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8.9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2.6049403612586386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2" s="5" cm="1">
        <f t="array" ref="O112">MIN(IF((OutputTable[GroupByKey]=OutputTable[[#This Row],[GroupByKey]]),(OutputTable[GroupByKey]=OutputTable[[#This Row],[GroupByKey]])*OutputTable[RecordedValue]))</f>
        <v>2</v>
      </c>
      <c r="P112" s="5" cm="1">
        <f t="array" ref="P112">MAX(IF((OutputTable[GroupByKey]=OutputTable[[#This Row],[GroupByKey]]),(OutputTable[GroupByKey]=OutputTable[[#This Row],[GroupByKey]])*OutputTable[RecordedValue]))</f>
        <v>14</v>
      </c>
    </row>
    <row r="113" spans="1:16" x14ac:dyDescent="0.25">
      <c r="A113" t="s">
        <v>68</v>
      </c>
      <c r="B113" t="s">
        <v>70</v>
      </c>
      <c r="C113">
        <v>3</v>
      </c>
      <c r="D113" t="s">
        <v>120</v>
      </c>
      <c r="E113" t="s">
        <v>121</v>
      </c>
      <c r="F113" t="s">
        <v>73</v>
      </c>
      <c r="G113">
        <v>7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8.68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2.6064284735543972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3" s="5" cm="1">
        <f t="array" ref="O113">MIN(IF((OutputTable[GroupByKey]=OutputTable[[#This Row],[GroupByKey]]),(OutputTable[GroupByKey]=OutputTable[[#This Row],[GroupByKey]])*OutputTable[RecordedValue]))</f>
        <v>2</v>
      </c>
      <c r="P113" s="5" cm="1">
        <f t="array" ref="P113">MAX(IF((OutputTable[GroupByKey]=OutputTable[[#This Row],[GroupByKey]]),(OutputTable[GroupByKey]=OutputTable[[#This Row],[GroupByKey]])*OutputTable[RecordedValue]))</f>
        <v>14</v>
      </c>
    </row>
    <row r="114" spans="1:16" x14ac:dyDescent="0.25">
      <c r="A114" t="s">
        <v>68</v>
      </c>
      <c r="B114" t="s">
        <v>70</v>
      </c>
      <c r="C114">
        <v>3</v>
      </c>
      <c r="D114" t="s">
        <v>122</v>
      </c>
      <c r="E114" t="s">
        <v>123</v>
      </c>
      <c r="F114" t="s">
        <v>73</v>
      </c>
      <c r="G114">
        <v>0.54828471444775495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0.86326158932544617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0.44446417599979121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4" s="5" cm="1">
        <f t="array" ref="O114">MIN(IF((OutputTable[GroupByKey]=OutputTable[[#This Row],[GroupByKey]]),(OutputTable[GroupByKey]=OutputTable[[#This Row],[GroupByKey]])*OutputTable[RecordedValue]))</f>
        <v>0</v>
      </c>
      <c r="P114" s="5" cm="1">
        <f t="array" ref="P114">MAX(IF((OutputTable[GroupByKey]=OutputTable[[#This Row],[GroupByKey]]),(OutputTable[GroupByKey]=OutputTable[[#This Row],[GroupByKey]])*OutputTable[RecordedValue]))</f>
        <v>2.5547209929161401</v>
      </c>
    </row>
    <row r="115" spans="1:16" x14ac:dyDescent="0.25">
      <c r="A115" t="s">
        <v>68</v>
      </c>
      <c r="B115" t="s">
        <v>70</v>
      </c>
      <c r="C115">
        <v>3</v>
      </c>
      <c r="D115" t="s">
        <v>124</v>
      </c>
      <c r="E115" t="s">
        <v>125</v>
      </c>
      <c r="F115" t="s">
        <v>73</v>
      </c>
      <c r="G115">
        <v>38.397102870286197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59.698797063285873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29.848701664291458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5" s="5" cm="1">
        <f t="array" ref="O115">MIN(IF((OutputTable[GroupByKey]=OutputTable[[#This Row],[GroupByKey]]),(OutputTable[GroupByKey]=OutputTable[[#This Row],[GroupByKey]])*OutputTable[RecordedValue]))</f>
        <v>2.14281784239415</v>
      </c>
      <c r="P115" s="5" cm="1">
        <f t="array" ref="P115">MAX(IF((OutputTable[GroupByKey]=OutputTable[[#This Row],[GroupByKey]]),(OutputTable[GroupByKey]=OutputTable[[#This Row],[GroupByKey]])*OutputTable[RecordedValue]))</f>
        <v>183.47959089289799</v>
      </c>
    </row>
    <row r="116" spans="1:16" x14ac:dyDescent="0.25">
      <c r="A116" t="s">
        <v>68</v>
      </c>
      <c r="B116" t="s">
        <v>70</v>
      </c>
      <c r="C116">
        <v>3</v>
      </c>
      <c r="D116" t="s">
        <v>126</v>
      </c>
      <c r="E116" t="s">
        <v>86</v>
      </c>
      <c r="F116" t="s">
        <v>127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70</v>
      </c>
      <c r="C117">
        <v>3</v>
      </c>
      <c r="D117" t="s">
        <v>128</v>
      </c>
      <c r="E117" t="s">
        <v>89</v>
      </c>
      <c r="F117" t="s">
        <v>127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70</v>
      </c>
      <c r="C118">
        <v>3</v>
      </c>
      <c r="D118" t="s">
        <v>129</v>
      </c>
      <c r="E118" t="s">
        <v>91</v>
      </c>
      <c r="F118" t="s">
        <v>127</v>
      </c>
      <c r="G118">
        <v>45.794621347686999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46.193538628207605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2.5990968367157539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" s="5" cm="1">
        <f t="array" ref="O118">MIN(IF((OutputTable[GroupByKey]=OutputTable[[#This Row],[GroupByKey]]),(OutputTable[GroupByKey]=OutputTable[[#This Row],[GroupByKey]])*OutputTable[RecordedValue]))</f>
        <v>40.192057014708702</v>
      </c>
      <c r="P118" s="5" cm="1">
        <f t="array" ref="P118">MAX(IF((OutputTable[GroupByKey]=OutputTable[[#This Row],[GroupByKey]]),(OutputTable[GroupByKey]=OutputTable[[#This Row],[GroupByKey]])*OutputTable[RecordedValue]))</f>
        <v>51.8214448971965</v>
      </c>
    </row>
    <row r="119" spans="1:16" x14ac:dyDescent="0.25">
      <c r="A119" t="s">
        <v>68</v>
      </c>
      <c r="B119" t="s">
        <v>70</v>
      </c>
      <c r="C119">
        <v>3</v>
      </c>
      <c r="D119" t="s">
        <v>130</v>
      </c>
      <c r="E119" t="s">
        <v>131</v>
      </c>
      <c r="F119" t="s">
        <v>127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132</v>
      </c>
      <c r="E120" t="s">
        <v>95</v>
      </c>
      <c r="F120" t="s">
        <v>127</v>
      </c>
      <c r="G120">
        <v>45.794621347686999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46.193538628207605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2.5990968367157539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0" s="5" cm="1">
        <f t="array" ref="O120">MIN(IF((OutputTable[GroupByKey]=OutputTable[[#This Row],[GroupByKey]]),(OutputTable[GroupByKey]=OutputTable[[#This Row],[GroupByKey]])*OutputTable[RecordedValue]))</f>
        <v>40.192057014708702</v>
      </c>
      <c r="P120" s="5" cm="1">
        <f t="array" ref="P120">MAX(IF((OutputTable[GroupByKey]=OutputTable[[#This Row],[GroupByKey]]),(OutputTable[GroupByKey]=OutputTable[[#This Row],[GroupByKey]])*OutputTable[RecordedValue]))</f>
        <v>51.8214448971965</v>
      </c>
    </row>
    <row r="121" spans="1:16" x14ac:dyDescent="0.25">
      <c r="A121" t="s">
        <v>68</v>
      </c>
      <c r="B121" t="s">
        <v>70</v>
      </c>
      <c r="C121">
        <v>3</v>
      </c>
      <c r="D121" t="s">
        <v>133</v>
      </c>
      <c r="E121" t="s">
        <v>97</v>
      </c>
      <c r="F121" t="s">
        <v>127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0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70</v>
      </c>
      <c r="C122">
        <v>3</v>
      </c>
      <c r="D122" t="s">
        <v>134</v>
      </c>
      <c r="E122" t="s">
        <v>135</v>
      </c>
      <c r="F122" t="s">
        <v>127</v>
      </c>
      <c r="G122">
        <v>45.794621347686999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46.193538628207605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2.5990968367157583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2" s="5" cm="1">
        <f t="array" ref="O122">MIN(IF((OutputTable[GroupByKey]=OutputTable[[#This Row],[GroupByKey]]),(OutputTable[GroupByKey]=OutputTable[[#This Row],[GroupByKey]])*OutputTable[RecordedValue]))</f>
        <v>40.192057014708602</v>
      </c>
      <c r="P122" s="5" cm="1">
        <f t="array" ref="P122">MAX(IF((OutputTable[GroupByKey]=OutputTable[[#This Row],[GroupByKey]]),(OutputTable[GroupByKey]=OutputTable[[#This Row],[GroupByKey]])*OutputTable[RecordedValue]))</f>
        <v>51.8214448971965</v>
      </c>
    </row>
    <row r="123" spans="1:16" x14ac:dyDescent="0.25">
      <c r="A123" t="s">
        <v>68</v>
      </c>
      <c r="B123" t="s">
        <v>70</v>
      </c>
      <c r="C123">
        <v>3</v>
      </c>
      <c r="D123" t="s">
        <v>136</v>
      </c>
      <c r="E123" t="s">
        <v>137</v>
      </c>
      <c r="F123" t="s">
        <v>127</v>
      </c>
      <c r="G123">
        <v>26.025251160543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25.477747687177452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2.6141112136959852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" s="5" cm="1">
        <f t="array" ref="O123">MIN(IF((OutputTable[GroupByKey]=OutputTable[[#This Row],[GroupByKey]]),(OutputTable[GroupByKey]=OutputTable[[#This Row],[GroupByKey]])*OutputTable[RecordedValue]))</f>
        <v>19.727702576731101</v>
      </c>
      <c r="P123" s="5" cm="1">
        <f t="array" ref="P123">MAX(IF((OutputTable[GroupByKey]=OutputTable[[#This Row],[GroupByKey]]),(OutputTable[GroupByKey]=OutputTable[[#This Row],[GroupByKey]])*OutputTable[RecordedValue]))</f>
        <v>31.4558775795469</v>
      </c>
    </row>
    <row r="124" spans="1:16" x14ac:dyDescent="0.25">
      <c r="A124" t="s">
        <v>68</v>
      </c>
      <c r="B124" t="s">
        <v>70</v>
      </c>
      <c r="C124">
        <v>3</v>
      </c>
      <c r="D124" t="s">
        <v>138</v>
      </c>
      <c r="E124" t="s">
        <v>91</v>
      </c>
      <c r="F124" t="s">
        <v>127</v>
      </c>
      <c r="G124">
        <v>71.819872508230105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71.671286315385061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0.23863631661505638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4" s="5" cm="1">
        <f t="array" ref="O124">MIN(IF((OutputTable[GroupByKey]=OutputTable[[#This Row],[GroupByKey]]),(OutputTable[GroupByKey]=OutputTable[[#This Row],[GroupByKey]])*OutputTable[RecordedValue]))</f>
        <v>70.910479456061694</v>
      </c>
      <c r="P124" s="5" cm="1">
        <f t="array" ref="P124">MAX(IF((OutputTable[GroupByKey]=OutputTable[[#This Row],[GroupByKey]]),(OutputTable[GroupByKey]=OutputTable[[#This Row],[GroupByKey]])*OutputTable[RecordedValue]))</f>
        <v>72</v>
      </c>
    </row>
    <row r="125" spans="1:16" x14ac:dyDescent="0.25">
      <c r="A125" t="s">
        <v>68</v>
      </c>
      <c r="B125" t="s">
        <v>70</v>
      </c>
      <c r="C125">
        <v>3</v>
      </c>
      <c r="D125" t="s">
        <v>139</v>
      </c>
      <c r="E125" t="s">
        <v>140</v>
      </c>
      <c r="F125" t="s">
        <v>127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70</v>
      </c>
      <c r="C126">
        <v>3</v>
      </c>
      <c r="D126" t="s">
        <v>141</v>
      </c>
      <c r="E126" t="s">
        <v>111</v>
      </c>
      <c r="F126" t="s">
        <v>73</v>
      </c>
      <c r="G126">
        <v>9.0814259573925096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9.2040198470736314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0.51270925803772061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6" s="5" cm="1">
        <f t="array" ref="O126">MIN(IF((OutputTable[GroupByKey]=OutputTable[[#This Row],[GroupByKey]]),(OutputTable[GroupByKey]=OutputTable[[#This Row],[GroupByKey]])*OutputTable[RecordedValue]))</f>
        <v>8.1603642719926093</v>
      </c>
      <c r="P126" s="5" cm="1">
        <f t="array" ref="P126">MAX(IF((OutputTable[GroupByKey]=OutputTable[[#This Row],[GroupByKey]]),(OutputTable[GroupByKey]=OutputTable[[#This Row],[GroupByKey]])*OutputTable[RecordedValue]))</f>
        <v>10.3090977964694</v>
      </c>
    </row>
    <row r="127" spans="1:16" x14ac:dyDescent="0.25">
      <c r="A127" t="s">
        <v>68</v>
      </c>
      <c r="B127" t="s">
        <v>70</v>
      </c>
      <c r="C127">
        <v>3</v>
      </c>
      <c r="D127" t="s">
        <v>142</v>
      </c>
      <c r="E127" t="s">
        <v>113</v>
      </c>
      <c r="F127" t="s">
        <v>73</v>
      </c>
      <c r="G127">
        <v>544.88555744355006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552.24119082441791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30.76255548226289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7" s="5" cm="1">
        <f t="array" ref="O127">MIN(IF((OutputTable[GroupByKey]=OutputTable[[#This Row],[GroupByKey]]),(OutputTable[GroupByKey]=OutputTable[[#This Row],[GroupByKey]])*OutputTable[RecordedValue]))</f>
        <v>489.62185631955703</v>
      </c>
      <c r="P127" s="5" cm="1">
        <f t="array" ref="P127">MAX(IF((OutputTable[GroupByKey]=OutputTable[[#This Row],[GroupByKey]]),(OutputTable[GroupByKey]=OutputTable[[#This Row],[GroupByKey]])*OutputTable[RecordedValue]))</f>
        <v>618.54586778816201</v>
      </c>
    </row>
    <row r="128" spans="1:16" x14ac:dyDescent="0.25">
      <c r="A128" t="s">
        <v>68</v>
      </c>
      <c r="B128" t="s">
        <v>70</v>
      </c>
      <c r="C128">
        <v>3</v>
      </c>
      <c r="D128" t="s">
        <v>143</v>
      </c>
      <c r="E128" t="s">
        <v>115</v>
      </c>
      <c r="F128" t="s">
        <v>73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0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70</v>
      </c>
      <c r="C129">
        <v>3</v>
      </c>
      <c r="D129" t="s">
        <v>144</v>
      </c>
      <c r="E129" t="s">
        <v>117</v>
      </c>
      <c r="F129" t="s">
        <v>73</v>
      </c>
      <c r="G129">
        <v>59.165894846422603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79.989395354893077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56.808360959149468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" s="5" cm="1">
        <f t="array" ref="O129">MIN(IF((OutputTable[GroupByKey]=OutputTable[[#This Row],[GroupByKey]]),(OutputTable[GroupByKey]=OutputTable[[#This Row],[GroupByKey]])*OutputTable[RecordedValue]))</f>
        <v>7.1867093340802297</v>
      </c>
      <c r="P129" s="5" cm="1">
        <f t="array" ref="P129">MAX(IF((OutputTable[GroupByKey]=OutputTable[[#This Row],[GroupByKey]]),(OutputTable[GroupByKey]=OutputTable[[#This Row],[GroupByKey]])*OutputTable[RecordedValue]))</f>
        <v>293.47566214357698</v>
      </c>
    </row>
    <row r="130" spans="1:16" x14ac:dyDescent="0.25">
      <c r="A130" t="s">
        <v>68</v>
      </c>
      <c r="B130" t="s">
        <v>70</v>
      </c>
      <c r="C130">
        <v>3</v>
      </c>
      <c r="D130" t="s">
        <v>145</v>
      </c>
      <c r="E130" t="s">
        <v>119</v>
      </c>
      <c r="F130" t="s">
        <v>73</v>
      </c>
      <c r="G130">
        <v>145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145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145</v>
      </c>
      <c r="P130" s="5" cm="1">
        <f t="array" ref="P130">MAX(IF((OutputTable[GroupByKey]=OutputTable[[#This Row],[GroupByKey]]),(OutputTable[GroupByKey]=OutputTable[[#This Row],[GroupByKey]])*OutputTable[RecordedValue]))</f>
        <v>145</v>
      </c>
    </row>
    <row r="131" spans="1:16" x14ac:dyDescent="0.25">
      <c r="A131" t="s">
        <v>68</v>
      </c>
      <c r="B131" t="s">
        <v>70</v>
      </c>
      <c r="C131">
        <v>3</v>
      </c>
      <c r="D131" t="s">
        <v>146</v>
      </c>
      <c r="E131" t="s">
        <v>121</v>
      </c>
      <c r="F131" t="s">
        <v>73</v>
      </c>
      <c r="G131">
        <v>144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143.46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0.761577310586391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1" s="5" cm="1">
        <f t="array" ref="O131">MIN(IF((OutputTable[GroupByKey]=OutputTable[[#This Row],[GroupByKey]]),(OutputTable[GroupByKey]=OutputTable[[#This Row],[GroupByKey]])*OutputTable[RecordedValue]))</f>
        <v>141</v>
      </c>
      <c r="P131" s="5" cm="1">
        <f t="array" ref="P131">MAX(IF((OutputTable[GroupByKey]=OutputTable[[#This Row],[GroupByKey]]),(OutputTable[GroupByKey]=OutputTable[[#This Row],[GroupByKey]])*OutputTable[RecordedValue]))</f>
        <v>144</v>
      </c>
    </row>
    <row r="132" spans="1:16" x14ac:dyDescent="0.25">
      <c r="A132" t="s">
        <v>68</v>
      </c>
      <c r="B132" t="s">
        <v>70</v>
      </c>
      <c r="C132">
        <v>3</v>
      </c>
      <c r="D132" t="s">
        <v>147</v>
      </c>
      <c r="E132" t="s">
        <v>123</v>
      </c>
      <c r="F132" t="s">
        <v>73</v>
      </c>
      <c r="G132">
        <v>9.0814259573925096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9.2040198470736314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0.51270925803772061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2" s="5" cm="1">
        <f t="array" ref="O132">MIN(IF((OutputTable[GroupByKey]=OutputTable[[#This Row],[GroupByKey]]),(OutputTable[GroupByKey]=OutputTable[[#This Row],[GroupByKey]])*OutputTable[RecordedValue]))</f>
        <v>8.1603642719926093</v>
      </c>
      <c r="P132" s="5" cm="1">
        <f t="array" ref="P132">MAX(IF((OutputTable[GroupByKey]=OutputTable[[#This Row],[GroupByKey]]),(OutputTable[GroupByKey]=OutputTable[[#This Row],[GroupByKey]])*OutputTable[RecordedValue]))</f>
        <v>10.3090977964694</v>
      </c>
    </row>
    <row r="133" spans="1:16" x14ac:dyDescent="0.25">
      <c r="A133" t="s">
        <v>68</v>
      </c>
      <c r="B133" t="s">
        <v>70</v>
      </c>
      <c r="C133">
        <v>3</v>
      </c>
      <c r="D133" t="s">
        <v>148</v>
      </c>
      <c r="E133" t="s">
        <v>125</v>
      </c>
      <c r="F133" t="s">
        <v>73</v>
      </c>
      <c r="G133">
        <v>604.05145228997299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632.23058617931088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75.537971994324181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3" s="5" cm="1">
        <f t="array" ref="O133">MIN(IF((OutputTable[GroupByKey]=OutputTable[[#This Row],[GroupByKey]]),(OutputTable[GroupByKey]=OutputTable[[#This Row],[GroupByKey]])*OutputTable[RecordedValue]))</f>
        <v>505.15304420889697</v>
      </c>
      <c r="P133" s="5" cm="1">
        <f t="array" ref="P133">MAX(IF((OutputTable[GroupByKey]=OutputTable[[#This Row],[GroupByKey]]),(OutputTable[GroupByKey]=OutputTable[[#This Row],[GroupByKey]])*OutputTable[RecordedValue]))</f>
        <v>850.69210649443096</v>
      </c>
    </row>
    <row r="134" spans="1:16" x14ac:dyDescent="0.25">
      <c r="A134" t="s">
        <v>68</v>
      </c>
      <c r="B134" t="s">
        <v>70</v>
      </c>
      <c r="C134">
        <v>3</v>
      </c>
      <c r="D134" t="s">
        <v>149</v>
      </c>
      <c r="E134" t="s">
        <v>119</v>
      </c>
      <c r="F134" t="s">
        <v>87</v>
      </c>
      <c r="G134">
        <v>145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145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145</v>
      </c>
      <c r="P134" s="5" cm="1">
        <f t="array" ref="P134">MAX(IF((OutputTable[GroupByKey]=OutputTable[[#This Row],[GroupByKey]]),(OutputTable[GroupByKey]=OutputTable[[#This Row],[GroupByKey]])*OutputTable[RecordedValue]))</f>
        <v>145</v>
      </c>
    </row>
    <row r="135" spans="1:16" x14ac:dyDescent="0.25">
      <c r="A135" t="s">
        <v>68</v>
      </c>
      <c r="B135" t="s">
        <v>70</v>
      </c>
      <c r="C135">
        <v>3</v>
      </c>
      <c r="D135" t="s">
        <v>150</v>
      </c>
      <c r="E135" t="s">
        <v>121</v>
      </c>
      <c r="F135" t="s">
        <v>87</v>
      </c>
      <c r="G135">
        <v>142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141.02000000000001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1.571298695931723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" s="5" cm="1">
        <f t="array" ref="O135">MIN(IF((OutputTable[GroupByKey]=OutputTable[[#This Row],[GroupByKey]]),(OutputTable[GroupByKey]=OutputTable[[#This Row],[GroupByKey]])*OutputTable[RecordedValue]))</f>
        <v>136</v>
      </c>
      <c r="P135" s="5" cm="1">
        <f t="array" ref="P135">MAX(IF((OutputTable[GroupByKey]=OutputTable[[#This Row],[GroupByKey]]),(OutputTable[GroupByKey]=OutputTable[[#This Row],[GroupByKey]])*OutputTable[RecordedValue]))</f>
        <v>144</v>
      </c>
    </row>
    <row r="136" spans="1:16" x14ac:dyDescent="0.25">
      <c r="A136" t="s">
        <v>68</v>
      </c>
      <c r="B136" t="s">
        <v>70</v>
      </c>
      <c r="C136">
        <v>3</v>
      </c>
      <c r="D136" t="s">
        <v>151</v>
      </c>
      <c r="E136" t="s">
        <v>135</v>
      </c>
      <c r="F136" t="s">
        <v>105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0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70</v>
      </c>
      <c r="C137">
        <v>3</v>
      </c>
      <c r="D137" t="s">
        <v>152</v>
      </c>
      <c r="E137" t="s">
        <v>137</v>
      </c>
      <c r="F137" t="s">
        <v>105</v>
      </c>
      <c r="G137">
        <v>12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12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12</v>
      </c>
      <c r="P137" s="5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70</v>
      </c>
      <c r="C138">
        <v>3</v>
      </c>
      <c r="D138" t="s">
        <v>153</v>
      </c>
      <c r="E138" t="s">
        <v>154</v>
      </c>
      <c r="F138" t="s">
        <v>105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155</v>
      </c>
      <c r="E139" t="s">
        <v>156</v>
      </c>
      <c r="F139" t="s">
        <v>105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70</v>
      </c>
      <c r="C140">
        <v>3</v>
      </c>
      <c r="D140" t="s">
        <v>157</v>
      </c>
      <c r="E140" t="s">
        <v>140</v>
      </c>
      <c r="F140" t="s">
        <v>105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70</v>
      </c>
      <c r="C141">
        <v>3</v>
      </c>
      <c r="D141" t="s">
        <v>158</v>
      </c>
      <c r="E141" t="s">
        <v>121</v>
      </c>
      <c r="F141" t="s">
        <v>127</v>
      </c>
      <c r="G141">
        <v>142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141.02000000000001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1.571298695931723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" s="5" cm="1">
        <f t="array" ref="O141">MIN(IF((OutputTable[GroupByKey]=OutputTable[[#This Row],[GroupByKey]]),(OutputTable[GroupByKey]=OutputTable[[#This Row],[GroupByKey]])*OutputTable[RecordedValue]))</f>
        <v>136</v>
      </c>
      <c r="P141" s="5" cm="1">
        <f t="array" ref="P141">MAX(IF((OutputTable[GroupByKey]=OutputTable[[#This Row],[GroupByKey]]),(OutputTable[GroupByKey]=OutputTable[[#This Row],[GroupByKey]])*OutputTable[RecordedValue]))</f>
        <v>144</v>
      </c>
    </row>
    <row r="142" spans="1:16" x14ac:dyDescent="0.25">
      <c r="A142" t="s">
        <v>68</v>
      </c>
      <c r="B142" t="s">
        <v>70</v>
      </c>
      <c r="C142">
        <v>3</v>
      </c>
      <c r="D142" t="s">
        <v>159</v>
      </c>
      <c r="E142" t="s">
        <v>91</v>
      </c>
      <c r="F142" t="s">
        <v>127</v>
      </c>
      <c r="G142">
        <v>71.819872508230105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71.671286315385061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0.23863631661505638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2" s="5" cm="1">
        <f t="array" ref="O142">MIN(IF((OutputTable[GroupByKey]=OutputTable[[#This Row],[GroupByKey]]),(OutputTable[GroupByKey]=OutputTable[[#This Row],[GroupByKey]])*OutputTable[RecordedValue]))</f>
        <v>70.910479456061694</v>
      </c>
      <c r="P142" s="5" cm="1">
        <f t="array" ref="P142">MAX(IF((OutputTable[GroupByKey]=OutputTable[[#This Row],[GroupByKey]]),(OutputTable[GroupByKey]=OutputTable[[#This Row],[GroupByKey]])*OutputTable[RecordedValue]))</f>
        <v>72</v>
      </c>
    </row>
    <row r="143" spans="1:16" x14ac:dyDescent="0.25">
      <c r="A143" t="s">
        <v>68</v>
      </c>
      <c r="B143" t="s">
        <v>70</v>
      </c>
      <c r="C143">
        <v>3</v>
      </c>
      <c r="D143" t="s">
        <v>160</v>
      </c>
      <c r="E143" t="s">
        <v>135</v>
      </c>
      <c r="F143" t="s">
        <v>105</v>
      </c>
      <c r="G143">
        <v>27.7121660097636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28.130410032303338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1.5680861939239095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3" s="5" cm="1">
        <f t="array" ref="O143">MIN(IF((OutputTable[GroupByKey]=OutputTable[[#This Row],[GroupByKey]]),(OutputTable[GroupByKey]=OutputTable[[#This Row],[GroupByKey]])*OutputTable[RecordedValue]))</f>
        <v>24.466327701593499</v>
      </c>
      <c r="P143" s="5" cm="1">
        <f t="array" ref="P143">MAX(IF((OutputTable[GroupByKey]=OutputTable[[#This Row],[GroupByKey]]),(OutputTable[GroupByKey]=OutputTable[[#This Row],[GroupByKey]])*OutputTable[RecordedValue]))</f>
        <v>31.104540279981698</v>
      </c>
    </row>
    <row r="144" spans="1:16" x14ac:dyDescent="0.25">
      <c r="A144" t="s">
        <v>68</v>
      </c>
      <c r="B144" t="s">
        <v>70</v>
      </c>
      <c r="C144">
        <v>3</v>
      </c>
      <c r="D144" t="s">
        <v>161</v>
      </c>
      <c r="E144" t="s">
        <v>137</v>
      </c>
      <c r="F144" t="s">
        <v>105</v>
      </c>
      <c r="G144">
        <v>8.1977702443513891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7.677923856469965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1.5599367309009138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4" s="5" cm="1">
        <f t="array" ref="O144">MIN(IF((OutputTable[GroupByKey]=OutputTable[[#This Row],[GroupByKey]]),(OutputTable[GroupByKey]=OutputTable[[#This Row],[GroupByKey]])*OutputTable[RecordedValue]))</f>
        <v>4.6700334569821003</v>
      </c>
      <c r="P144" s="5" cm="1">
        <f t="array" ref="P144">MAX(IF((OutputTable[GroupByKey]=OutputTable[[#This Row],[GroupByKey]]),(OutputTable[GroupByKey]=OutputTable[[#This Row],[GroupByKey]])*OutputTable[RecordedValue]))</f>
        <v>11.306663706390401</v>
      </c>
    </row>
    <row r="145" spans="1:16" x14ac:dyDescent="0.25">
      <c r="A145" t="s">
        <v>68</v>
      </c>
      <c r="B145" t="s">
        <v>70</v>
      </c>
      <c r="C145">
        <v>3</v>
      </c>
      <c r="D145" t="s">
        <v>162</v>
      </c>
      <c r="E145" t="s">
        <v>154</v>
      </c>
      <c r="F145" t="s">
        <v>105</v>
      </c>
      <c r="G145">
        <v>291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291.82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4.3079897295843335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5" s="5" cm="1">
        <f t="array" ref="O145">MIN(IF((OutputTable[GroupByKey]=OutputTable[[#This Row],[GroupByKey]]),(OutputTable[GroupByKey]=OutputTable[[#This Row],[GroupByKey]])*OutputTable[RecordedValue]))</f>
        <v>281</v>
      </c>
      <c r="P145" s="5" cm="1">
        <f t="array" ref="P145">MAX(IF((OutputTable[GroupByKey]=OutputTable[[#This Row],[GroupByKey]]),(OutputTable[GroupByKey]=OutputTable[[#This Row],[GroupByKey]])*OutputTable[RecordedValue]))</f>
        <v>301</v>
      </c>
    </row>
    <row r="146" spans="1:16" x14ac:dyDescent="0.25">
      <c r="A146" t="s">
        <v>68</v>
      </c>
      <c r="B146" t="s">
        <v>70</v>
      </c>
      <c r="C146">
        <v>3</v>
      </c>
      <c r="D146" t="s">
        <v>163</v>
      </c>
      <c r="E146" t="s">
        <v>156</v>
      </c>
      <c r="F146" t="s">
        <v>105</v>
      </c>
      <c r="G146">
        <v>0.77228415987912802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0.7867243373202788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4.3331575858358527E-2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6" s="5" cm="1">
        <f t="array" ref="O146">MIN(IF((OutputTable[GroupByKey]=OutputTable[[#This Row],[GroupByKey]]),(OutputTable[GroupByKey]=OutputTable[[#This Row],[GroupByKey]])*OutputTable[RecordedValue]))</f>
        <v>0.68592600815582205</v>
      </c>
      <c r="P146" s="5" cm="1">
        <f t="array" ref="P146">MAX(IF((OutputTable[GroupByKey]=OutputTable[[#This Row],[GroupByKey]]),(OutputTable[GroupByKey]=OutputTable[[#This Row],[GroupByKey]])*OutputTable[RecordedValue]))</f>
        <v>0.87027684841716402</v>
      </c>
    </row>
    <row r="147" spans="1:16" x14ac:dyDescent="0.25">
      <c r="A147" t="s">
        <v>68</v>
      </c>
      <c r="B147" t="s">
        <v>70</v>
      </c>
      <c r="C147">
        <v>3</v>
      </c>
      <c r="D147" t="s">
        <v>164</v>
      </c>
      <c r="E147" t="s">
        <v>140</v>
      </c>
      <c r="F147" t="s">
        <v>105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0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70</v>
      </c>
      <c r="C148">
        <v>3</v>
      </c>
      <c r="D148" t="s">
        <v>165</v>
      </c>
      <c r="E148" t="s">
        <v>111</v>
      </c>
      <c r="F148" t="s">
        <v>73</v>
      </c>
      <c r="G148">
        <v>36.164910675846798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36.126257191808556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2.1713259373529561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8" s="5" cm="1">
        <f t="array" ref="O148">MIN(IF((OutputTable[GroupByKey]=OutputTable[[#This Row],[GroupByKey]]),(OutputTable[GroupByKey]=OutputTable[[#This Row],[GroupByKey]])*OutputTable[RecordedValue]))</f>
        <v>31.451458626230401</v>
      </c>
      <c r="P148" s="5" cm="1">
        <f t="array" ref="P148">MAX(IF((OutputTable[GroupByKey]=OutputTable[[#This Row],[GroupByKey]]),(OutputTable[GroupByKey]=OutputTable[[#This Row],[GroupByKey]])*OutputTable[RecordedValue]))</f>
        <v>41.433809234429702</v>
      </c>
    </row>
    <row r="149" spans="1:16" x14ac:dyDescent="0.25">
      <c r="A149" t="s">
        <v>68</v>
      </c>
      <c r="B149" t="s">
        <v>70</v>
      </c>
      <c r="C149">
        <v>3</v>
      </c>
      <c r="D149" t="s">
        <v>166</v>
      </c>
      <c r="E149" t="s">
        <v>113</v>
      </c>
      <c r="F149" t="s">
        <v>73</v>
      </c>
      <c r="G149">
        <v>1084.9473202754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1083.7877157542564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65.139778120588559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9" s="5" cm="1">
        <f t="array" ref="O149">MIN(IF((OutputTable[GroupByKey]=OutputTable[[#This Row],[GroupByKey]]),(OutputTable[GroupByKey]=OutputTable[[#This Row],[GroupByKey]])*OutputTable[RecordedValue]))</f>
        <v>943.54375878691201</v>
      </c>
      <c r="P149" s="5" cm="1">
        <f t="array" ref="P149">MAX(IF((OutputTable[GroupByKey]=OutputTable[[#This Row],[GroupByKey]]),(OutputTable[GroupByKey]=OutputTable[[#This Row],[GroupByKey]])*OutputTable[RecordedValue]))</f>
        <v>1243.01427703289</v>
      </c>
    </row>
    <row r="150" spans="1:16" x14ac:dyDescent="0.25">
      <c r="A150" t="s">
        <v>68</v>
      </c>
      <c r="B150" t="s">
        <v>70</v>
      </c>
      <c r="C150">
        <v>3</v>
      </c>
      <c r="D150" t="s">
        <v>167</v>
      </c>
      <c r="E150" t="s">
        <v>115</v>
      </c>
      <c r="F150" t="s">
        <v>73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0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 cm="1">
        <f t="array" ref="O150">MIN(IF((OutputTable[GroupByKey]=OutputTable[[#This Row],[GroupByKey]]),(OutputTable[GroupByKey]=OutputTable[[#This Row],[GroupByKey]])*OutputTable[RecordedValue]))</f>
        <v>0</v>
      </c>
      <c r="P150" s="5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70</v>
      </c>
      <c r="C151">
        <v>3</v>
      </c>
      <c r="D151" t="s">
        <v>168</v>
      </c>
      <c r="E151" t="s">
        <v>117</v>
      </c>
      <c r="F151" t="s">
        <v>73</v>
      </c>
      <c r="G151">
        <v>571.63025623772103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553.87401274968397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377.09122887289163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1" s="5" cm="1">
        <f t="array" ref="O151">MIN(IF((OutputTable[GroupByKey]=OutputTable[[#This Row],[GroupByKey]]),(OutputTable[GroupByKey]=OutputTable[[#This Row],[GroupByKey]])*OutputTable[RecordedValue]))</f>
        <v>153.85414011717199</v>
      </c>
      <c r="P151" s="5" cm="1">
        <f t="array" ref="P151">MAX(IF((OutputTable[GroupByKey]=OutputTable[[#This Row],[GroupByKey]]),(OutputTable[GroupByKey]=OutputTable[[#This Row],[GroupByKey]])*OutputTable[RecordedValue]))</f>
        <v>2328.4964964025999</v>
      </c>
    </row>
    <row r="152" spans="1:16" x14ac:dyDescent="0.25">
      <c r="A152" t="s">
        <v>68</v>
      </c>
      <c r="B152" t="s">
        <v>70</v>
      </c>
      <c r="C152">
        <v>3</v>
      </c>
      <c r="D152" t="s">
        <v>169</v>
      </c>
      <c r="E152" t="s">
        <v>119</v>
      </c>
      <c r="F152" t="s">
        <v>73</v>
      </c>
      <c r="G152">
        <v>139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139.1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2.340852801167705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2" s="5" cm="1">
        <f t="array" ref="O152">MIN(IF((OutputTable[GroupByKey]=OutputTable[[#This Row],[GroupByKey]]),(OutputTable[GroupByKey]=OutputTable[[#This Row],[GroupByKey]])*OutputTable[RecordedValue]))</f>
        <v>132</v>
      </c>
      <c r="P152" s="5" cm="1">
        <f t="array" ref="P152">MAX(IF((OutputTable[GroupByKey]=OutputTable[[#This Row],[GroupByKey]]),(OutputTable[GroupByKey]=OutputTable[[#This Row],[GroupByKey]])*OutputTable[RecordedValue]))</f>
        <v>143</v>
      </c>
    </row>
    <row r="153" spans="1:16" x14ac:dyDescent="0.25">
      <c r="A153" t="s">
        <v>68</v>
      </c>
      <c r="B153" t="s">
        <v>70</v>
      </c>
      <c r="C153">
        <v>3</v>
      </c>
      <c r="D153" t="s">
        <v>170</v>
      </c>
      <c r="E153" t="s">
        <v>121</v>
      </c>
      <c r="F153" t="s">
        <v>73</v>
      </c>
      <c r="G153">
        <v>137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136.88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2.7303285292343533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" s="5" cm="1">
        <f t="array" ref="O153">MIN(IF((OutputTable[GroupByKey]=OutputTable[[#This Row],[GroupByKey]]),(OutputTable[GroupByKey]=OutputTable[[#This Row],[GroupByKey]])*OutputTable[RecordedValue]))</f>
        <v>130</v>
      </c>
      <c r="P153" s="5" cm="1">
        <f t="array" ref="P153">MAX(IF((OutputTable[GroupByKey]=OutputTable[[#This Row],[GroupByKey]]),(OutputTable[GroupByKey]=OutputTable[[#This Row],[GroupByKey]])*OutputTable[RecordedValue]))</f>
        <v>141</v>
      </c>
    </row>
    <row r="154" spans="1:16" x14ac:dyDescent="0.25">
      <c r="A154" t="s">
        <v>68</v>
      </c>
      <c r="B154" t="s">
        <v>70</v>
      </c>
      <c r="C154">
        <v>3</v>
      </c>
      <c r="D154" t="s">
        <v>171</v>
      </c>
      <c r="E154" t="s">
        <v>123</v>
      </c>
      <c r="F154" t="s">
        <v>73</v>
      </c>
      <c r="G154">
        <v>36.164910675846798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36.126257191808556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2.1713259373529561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4" s="5" cm="1">
        <f t="array" ref="O154">MIN(IF((OutputTable[GroupByKey]=OutputTable[[#This Row],[GroupByKey]]),(OutputTable[GroupByKey]=OutputTable[[#This Row],[GroupByKey]])*OutputTable[RecordedValue]))</f>
        <v>31.451458626230401</v>
      </c>
      <c r="P154" s="5" cm="1">
        <f t="array" ref="P154">MAX(IF((OutputTable[GroupByKey]=OutputTable[[#This Row],[GroupByKey]]),(OutputTable[GroupByKey]=OutputTable[[#This Row],[GroupByKey]])*OutputTable[RecordedValue]))</f>
        <v>41.433809234429702</v>
      </c>
    </row>
    <row r="155" spans="1:16" x14ac:dyDescent="0.25">
      <c r="A155" t="s">
        <v>68</v>
      </c>
      <c r="B155" t="s">
        <v>70</v>
      </c>
      <c r="C155">
        <v>3</v>
      </c>
      <c r="D155" t="s">
        <v>172</v>
      </c>
      <c r="E155" t="s">
        <v>125</v>
      </c>
      <c r="F155" t="s">
        <v>73</v>
      </c>
      <c r="G155">
        <v>1656.57757651312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1637.6617285039399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425.2629558634419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5" s="5" cm="1">
        <f t="array" ref="O155">MIN(IF((OutputTable[GroupByKey]=OutputTable[[#This Row],[GroupByKey]]),(OutputTable[GroupByKey]=OutputTable[[#This Row],[GroupByKey]])*OutputTable[RecordedValue]))</f>
        <v>1114.53760713569</v>
      </c>
      <c r="P155" s="5" cm="1">
        <f t="array" ref="P155">MAX(IF((OutputTable[GroupByKey]=OutputTable[[#This Row],[GroupByKey]]),(OutputTable[GroupByKey]=OutputTable[[#This Row],[GroupByKey]])*OutputTable[RecordedValue]))</f>
        <v>3571.5107734354901</v>
      </c>
    </row>
    <row r="156" spans="1:16" x14ac:dyDescent="0.25">
      <c r="A156" t="s">
        <v>68</v>
      </c>
      <c r="B156" t="s">
        <v>70</v>
      </c>
      <c r="C156">
        <v>3</v>
      </c>
      <c r="D156" t="s">
        <v>173</v>
      </c>
      <c r="E156" t="s">
        <v>135</v>
      </c>
      <c r="F156" t="s">
        <v>105</v>
      </c>
      <c r="G156">
        <v>18.082455337923399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18.06312859590426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1.0856629686764701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6" s="5" cm="1">
        <f t="array" ref="O156">MIN(IF((OutputTable[GroupByKey]=OutputTable[[#This Row],[GroupByKey]]),(OutputTable[GroupByKey]=OutputTable[[#This Row],[GroupByKey]])*OutputTable[RecordedValue]))</f>
        <v>15.725729313115201</v>
      </c>
      <c r="P156" s="5" cm="1">
        <f t="array" ref="P156">MAX(IF((OutputTable[GroupByKey]=OutputTable[[#This Row],[GroupByKey]]),(OutputTable[GroupByKey]=OutputTable[[#This Row],[GroupByKey]])*OutputTable[RecordedValue]))</f>
        <v>20.716904617214801</v>
      </c>
    </row>
    <row r="157" spans="1:16" x14ac:dyDescent="0.25">
      <c r="A157" t="s">
        <v>68</v>
      </c>
      <c r="B157" t="s">
        <v>70</v>
      </c>
      <c r="C157">
        <v>3</v>
      </c>
      <c r="D157" t="s">
        <v>174</v>
      </c>
      <c r="E157" t="s">
        <v>137</v>
      </c>
      <c r="F157" t="s">
        <v>105</v>
      </c>
      <c r="G157">
        <v>5.8274809161916599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5.7998238307074823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1.1088844702774887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7" s="5" cm="1">
        <f t="array" ref="O157">MIN(IF((OutputTable[GroupByKey]=OutputTable[[#This Row],[GroupByKey]]),(OutputTable[GroupByKey]=OutputTable[[#This Row],[GroupByKey]])*OutputTable[RecordedValue]))</f>
        <v>3.05766911974897</v>
      </c>
      <c r="P157" s="5" cm="1">
        <f t="array" ref="P157">MAX(IF((OutputTable[GroupByKey]=OutputTable[[#This Row],[GroupByKey]]),(OutputTable[GroupByKey]=OutputTable[[#This Row],[GroupByKey]])*OutputTable[RecordedValue]))</f>
        <v>8.1492138731565191</v>
      </c>
    </row>
    <row r="158" spans="1:16" x14ac:dyDescent="0.25">
      <c r="A158" t="s">
        <v>68</v>
      </c>
      <c r="B158" t="s">
        <v>70</v>
      </c>
      <c r="C158">
        <v>3</v>
      </c>
      <c r="D158" t="s">
        <v>175</v>
      </c>
      <c r="E158" t="s">
        <v>154</v>
      </c>
      <c r="F158" t="s">
        <v>105</v>
      </c>
      <c r="G158">
        <v>139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138.4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2.6954231805876021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" s="5" cm="1">
        <f t="array" ref="O158">MIN(IF((OutputTable[GroupByKey]=OutputTable[[#This Row],[GroupByKey]]),(OutputTable[GroupByKey]=OutputTable[[#This Row],[GroupByKey]])*OutputTable[RecordedValue]))</f>
        <v>131</v>
      </c>
      <c r="P158" s="5" cm="1">
        <f t="array" ref="P158">MAX(IF((OutputTable[GroupByKey]=OutputTable[[#This Row],[GroupByKey]]),(OutputTable[GroupByKey]=OutputTable[[#This Row],[GroupByKey]])*OutputTable[RecordedValue]))</f>
        <v>143</v>
      </c>
    </row>
    <row r="159" spans="1:16" x14ac:dyDescent="0.25">
      <c r="A159" t="s">
        <v>68</v>
      </c>
      <c r="B159" t="s">
        <v>70</v>
      </c>
      <c r="C159">
        <v>3</v>
      </c>
      <c r="D159" t="s">
        <v>176</v>
      </c>
      <c r="E159" t="s">
        <v>156</v>
      </c>
      <c r="F159" t="s">
        <v>105</v>
      </c>
      <c r="G159">
        <v>0.75718829515868002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0.7583406737205215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4.6203519594895187E-2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" s="5" cm="1">
        <f t="array" ref="O159">MIN(IF((OutputTable[GroupByKey]=OutputTable[[#This Row],[GroupByKey]]),(OutputTable[GroupByKey]=OutputTable[[#This Row],[GroupByKey]])*OutputTable[RecordedValue]))</f>
        <v>0.660449421951812</v>
      </c>
      <c r="P159" s="5" cm="1">
        <f t="array" ref="P159">MAX(IF((OutputTable[GroupByKey]=OutputTable[[#This Row],[GroupByKey]]),(OutputTable[GroupByKey]=OutputTable[[#This Row],[GroupByKey]])*OutputTable[RecordedValue]))</f>
        <v>0.87259712001045997</v>
      </c>
    </row>
    <row r="160" spans="1:16" x14ac:dyDescent="0.25">
      <c r="A160" t="s">
        <v>68</v>
      </c>
      <c r="B160" t="s">
        <v>70</v>
      </c>
      <c r="C160">
        <v>3</v>
      </c>
      <c r="D160" t="s">
        <v>177</v>
      </c>
      <c r="E160" t="s">
        <v>140</v>
      </c>
      <c r="F160" t="s">
        <v>105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70</v>
      </c>
      <c r="C161">
        <v>4</v>
      </c>
      <c r="D161" t="s">
        <v>110</v>
      </c>
      <c r="E161" t="s">
        <v>111</v>
      </c>
      <c r="F161" t="s">
        <v>73</v>
      </c>
      <c r="G161">
        <v>0.45166031055941103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0.86326158932544617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0.44446417599979121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1" s="5" cm="1">
        <f t="array" ref="O161">MIN(IF((OutputTable[GroupByKey]=OutputTable[[#This Row],[GroupByKey]]),(OutputTable[GroupByKey]=OutputTable[[#This Row],[GroupByKey]])*OutputTable[RecordedValue]))</f>
        <v>0</v>
      </c>
      <c r="P161" s="5" cm="1">
        <f t="array" ref="P161">MAX(IF((OutputTable[GroupByKey]=OutputTable[[#This Row],[GroupByKey]]),(OutputTable[GroupByKey]=OutputTable[[#This Row],[GroupByKey]])*OutputTable[RecordedValue]))</f>
        <v>2.5547209929161401</v>
      </c>
    </row>
    <row r="162" spans="1:16" x14ac:dyDescent="0.25">
      <c r="A162" t="s">
        <v>68</v>
      </c>
      <c r="B162" t="s">
        <v>70</v>
      </c>
      <c r="C162">
        <v>4</v>
      </c>
      <c r="D162" t="s">
        <v>112</v>
      </c>
      <c r="E162" t="s">
        <v>113</v>
      </c>
      <c r="F162" t="s">
        <v>73</v>
      </c>
      <c r="G162">
        <v>27.099618633564699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51.79569535952681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26.667850559987489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2" s="5" cm="1">
        <f t="array" ref="O162">MIN(IF((OutputTable[GroupByKey]=OutputTable[[#This Row],[GroupByKey]]),(OutputTable[GroupByKey]=OutputTable[[#This Row],[GroupByKey]])*OutputTable[RecordedValue]))</f>
        <v>0</v>
      </c>
      <c r="P162" s="5" cm="1">
        <f t="array" ref="P162">MAX(IF((OutputTable[GroupByKey]=OutputTable[[#This Row],[GroupByKey]]),(OutputTable[GroupByKey]=OutputTable[[#This Row],[GroupByKey]])*OutputTable[RecordedValue]))</f>
        <v>153.28325957496901</v>
      </c>
    </row>
    <row r="163" spans="1:16" x14ac:dyDescent="0.25">
      <c r="A163" t="s">
        <v>68</v>
      </c>
      <c r="B163" t="s">
        <v>70</v>
      </c>
      <c r="C163">
        <v>4</v>
      </c>
      <c r="D163" t="s">
        <v>114</v>
      </c>
      <c r="E163" t="s">
        <v>115</v>
      </c>
      <c r="F163" t="s">
        <v>73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70</v>
      </c>
      <c r="C164">
        <v>4</v>
      </c>
      <c r="D164" t="s">
        <v>116</v>
      </c>
      <c r="E164" t="s">
        <v>117</v>
      </c>
      <c r="F164" t="s">
        <v>73</v>
      </c>
      <c r="G164">
        <v>3.7474856493945499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7.9031017037590718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6.1722634071914078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" s="5" cm="1">
        <f t="array" ref="O164">MIN(IF((OutputTable[GroupByKey]=OutputTable[[#This Row],[GroupByKey]]),(OutputTable[GroupByKey]=OutputTable[[#This Row],[GroupByKey]])*OutputTable[RecordedValue]))</f>
        <v>0</v>
      </c>
      <c r="P164" s="5" cm="1">
        <f t="array" ref="P164">MAX(IF((OutputTable[GroupByKey]=OutputTable[[#This Row],[GroupByKey]]),(OutputTable[GroupByKey]=OutputTable[[#This Row],[GroupByKey]])*OutputTable[RecordedValue]))</f>
        <v>30.196331317929101</v>
      </c>
    </row>
    <row r="165" spans="1:16" x14ac:dyDescent="0.25">
      <c r="A165" t="s">
        <v>68</v>
      </c>
      <c r="B165" t="s">
        <v>70</v>
      </c>
      <c r="C165">
        <v>4</v>
      </c>
      <c r="D165" t="s">
        <v>118</v>
      </c>
      <c r="E165" t="s">
        <v>119</v>
      </c>
      <c r="F165" t="s">
        <v>73</v>
      </c>
      <c r="G165">
        <v>9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8.9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2.6049403612586386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5" s="5" cm="1">
        <f t="array" ref="O165">MIN(IF((OutputTable[GroupByKey]=OutputTable[[#This Row],[GroupByKey]]),(OutputTable[GroupByKey]=OutputTable[[#This Row],[GroupByKey]])*OutputTable[RecordedValue]))</f>
        <v>2</v>
      </c>
      <c r="P165" s="5" cm="1">
        <f t="array" ref="P165">MAX(IF((OutputTable[GroupByKey]=OutputTable[[#This Row],[GroupByKey]]),(OutputTable[GroupByKey]=OutputTable[[#This Row],[GroupByKey]])*OutputTable[RecordedValue]))</f>
        <v>14</v>
      </c>
    </row>
    <row r="166" spans="1:16" x14ac:dyDescent="0.25">
      <c r="A166" t="s">
        <v>68</v>
      </c>
      <c r="B166" t="s">
        <v>70</v>
      </c>
      <c r="C166">
        <v>4</v>
      </c>
      <c r="D166" t="s">
        <v>120</v>
      </c>
      <c r="E166" t="s">
        <v>121</v>
      </c>
      <c r="F166" t="s">
        <v>73</v>
      </c>
      <c r="G166">
        <v>8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8.68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2.6064284735543972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6" s="5" cm="1">
        <f t="array" ref="O166">MIN(IF((OutputTable[GroupByKey]=OutputTable[[#This Row],[GroupByKey]]),(OutputTable[GroupByKey]=OutputTable[[#This Row],[GroupByKey]])*OutputTable[RecordedValue]))</f>
        <v>2</v>
      </c>
      <c r="P166" s="5" cm="1">
        <f t="array" ref="P166">MAX(IF((OutputTable[GroupByKey]=OutputTable[[#This Row],[GroupByKey]]),(OutputTable[GroupByKey]=OutputTable[[#This Row],[GroupByKey]])*OutputTable[RecordedValue]))</f>
        <v>14</v>
      </c>
    </row>
    <row r="167" spans="1:16" x14ac:dyDescent="0.25">
      <c r="A167" t="s">
        <v>68</v>
      </c>
      <c r="B167" t="s">
        <v>70</v>
      </c>
      <c r="C167">
        <v>4</v>
      </c>
      <c r="D167" t="s">
        <v>122</v>
      </c>
      <c r="E167" t="s">
        <v>123</v>
      </c>
      <c r="F167" t="s">
        <v>73</v>
      </c>
      <c r="G167">
        <v>0.45166031055941103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0.86326158932544617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0.44446417599979121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7" s="5" cm="1">
        <f t="array" ref="O167">MIN(IF((OutputTable[GroupByKey]=OutputTable[[#This Row],[GroupByKey]]),(OutputTable[GroupByKey]=OutputTable[[#This Row],[GroupByKey]])*OutputTable[RecordedValue]))</f>
        <v>0</v>
      </c>
      <c r="P167" s="5" cm="1">
        <f t="array" ref="P167">MAX(IF((OutputTable[GroupByKey]=OutputTable[[#This Row],[GroupByKey]]),(OutputTable[GroupByKey]=OutputTable[[#This Row],[GroupByKey]])*OutputTable[RecordedValue]))</f>
        <v>2.5547209929161401</v>
      </c>
    </row>
    <row r="168" spans="1:16" x14ac:dyDescent="0.25">
      <c r="A168" t="s">
        <v>68</v>
      </c>
      <c r="B168" t="s">
        <v>70</v>
      </c>
      <c r="C168">
        <v>4</v>
      </c>
      <c r="D168" t="s">
        <v>124</v>
      </c>
      <c r="E168" t="s">
        <v>125</v>
      </c>
      <c r="F168" t="s">
        <v>73</v>
      </c>
      <c r="G168">
        <v>30.847104282959201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59.698797063285873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29.848701664291458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8" s="5" cm="1">
        <f t="array" ref="O168">MIN(IF((OutputTable[GroupByKey]=OutputTable[[#This Row],[GroupByKey]]),(OutputTable[GroupByKey]=OutputTable[[#This Row],[GroupByKey]])*OutputTable[RecordedValue]))</f>
        <v>2.14281784239415</v>
      </c>
      <c r="P168" s="5" cm="1">
        <f t="array" ref="P168">MAX(IF((OutputTable[GroupByKey]=OutputTable[[#This Row],[GroupByKey]]),(OutputTable[GroupByKey]=OutputTable[[#This Row],[GroupByKey]])*OutputTable[RecordedValue]))</f>
        <v>183.47959089289799</v>
      </c>
    </row>
    <row r="169" spans="1:16" x14ac:dyDescent="0.25">
      <c r="A169" t="s">
        <v>68</v>
      </c>
      <c r="B169" t="s">
        <v>70</v>
      </c>
      <c r="C169">
        <v>4</v>
      </c>
      <c r="D169" t="s">
        <v>126</v>
      </c>
      <c r="E169" t="s">
        <v>86</v>
      </c>
      <c r="F169" t="s">
        <v>127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70</v>
      </c>
      <c r="C170">
        <v>4</v>
      </c>
      <c r="D170" t="s">
        <v>128</v>
      </c>
      <c r="E170" t="s">
        <v>89</v>
      </c>
      <c r="F170" t="s">
        <v>127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70</v>
      </c>
      <c r="C171">
        <v>4</v>
      </c>
      <c r="D171" t="s">
        <v>129</v>
      </c>
      <c r="E171" t="s">
        <v>91</v>
      </c>
      <c r="F171" t="s">
        <v>127</v>
      </c>
      <c r="G171">
        <v>40.192057014708702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46.193538628207605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2.5990968367157539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" s="5" cm="1">
        <f t="array" ref="O171">MIN(IF((OutputTable[GroupByKey]=OutputTable[[#This Row],[GroupByKey]]),(OutputTable[GroupByKey]=OutputTable[[#This Row],[GroupByKey]])*OutputTable[RecordedValue]))</f>
        <v>40.192057014708702</v>
      </c>
      <c r="P171" s="5" cm="1">
        <f t="array" ref="P171">MAX(IF((OutputTable[GroupByKey]=OutputTable[[#This Row],[GroupByKey]]),(OutputTable[GroupByKey]=OutputTable[[#This Row],[GroupByKey]])*OutputTable[RecordedValue]))</f>
        <v>51.8214448971965</v>
      </c>
    </row>
    <row r="172" spans="1:16" x14ac:dyDescent="0.25">
      <c r="A172" t="s">
        <v>68</v>
      </c>
      <c r="B172" t="s">
        <v>70</v>
      </c>
      <c r="C172">
        <v>4</v>
      </c>
      <c r="D172" t="s">
        <v>130</v>
      </c>
      <c r="E172" t="s">
        <v>131</v>
      </c>
      <c r="F172" t="s">
        <v>127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0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0</v>
      </c>
      <c r="P172" s="5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70</v>
      </c>
      <c r="C173">
        <v>4</v>
      </c>
      <c r="D173" t="s">
        <v>132</v>
      </c>
      <c r="E173" t="s">
        <v>95</v>
      </c>
      <c r="F173" t="s">
        <v>127</v>
      </c>
      <c r="G173">
        <v>40.192057014708702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46.193538628207605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2.5990968367157539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3" s="5" cm="1">
        <f t="array" ref="O173">MIN(IF((OutputTable[GroupByKey]=OutputTable[[#This Row],[GroupByKey]]),(OutputTable[GroupByKey]=OutputTable[[#This Row],[GroupByKey]])*OutputTable[RecordedValue]))</f>
        <v>40.192057014708702</v>
      </c>
      <c r="P173" s="5" cm="1">
        <f t="array" ref="P173">MAX(IF((OutputTable[GroupByKey]=OutputTable[[#This Row],[GroupByKey]]),(OutputTable[GroupByKey]=OutputTable[[#This Row],[GroupByKey]])*OutputTable[RecordedValue]))</f>
        <v>51.8214448971965</v>
      </c>
    </row>
    <row r="174" spans="1:16" x14ac:dyDescent="0.25">
      <c r="A174" t="s">
        <v>68</v>
      </c>
      <c r="B174" t="s">
        <v>70</v>
      </c>
      <c r="C174">
        <v>4</v>
      </c>
      <c r="D174" t="s">
        <v>133</v>
      </c>
      <c r="E174" t="s">
        <v>97</v>
      </c>
      <c r="F174" t="s">
        <v>127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4</v>
      </c>
      <c r="D175" t="s">
        <v>134</v>
      </c>
      <c r="E175" t="s">
        <v>135</v>
      </c>
      <c r="F175" t="s">
        <v>127</v>
      </c>
      <c r="G175">
        <v>40.192057014708602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46.193538628207605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2.5990968367157583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5" s="5" cm="1">
        <f t="array" ref="O175">MIN(IF((OutputTable[GroupByKey]=OutputTable[[#This Row],[GroupByKey]]),(OutputTable[GroupByKey]=OutputTable[[#This Row],[GroupByKey]])*OutputTable[RecordedValue]))</f>
        <v>40.192057014708602</v>
      </c>
      <c r="P175" s="5" cm="1">
        <f t="array" ref="P175">MAX(IF((OutputTable[GroupByKey]=OutputTable[[#This Row],[GroupByKey]]),(OutputTable[GroupByKey]=OutputTable[[#This Row],[GroupByKey]])*OutputTable[RecordedValue]))</f>
        <v>51.8214448971965</v>
      </c>
    </row>
    <row r="176" spans="1:16" x14ac:dyDescent="0.25">
      <c r="A176" t="s">
        <v>68</v>
      </c>
      <c r="B176" t="s">
        <v>70</v>
      </c>
      <c r="C176">
        <v>4</v>
      </c>
      <c r="D176" t="s">
        <v>136</v>
      </c>
      <c r="E176" t="s">
        <v>137</v>
      </c>
      <c r="F176" t="s">
        <v>127</v>
      </c>
      <c r="G176">
        <v>31.4558775795469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25.477747687177452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2.6141112136959852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" s="5" cm="1">
        <f t="array" ref="O176">MIN(IF((OutputTable[GroupByKey]=OutputTable[[#This Row],[GroupByKey]]),(OutputTable[GroupByKey]=OutputTable[[#This Row],[GroupByKey]])*OutputTable[RecordedValue]))</f>
        <v>19.727702576731101</v>
      </c>
      <c r="P176" s="5" cm="1">
        <f t="array" ref="P176">MAX(IF((OutputTable[GroupByKey]=OutputTable[[#This Row],[GroupByKey]]),(OutputTable[GroupByKey]=OutputTable[[#This Row],[GroupByKey]])*OutputTable[RecordedValue]))</f>
        <v>31.4558775795469</v>
      </c>
    </row>
    <row r="177" spans="1:16" x14ac:dyDescent="0.25">
      <c r="A177" t="s">
        <v>68</v>
      </c>
      <c r="B177" t="s">
        <v>70</v>
      </c>
      <c r="C177">
        <v>4</v>
      </c>
      <c r="D177" t="s">
        <v>138</v>
      </c>
      <c r="E177" t="s">
        <v>91</v>
      </c>
      <c r="F177" t="s">
        <v>127</v>
      </c>
      <c r="G177">
        <v>71.647934594255602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71.671286315385061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0.23863631661505638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7" s="5" cm="1">
        <f t="array" ref="O177">MIN(IF((OutputTable[GroupByKey]=OutputTable[[#This Row],[GroupByKey]]),(OutputTable[GroupByKey]=OutputTable[[#This Row],[GroupByKey]])*OutputTable[RecordedValue]))</f>
        <v>70.910479456061694</v>
      </c>
      <c r="P177" s="5" cm="1">
        <f t="array" ref="P177">MAX(IF((OutputTable[GroupByKey]=OutputTable[[#This Row],[GroupByKey]]),(OutputTable[GroupByKey]=OutputTable[[#This Row],[GroupByKey]])*OutputTable[RecordedValue]))</f>
        <v>72</v>
      </c>
    </row>
    <row r="178" spans="1:16" x14ac:dyDescent="0.25">
      <c r="A178" t="s">
        <v>68</v>
      </c>
      <c r="B178" t="s">
        <v>70</v>
      </c>
      <c r="C178">
        <v>4</v>
      </c>
      <c r="D178" t="s">
        <v>139</v>
      </c>
      <c r="E178" t="s">
        <v>140</v>
      </c>
      <c r="F178" t="s">
        <v>127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141</v>
      </c>
      <c r="E179" t="s">
        <v>111</v>
      </c>
      <c r="F179" t="s">
        <v>73</v>
      </c>
      <c r="G179">
        <v>8.2889380779188393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9.2040198470736314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0.51270925803772061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9" s="5" cm="1">
        <f t="array" ref="O179">MIN(IF((OutputTable[GroupByKey]=OutputTable[[#This Row],[GroupByKey]]),(OutputTable[GroupByKey]=OutputTable[[#This Row],[GroupByKey]])*OutputTable[RecordedValue]))</f>
        <v>8.1603642719926093</v>
      </c>
      <c r="P179" s="5" cm="1">
        <f t="array" ref="P179">MAX(IF((OutputTable[GroupByKey]=OutputTable[[#This Row],[GroupByKey]]),(OutputTable[GroupByKey]=OutputTable[[#This Row],[GroupByKey]])*OutputTable[RecordedValue]))</f>
        <v>10.3090977964694</v>
      </c>
    </row>
    <row r="180" spans="1:16" x14ac:dyDescent="0.25">
      <c r="A180" t="s">
        <v>68</v>
      </c>
      <c r="B180" t="s">
        <v>70</v>
      </c>
      <c r="C180">
        <v>4</v>
      </c>
      <c r="D180" t="s">
        <v>142</v>
      </c>
      <c r="E180" t="s">
        <v>113</v>
      </c>
      <c r="F180" t="s">
        <v>73</v>
      </c>
      <c r="G180">
        <v>497.33628467513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552.24119082441791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30.76255548226289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0" s="5" cm="1">
        <f t="array" ref="O180">MIN(IF((OutputTable[GroupByKey]=OutputTable[[#This Row],[GroupByKey]]),(OutputTable[GroupByKey]=OutputTable[[#This Row],[GroupByKey]])*OutputTable[RecordedValue]))</f>
        <v>489.62185631955703</v>
      </c>
      <c r="P180" s="5" cm="1">
        <f t="array" ref="P180">MAX(IF((OutputTable[GroupByKey]=OutputTable[[#This Row],[GroupByKey]]),(OutputTable[GroupByKey]=OutputTable[[#This Row],[GroupByKey]])*OutputTable[RecordedValue]))</f>
        <v>618.54586778816201</v>
      </c>
    </row>
    <row r="181" spans="1:16" x14ac:dyDescent="0.25">
      <c r="A181" t="s">
        <v>68</v>
      </c>
      <c r="B181" t="s">
        <v>70</v>
      </c>
      <c r="C181">
        <v>4</v>
      </c>
      <c r="D181" t="s">
        <v>143</v>
      </c>
      <c r="E181" t="s">
        <v>115</v>
      </c>
      <c r="F181" t="s">
        <v>73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70</v>
      </c>
      <c r="C182">
        <v>4</v>
      </c>
      <c r="D182" t="s">
        <v>144</v>
      </c>
      <c r="E182" t="s">
        <v>117</v>
      </c>
      <c r="F182" t="s">
        <v>73</v>
      </c>
      <c r="G182">
        <v>11.3026167286712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79.989395354893077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56.808360959149468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" s="5" cm="1">
        <f t="array" ref="O182">MIN(IF((OutputTable[GroupByKey]=OutputTable[[#This Row],[GroupByKey]]),(OutputTable[GroupByKey]=OutputTable[[#This Row],[GroupByKey]])*OutputTable[RecordedValue]))</f>
        <v>7.1867093340802297</v>
      </c>
      <c r="P182" s="5" cm="1">
        <f t="array" ref="P182">MAX(IF((OutputTable[GroupByKey]=OutputTable[[#This Row],[GroupByKey]]),(OutputTable[GroupByKey]=OutputTable[[#This Row],[GroupByKey]])*OutputTable[RecordedValue]))</f>
        <v>293.47566214357698</v>
      </c>
    </row>
    <row r="183" spans="1:16" x14ac:dyDescent="0.25">
      <c r="A183" t="s">
        <v>68</v>
      </c>
      <c r="B183" t="s">
        <v>70</v>
      </c>
      <c r="C183">
        <v>4</v>
      </c>
      <c r="D183" t="s">
        <v>145</v>
      </c>
      <c r="E183" t="s">
        <v>119</v>
      </c>
      <c r="F183" t="s">
        <v>73</v>
      </c>
      <c r="G183">
        <v>145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145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145</v>
      </c>
      <c r="P183" s="5" cm="1">
        <f t="array" ref="P183">MAX(IF((OutputTable[GroupByKey]=OutputTable[[#This Row],[GroupByKey]]),(OutputTable[GroupByKey]=OutputTable[[#This Row],[GroupByKey]])*OutputTable[RecordedValue]))</f>
        <v>145</v>
      </c>
    </row>
    <row r="184" spans="1:16" x14ac:dyDescent="0.25">
      <c r="A184" t="s">
        <v>68</v>
      </c>
      <c r="B184" t="s">
        <v>70</v>
      </c>
      <c r="C184">
        <v>4</v>
      </c>
      <c r="D184" t="s">
        <v>146</v>
      </c>
      <c r="E184" t="s">
        <v>121</v>
      </c>
      <c r="F184" t="s">
        <v>73</v>
      </c>
      <c r="G184">
        <v>143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143.46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0.761577310586391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4" s="5" cm="1">
        <f t="array" ref="O184">MIN(IF((OutputTable[GroupByKey]=OutputTable[[#This Row],[GroupByKey]]),(OutputTable[GroupByKey]=OutputTable[[#This Row],[GroupByKey]])*OutputTable[RecordedValue]))</f>
        <v>141</v>
      </c>
      <c r="P184" s="5" cm="1">
        <f t="array" ref="P184">MAX(IF((OutputTable[GroupByKey]=OutputTable[[#This Row],[GroupByKey]]),(OutputTable[GroupByKey]=OutputTable[[#This Row],[GroupByKey]])*OutputTable[RecordedValue]))</f>
        <v>144</v>
      </c>
    </row>
    <row r="185" spans="1:16" x14ac:dyDescent="0.25">
      <c r="A185" t="s">
        <v>68</v>
      </c>
      <c r="B185" t="s">
        <v>70</v>
      </c>
      <c r="C185">
        <v>4</v>
      </c>
      <c r="D185" t="s">
        <v>147</v>
      </c>
      <c r="E185" t="s">
        <v>123</v>
      </c>
      <c r="F185" t="s">
        <v>73</v>
      </c>
      <c r="G185">
        <v>8.2889380779188393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9.2040198470736314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0.51270925803772061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5" s="5" cm="1">
        <f t="array" ref="O185">MIN(IF((OutputTable[GroupByKey]=OutputTable[[#This Row],[GroupByKey]]),(OutputTable[GroupByKey]=OutputTable[[#This Row],[GroupByKey]])*OutputTable[RecordedValue]))</f>
        <v>8.1603642719926093</v>
      </c>
      <c r="P185" s="5" cm="1">
        <f t="array" ref="P185">MAX(IF((OutputTable[GroupByKey]=OutputTable[[#This Row],[GroupByKey]]),(OutputTable[GroupByKey]=OutputTable[[#This Row],[GroupByKey]])*OutputTable[RecordedValue]))</f>
        <v>10.3090977964694</v>
      </c>
    </row>
    <row r="186" spans="1:16" x14ac:dyDescent="0.25">
      <c r="A186" t="s">
        <v>68</v>
      </c>
      <c r="B186" t="s">
        <v>70</v>
      </c>
      <c r="C186">
        <v>4</v>
      </c>
      <c r="D186" t="s">
        <v>148</v>
      </c>
      <c r="E186" t="s">
        <v>125</v>
      </c>
      <c r="F186" t="s">
        <v>73</v>
      </c>
      <c r="G186">
        <v>508.63890140380198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632.23058617931088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75.537971994324181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6" s="5" cm="1">
        <f t="array" ref="O186">MIN(IF((OutputTable[GroupByKey]=OutputTable[[#This Row],[GroupByKey]]),(OutputTable[GroupByKey]=OutputTable[[#This Row],[GroupByKey]])*OutputTable[RecordedValue]))</f>
        <v>505.15304420889697</v>
      </c>
      <c r="P186" s="5" cm="1">
        <f t="array" ref="P186">MAX(IF((OutputTable[GroupByKey]=OutputTable[[#This Row],[GroupByKey]]),(OutputTable[GroupByKey]=OutputTable[[#This Row],[GroupByKey]])*OutputTable[RecordedValue]))</f>
        <v>850.69210649443096</v>
      </c>
    </row>
    <row r="187" spans="1:16" x14ac:dyDescent="0.25">
      <c r="A187" t="s">
        <v>68</v>
      </c>
      <c r="B187" t="s">
        <v>70</v>
      </c>
      <c r="C187">
        <v>4</v>
      </c>
      <c r="D187" t="s">
        <v>149</v>
      </c>
      <c r="E187" t="s">
        <v>119</v>
      </c>
      <c r="F187" t="s">
        <v>87</v>
      </c>
      <c r="G187">
        <v>145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145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 cm="1">
        <f t="array" ref="O187">MIN(IF((OutputTable[GroupByKey]=OutputTable[[#This Row],[GroupByKey]]),(OutputTable[GroupByKey]=OutputTable[[#This Row],[GroupByKey]])*OutputTable[RecordedValue]))</f>
        <v>145</v>
      </c>
      <c r="P187" s="5" cm="1">
        <f t="array" ref="P187">MAX(IF((OutputTable[GroupByKey]=OutputTable[[#This Row],[GroupByKey]]),(OutputTable[GroupByKey]=OutputTable[[#This Row],[GroupByKey]])*OutputTable[RecordedValue]))</f>
        <v>145</v>
      </c>
    </row>
    <row r="188" spans="1:16" x14ac:dyDescent="0.25">
      <c r="A188" t="s">
        <v>68</v>
      </c>
      <c r="B188" t="s">
        <v>70</v>
      </c>
      <c r="C188">
        <v>4</v>
      </c>
      <c r="D188" t="s">
        <v>150</v>
      </c>
      <c r="E188" t="s">
        <v>121</v>
      </c>
      <c r="F188" t="s">
        <v>87</v>
      </c>
      <c r="G188">
        <v>141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141.02000000000001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1.571298695931723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" s="5" cm="1">
        <f t="array" ref="O188">MIN(IF((OutputTable[GroupByKey]=OutputTable[[#This Row],[GroupByKey]]),(OutputTable[GroupByKey]=OutputTable[[#This Row],[GroupByKey]])*OutputTable[RecordedValue]))</f>
        <v>136</v>
      </c>
      <c r="P188" s="5" cm="1">
        <f t="array" ref="P188">MAX(IF((OutputTable[GroupByKey]=OutputTable[[#This Row],[GroupByKey]]),(OutputTable[GroupByKey]=OutputTable[[#This Row],[GroupByKey]])*OutputTable[RecordedValue]))</f>
        <v>144</v>
      </c>
    </row>
    <row r="189" spans="1:16" x14ac:dyDescent="0.25">
      <c r="A189" t="s">
        <v>68</v>
      </c>
      <c r="B189" t="s">
        <v>70</v>
      </c>
      <c r="C189">
        <v>4</v>
      </c>
      <c r="D189" t="s">
        <v>151</v>
      </c>
      <c r="E189" t="s">
        <v>135</v>
      </c>
      <c r="F189" t="s">
        <v>105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70</v>
      </c>
      <c r="C190">
        <v>4</v>
      </c>
      <c r="D190" t="s">
        <v>152</v>
      </c>
      <c r="E190" t="s">
        <v>137</v>
      </c>
      <c r="F190" t="s">
        <v>105</v>
      </c>
      <c r="G190">
        <v>12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12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12</v>
      </c>
      <c r="P190" s="5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70</v>
      </c>
      <c r="C191">
        <v>4</v>
      </c>
      <c r="D191" t="s">
        <v>153</v>
      </c>
      <c r="E191" t="s">
        <v>154</v>
      </c>
      <c r="F191" t="s">
        <v>105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70</v>
      </c>
      <c r="C192">
        <v>4</v>
      </c>
      <c r="D192" t="s">
        <v>155</v>
      </c>
      <c r="E192" t="s">
        <v>156</v>
      </c>
      <c r="F192" t="s">
        <v>105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70</v>
      </c>
      <c r="C193">
        <v>4</v>
      </c>
      <c r="D193" t="s">
        <v>157</v>
      </c>
      <c r="E193" t="s">
        <v>140</v>
      </c>
      <c r="F193" t="s">
        <v>105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70</v>
      </c>
      <c r="C194">
        <v>4</v>
      </c>
      <c r="D194" t="s">
        <v>158</v>
      </c>
      <c r="E194" t="s">
        <v>121</v>
      </c>
      <c r="F194" t="s">
        <v>127</v>
      </c>
      <c r="G194">
        <v>141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141.02000000000001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1.571298695931723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" s="5" cm="1">
        <f t="array" ref="O194">MIN(IF((OutputTable[GroupByKey]=OutputTable[[#This Row],[GroupByKey]]),(OutputTable[GroupByKey]=OutputTable[[#This Row],[GroupByKey]])*OutputTable[RecordedValue]))</f>
        <v>136</v>
      </c>
      <c r="P194" s="5" cm="1">
        <f t="array" ref="P194">MAX(IF((OutputTable[GroupByKey]=OutputTable[[#This Row],[GroupByKey]]),(OutputTable[GroupByKey]=OutputTable[[#This Row],[GroupByKey]])*OutputTable[RecordedValue]))</f>
        <v>144</v>
      </c>
    </row>
    <row r="195" spans="1:16" x14ac:dyDescent="0.25">
      <c r="A195" t="s">
        <v>68</v>
      </c>
      <c r="B195" t="s">
        <v>70</v>
      </c>
      <c r="C195">
        <v>4</v>
      </c>
      <c r="D195" t="s">
        <v>159</v>
      </c>
      <c r="E195" t="s">
        <v>91</v>
      </c>
      <c r="F195" t="s">
        <v>127</v>
      </c>
      <c r="G195">
        <v>71.647934594255602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71.671286315385061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0.23863631661505638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5" s="5" cm="1">
        <f t="array" ref="O195">MIN(IF((OutputTable[GroupByKey]=OutputTable[[#This Row],[GroupByKey]]),(OutputTable[GroupByKey]=OutputTable[[#This Row],[GroupByKey]])*OutputTable[RecordedValue]))</f>
        <v>70.910479456061694</v>
      </c>
      <c r="P195" s="5" cm="1">
        <f t="array" ref="P195">MAX(IF((OutputTable[GroupByKey]=OutputTable[[#This Row],[GroupByKey]]),(OutputTable[GroupByKey]=OutputTable[[#This Row],[GroupByKey]])*OutputTable[RecordedValue]))</f>
        <v>72</v>
      </c>
    </row>
    <row r="196" spans="1:16" x14ac:dyDescent="0.25">
      <c r="A196" t="s">
        <v>68</v>
      </c>
      <c r="B196" t="s">
        <v>70</v>
      </c>
      <c r="C196">
        <v>4</v>
      </c>
      <c r="D196" t="s">
        <v>160</v>
      </c>
      <c r="E196" t="s">
        <v>135</v>
      </c>
      <c r="F196" t="s">
        <v>105</v>
      </c>
      <c r="G196">
        <v>24.466327701593499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28.130410032303338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1.5680861939239095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6" s="5" cm="1">
        <f t="array" ref="O196">MIN(IF((OutputTable[GroupByKey]=OutputTable[[#This Row],[GroupByKey]]),(OutputTable[GroupByKey]=OutputTable[[#This Row],[GroupByKey]])*OutputTable[RecordedValue]))</f>
        <v>24.466327701593499</v>
      </c>
      <c r="P196" s="5" cm="1">
        <f t="array" ref="P196">MAX(IF((OutputTable[GroupByKey]=OutputTable[[#This Row],[GroupByKey]]),(OutputTable[GroupByKey]=OutputTable[[#This Row],[GroupByKey]])*OutputTable[RecordedValue]))</f>
        <v>31.104540279981698</v>
      </c>
    </row>
    <row r="197" spans="1:16" x14ac:dyDescent="0.25">
      <c r="A197" t="s">
        <v>68</v>
      </c>
      <c r="B197" t="s">
        <v>70</v>
      </c>
      <c r="C197">
        <v>4</v>
      </c>
      <c r="D197" t="s">
        <v>161</v>
      </c>
      <c r="E197" t="s">
        <v>137</v>
      </c>
      <c r="F197" t="s">
        <v>105</v>
      </c>
      <c r="G197">
        <v>11.306663706390401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7.677923856469965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1.5599367309009138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7" s="5" cm="1">
        <f t="array" ref="O197">MIN(IF((OutputTable[GroupByKey]=OutputTable[[#This Row],[GroupByKey]]),(OutputTable[GroupByKey]=OutputTable[[#This Row],[GroupByKey]])*OutputTable[RecordedValue]))</f>
        <v>4.6700334569821003</v>
      </c>
      <c r="P197" s="5" cm="1">
        <f t="array" ref="P197">MAX(IF((OutputTable[GroupByKey]=OutputTable[[#This Row],[GroupByKey]]),(OutputTable[GroupByKey]=OutputTable[[#This Row],[GroupByKey]])*OutputTable[RecordedValue]))</f>
        <v>11.306663706390401</v>
      </c>
    </row>
    <row r="198" spans="1:16" x14ac:dyDescent="0.25">
      <c r="A198" t="s">
        <v>68</v>
      </c>
      <c r="B198" t="s">
        <v>70</v>
      </c>
      <c r="C198">
        <v>4</v>
      </c>
      <c r="D198" t="s">
        <v>162</v>
      </c>
      <c r="E198" t="s">
        <v>154</v>
      </c>
      <c r="F198" t="s">
        <v>105</v>
      </c>
      <c r="G198">
        <v>292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291.82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4.3079897295843335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8" s="5" cm="1">
        <f t="array" ref="O198">MIN(IF((OutputTable[GroupByKey]=OutputTable[[#This Row],[GroupByKey]]),(OutputTable[GroupByKey]=OutputTable[[#This Row],[GroupByKey]])*OutputTable[RecordedValue]))</f>
        <v>281</v>
      </c>
      <c r="P198" s="5" cm="1">
        <f t="array" ref="P198">MAX(IF((OutputTable[GroupByKey]=OutputTable[[#This Row],[GroupByKey]]),(OutputTable[GroupByKey]=OutputTable[[#This Row],[GroupByKey]])*OutputTable[RecordedValue]))</f>
        <v>301</v>
      </c>
    </row>
    <row r="199" spans="1:16" x14ac:dyDescent="0.25">
      <c r="A199" t="s">
        <v>68</v>
      </c>
      <c r="B199" t="s">
        <v>70</v>
      </c>
      <c r="C199">
        <v>4</v>
      </c>
      <c r="D199" t="s">
        <v>163</v>
      </c>
      <c r="E199" t="s">
        <v>156</v>
      </c>
      <c r="F199" t="s">
        <v>105</v>
      </c>
      <c r="G199">
        <v>0.68592600815582205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0.7867243373202788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4.3331575858358527E-2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9" s="5" cm="1">
        <f t="array" ref="O199">MIN(IF((OutputTable[GroupByKey]=OutputTable[[#This Row],[GroupByKey]]),(OutputTable[GroupByKey]=OutputTable[[#This Row],[GroupByKey]])*OutputTable[RecordedValue]))</f>
        <v>0.68592600815582205</v>
      </c>
      <c r="P199" s="5" cm="1">
        <f t="array" ref="P199">MAX(IF((OutputTable[GroupByKey]=OutputTable[[#This Row],[GroupByKey]]),(OutputTable[GroupByKey]=OutputTable[[#This Row],[GroupByKey]])*OutputTable[RecordedValue]))</f>
        <v>0.87027684841716402</v>
      </c>
    </row>
    <row r="200" spans="1:16" x14ac:dyDescent="0.25">
      <c r="A200" t="s">
        <v>68</v>
      </c>
      <c r="B200" t="s">
        <v>70</v>
      </c>
      <c r="C200">
        <v>4</v>
      </c>
      <c r="D200" t="s">
        <v>164</v>
      </c>
      <c r="E200" t="s">
        <v>140</v>
      </c>
      <c r="F200" t="s">
        <v>105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0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70</v>
      </c>
      <c r="C201">
        <v>4</v>
      </c>
      <c r="D201" t="s">
        <v>165</v>
      </c>
      <c r="E201" t="s">
        <v>111</v>
      </c>
      <c r="F201" t="s">
        <v>73</v>
      </c>
      <c r="G201">
        <v>31.451458626230401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36.126257191808556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2.1713259373529561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1" s="5" cm="1">
        <f t="array" ref="O201">MIN(IF((OutputTable[GroupByKey]=OutputTable[[#This Row],[GroupByKey]]),(OutputTable[GroupByKey]=OutputTable[[#This Row],[GroupByKey]])*OutputTable[RecordedValue]))</f>
        <v>31.451458626230401</v>
      </c>
      <c r="P201" s="5" cm="1">
        <f t="array" ref="P201">MAX(IF((OutputTable[GroupByKey]=OutputTable[[#This Row],[GroupByKey]]),(OutputTable[GroupByKey]=OutputTable[[#This Row],[GroupByKey]])*OutputTable[RecordedValue]))</f>
        <v>41.433809234429702</v>
      </c>
    </row>
    <row r="202" spans="1:16" x14ac:dyDescent="0.25">
      <c r="A202" t="s">
        <v>68</v>
      </c>
      <c r="B202" t="s">
        <v>70</v>
      </c>
      <c r="C202">
        <v>4</v>
      </c>
      <c r="D202" t="s">
        <v>166</v>
      </c>
      <c r="E202" t="s">
        <v>113</v>
      </c>
      <c r="F202" t="s">
        <v>73</v>
      </c>
      <c r="G202">
        <v>943.54375878691201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1083.7877157542564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65.139778120588559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2" s="5" cm="1">
        <f t="array" ref="O202">MIN(IF((OutputTable[GroupByKey]=OutputTable[[#This Row],[GroupByKey]]),(OutputTable[GroupByKey]=OutputTable[[#This Row],[GroupByKey]])*OutputTable[RecordedValue]))</f>
        <v>943.54375878691201</v>
      </c>
      <c r="P202" s="5" cm="1">
        <f t="array" ref="P202">MAX(IF((OutputTable[GroupByKey]=OutputTable[[#This Row],[GroupByKey]]),(OutputTable[GroupByKey]=OutputTable[[#This Row],[GroupByKey]])*OutputTable[RecordedValue]))</f>
        <v>1243.01427703289</v>
      </c>
    </row>
    <row r="203" spans="1:16" x14ac:dyDescent="0.25">
      <c r="A203" t="s">
        <v>68</v>
      </c>
      <c r="B203" t="s">
        <v>70</v>
      </c>
      <c r="C203">
        <v>4</v>
      </c>
      <c r="D203" t="s">
        <v>167</v>
      </c>
      <c r="E203" t="s">
        <v>115</v>
      </c>
      <c r="F203" t="s">
        <v>73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70</v>
      </c>
      <c r="C204">
        <v>4</v>
      </c>
      <c r="D204" t="s">
        <v>168</v>
      </c>
      <c r="E204" t="s">
        <v>117</v>
      </c>
      <c r="F204" t="s">
        <v>73</v>
      </c>
      <c r="G204">
        <v>188.202152211201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553.87401274968397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377.09122887289163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4" s="5" cm="1">
        <f t="array" ref="O204">MIN(IF((OutputTable[GroupByKey]=OutputTable[[#This Row],[GroupByKey]]),(OutputTable[GroupByKey]=OutputTable[[#This Row],[GroupByKey]])*OutputTable[RecordedValue]))</f>
        <v>153.85414011717199</v>
      </c>
      <c r="P204" s="5" cm="1">
        <f t="array" ref="P204">MAX(IF((OutputTable[GroupByKey]=OutputTable[[#This Row],[GroupByKey]]),(OutputTable[GroupByKey]=OutputTable[[#This Row],[GroupByKey]])*OutputTable[RecordedValue]))</f>
        <v>2328.4964964025999</v>
      </c>
    </row>
    <row r="205" spans="1:16" x14ac:dyDescent="0.25">
      <c r="A205" t="s">
        <v>68</v>
      </c>
      <c r="B205" t="s">
        <v>70</v>
      </c>
      <c r="C205">
        <v>4</v>
      </c>
      <c r="D205" t="s">
        <v>169</v>
      </c>
      <c r="E205" t="s">
        <v>119</v>
      </c>
      <c r="F205" t="s">
        <v>73</v>
      </c>
      <c r="G205">
        <v>139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139.1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2.340852801167705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5" s="5" cm="1">
        <f t="array" ref="O205">MIN(IF((OutputTable[GroupByKey]=OutputTable[[#This Row],[GroupByKey]]),(OutputTable[GroupByKey]=OutputTable[[#This Row],[GroupByKey]])*OutputTable[RecordedValue]))</f>
        <v>132</v>
      </c>
      <c r="P205" s="5" cm="1">
        <f t="array" ref="P205">MAX(IF((OutputTable[GroupByKey]=OutputTable[[#This Row],[GroupByKey]]),(OutputTable[GroupByKey]=OutputTable[[#This Row],[GroupByKey]])*OutputTable[RecordedValue]))</f>
        <v>143</v>
      </c>
    </row>
    <row r="206" spans="1:16" x14ac:dyDescent="0.25">
      <c r="A206" t="s">
        <v>68</v>
      </c>
      <c r="B206" t="s">
        <v>70</v>
      </c>
      <c r="C206">
        <v>4</v>
      </c>
      <c r="D206" t="s">
        <v>170</v>
      </c>
      <c r="E206" t="s">
        <v>121</v>
      </c>
      <c r="F206" t="s">
        <v>73</v>
      </c>
      <c r="G206">
        <v>138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136.88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2.7303285292343533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" s="5" cm="1">
        <f t="array" ref="O206">MIN(IF((OutputTable[GroupByKey]=OutputTable[[#This Row],[GroupByKey]]),(OutputTable[GroupByKey]=OutputTable[[#This Row],[GroupByKey]])*OutputTable[RecordedValue]))</f>
        <v>130</v>
      </c>
      <c r="P206" s="5" cm="1">
        <f t="array" ref="P206">MAX(IF((OutputTable[GroupByKey]=OutputTable[[#This Row],[GroupByKey]]),(OutputTable[GroupByKey]=OutputTable[[#This Row],[GroupByKey]])*OutputTable[RecordedValue]))</f>
        <v>141</v>
      </c>
    </row>
    <row r="207" spans="1:16" x14ac:dyDescent="0.25">
      <c r="A207" t="s">
        <v>68</v>
      </c>
      <c r="B207" t="s">
        <v>70</v>
      </c>
      <c r="C207">
        <v>4</v>
      </c>
      <c r="D207" t="s">
        <v>171</v>
      </c>
      <c r="E207" t="s">
        <v>123</v>
      </c>
      <c r="F207" t="s">
        <v>73</v>
      </c>
      <c r="G207">
        <v>31.451458626230401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36.126257191808556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2.1713259373529561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7" s="5" cm="1">
        <f t="array" ref="O207">MIN(IF((OutputTable[GroupByKey]=OutputTable[[#This Row],[GroupByKey]]),(OutputTable[GroupByKey]=OutputTable[[#This Row],[GroupByKey]])*OutputTable[RecordedValue]))</f>
        <v>31.451458626230401</v>
      </c>
      <c r="P207" s="5" cm="1">
        <f t="array" ref="P207">MAX(IF((OutputTable[GroupByKey]=OutputTable[[#This Row],[GroupByKey]]),(OutputTable[GroupByKey]=OutputTable[[#This Row],[GroupByKey]])*OutputTable[RecordedValue]))</f>
        <v>41.433809234429702</v>
      </c>
    </row>
    <row r="208" spans="1:16" x14ac:dyDescent="0.25">
      <c r="A208" t="s">
        <v>68</v>
      </c>
      <c r="B208" t="s">
        <v>70</v>
      </c>
      <c r="C208">
        <v>4</v>
      </c>
      <c r="D208" t="s">
        <v>172</v>
      </c>
      <c r="E208" t="s">
        <v>125</v>
      </c>
      <c r="F208" t="s">
        <v>73</v>
      </c>
      <c r="G208">
        <v>1131.74591099811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1637.6617285039399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425.2629558634419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8" s="5" cm="1">
        <f t="array" ref="O208">MIN(IF((OutputTable[GroupByKey]=OutputTable[[#This Row],[GroupByKey]]),(OutputTable[GroupByKey]=OutputTable[[#This Row],[GroupByKey]])*OutputTable[RecordedValue]))</f>
        <v>1114.53760713569</v>
      </c>
      <c r="P208" s="5" cm="1">
        <f t="array" ref="P208">MAX(IF((OutputTable[GroupByKey]=OutputTable[[#This Row],[GroupByKey]]),(OutputTable[GroupByKey]=OutputTable[[#This Row],[GroupByKey]])*OutputTable[RecordedValue]))</f>
        <v>3571.5107734354901</v>
      </c>
    </row>
    <row r="209" spans="1:16" x14ac:dyDescent="0.25">
      <c r="A209" t="s">
        <v>68</v>
      </c>
      <c r="B209" t="s">
        <v>70</v>
      </c>
      <c r="C209">
        <v>4</v>
      </c>
      <c r="D209" t="s">
        <v>173</v>
      </c>
      <c r="E209" t="s">
        <v>135</v>
      </c>
      <c r="F209" t="s">
        <v>105</v>
      </c>
      <c r="G209">
        <v>15.725729313115201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18.06312859590426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1.0856629686764701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9" s="5" cm="1">
        <f t="array" ref="O209">MIN(IF((OutputTable[GroupByKey]=OutputTable[[#This Row],[GroupByKey]]),(OutputTable[GroupByKey]=OutputTable[[#This Row],[GroupByKey]])*OutputTable[RecordedValue]))</f>
        <v>15.725729313115201</v>
      </c>
      <c r="P209" s="5" cm="1">
        <f t="array" ref="P209">MAX(IF((OutputTable[GroupByKey]=OutputTable[[#This Row],[GroupByKey]]),(OutputTable[GroupByKey]=OutputTable[[#This Row],[GroupByKey]])*OutputTable[RecordedValue]))</f>
        <v>20.716904617214801</v>
      </c>
    </row>
    <row r="210" spans="1:16" x14ac:dyDescent="0.25">
      <c r="A210" t="s">
        <v>68</v>
      </c>
      <c r="B210" t="s">
        <v>70</v>
      </c>
      <c r="C210">
        <v>4</v>
      </c>
      <c r="D210" t="s">
        <v>174</v>
      </c>
      <c r="E210" t="s">
        <v>137</v>
      </c>
      <c r="F210" t="s">
        <v>105</v>
      </c>
      <c r="G210">
        <v>8.1492138731565191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5.7998238307074823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1.1088844702774887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0" s="5" cm="1">
        <f t="array" ref="O210">MIN(IF((OutputTable[GroupByKey]=OutputTable[[#This Row],[GroupByKey]]),(OutputTable[GroupByKey]=OutputTable[[#This Row],[GroupByKey]])*OutputTable[RecordedValue]))</f>
        <v>3.05766911974897</v>
      </c>
      <c r="P210" s="5" cm="1">
        <f t="array" ref="P210">MAX(IF((OutputTable[GroupByKey]=OutputTable[[#This Row],[GroupByKey]]),(OutputTable[GroupByKey]=OutputTable[[#This Row],[GroupByKey]])*OutputTable[RecordedValue]))</f>
        <v>8.1492138731565191</v>
      </c>
    </row>
    <row r="211" spans="1:16" x14ac:dyDescent="0.25">
      <c r="A211" t="s">
        <v>68</v>
      </c>
      <c r="B211" t="s">
        <v>70</v>
      </c>
      <c r="C211">
        <v>4</v>
      </c>
      <c r="D211" t="s">
        <v>175</v>
      </c>
      <c r="E211" t="s">
        <v>154</v>
      </c>
      <c r="F211" t="s">
        <v>105</v>
      </c>
      <c r="G211">
        <v>139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138.4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2.6954231805876021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" s="5" cm="1">
        <f t="array" ref="O211">MIN(IF((OutputTable[GroupByKey]=OutputTable[[#This Row],[GroupByKey]]),(OutputTable[GroupByKey]=OutputTable[[#This Row],[GroupByKey]])*OutputTable[RecordedValue]))</f>
        <v>131</v>
      </c>
      <c r="P211" s="5" cm="1">
        <f t="array" ref="P211">MAX(IF((OutputTable[GroupByKey]=OutputTable[[#This Row],[GroupByKey]]),(OutputTable[GroupByKey]=OutputTable[[#This Row],[GroupByKey]])*OutputTable[RecordedValue]))</f>
        <v>143</v>
      </c>
    </row>
    <row r="212" spans="1:16" x14ac:dyDescent="0.25">
      <c r="A212" t="s">
        <v>68</v>
      </c>
      <c r="B212" t="s">
        <v>70</v>
      </c>
      <c r="C212">
        <v>4</v>
      </c>
      <c r="D212" t="s">
        <v>176</v>
      </c>
      <c r="E212" t="s">
        <v>156</v>
      </c>
      <c r="F212" t="s">
        <v>105</v>
      </c>
      <c r="G212">
        <v>0.660449421951812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0.7583406737205215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4.6203519594895187E-2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" s="5" cm="1">
        <f t="array" ref="O212">MIN(IF((OutputTable[GroupByKey]=OutputTable[[#This Row],[GroupByKey]]),(OutputTable[GroupByKey]=OutputTable[[#This Row],[GroupByKey]])*OutputTable[RecordedValue]))</f>
        <v>0.660449421951812</v>
      </c>
      <c r="P212" s="5" cm="1">
        <f t="array" ref="P212">MAX(IF((OutputTable[GroupByKey]=OutputTable[[#This Row],[GroupByKey]]),(OutputTable[GroupByKey]=OutputTable[[#This Row],[GroupByKey]])*OutputTable[RecordedValue]))</f>
        <v>0.87259712001045997</v>
      </c>
    </row>
    <row r="213" spans="1:16" x14ac:dyDescent="0.25">
      <c r="A213" t="s">
        <v>68</v>
      </c>
      <c r="B213" t="s">
        <v>70</v>
      </c>
      <c r="C213">
        <v>4</v>
      </c>
      <c r="D213" t="s">
        <v>177</v>
      </c>
      <c r="E213" t="s">
        <v>140</v>
      </c>
      <c r="F213" t="s">
        <v>105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70</v>
      </c>
      <c r="C214">
        <v>5</v>
      </c>
      <c r="D214" t="s">
        <v>110</v>
      </c>
      <c r="E214" t="s">
        <v>111</v>
      </c>
      <c r="F214" t="s">
        <v>73</v>
      </c>
      <c r="G214">
        <v>0.81388543272757297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0.86326158932544617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0.44446417599979121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4" s="5" cm="1">
        <f t="array" ref="O214">MIN(IF((OutputTable[GroupByKey]=OutputTable[[#This Row],[GroupByKey]]),(OutputTable[GroupByKey]=OutputTable[[#This Row],[GroupByKey]])*OutputTable[RecordedValue]))</f>
        <v>0</v>
      </c>
      <c r="P214" s="5" cm="1">
        <f t="array" ref="P214">MAX(IF((OutputTable[GroupByKey]=OutputTable[[#This Row],[GroupByKey]]),(OutputTable[GroupByKey]=OutputTable[[#This Row],[GroupByKey]])*OutputTable[RecordedValue]))</f>
        <v>2.5547209929161401</v>
      </c>
    </row>
    <row r="215" spans="1:16" x14ac:dyDescent="0.25">
      <c r="A215" t="s">
        <v>68</v>
      </c>
      <c r="B215" t="s">
        <v>70</v>
      </c>
      <c r="C215">
        <v>5</v>
      </c>
      <c r="D215" t="s">
        <v>112</v>
      </c>
      <c r="E215" t="s">
        <v>113</v>
      </c>
      <c r="F215" t="s">
        <v>73</v>
      </c>
      <c r="G215">
        <v>48.833125963654403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51.79569535952681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26.667850559987489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153.28325957496901</v>
      </c>
    </row>
    <row r="216" spans="1:16" x14ac:dyDescent="0.25">
      <c r="A216" t="s">
        <v>68</v>
      </c>
      <c r="B216" t="s">
        <v>70</v>
      </c>
      <c r="C216">
        <v>5</v>
      </c>
      <c r="D216" t="s">
        <v>114</v>
      </c>
      <c r="E216" t="s">
        <v>115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0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70</v>
      </c>
      <c r="C217">
        <v>5</v>
      </c>
      <c r="D217" t="s">
        <v>116</v>
      </c>
      <c r="E217" t="s">
        <v>117</v>
      </c>
      <c r="F217" t="s">
        <v>73</v>
      </c>
      <c r="G217">
        <v>6.1610448399384303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7.9031017037590718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6.1722634071914078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" s="5" cm="1">
        <f t="array" ref="O217">MIN(IF((OutputTable[GroupByKey]=OutputTable[[#This Row],[GroupByKey]]),(OutputTable[GroupByKey]=OutputTable[[#This Row],[GroupByKey]])*OutputTable[RecordedValue]))</f>
        <v>0</v>
      </c>
      <c r="P217" s="5" cm="1">
        <f t="array" ref="P217">MAX(IF((OutputTable[GroupByKey]=OutputTable[[#This Row],[GroupByKey]]),(OutputTable[GroupByKey]=OutputTable[[#This Row],[GroupByKey]])*OutputTable[RecordedValue]))</f>
        <v>30.196331317929101</v>
      </c>
    </row>
    <row r="218" spans="1:16" x14ac:dyDescent="0.25">
      <c r="A218" t="s">
        <v>68</v>
      </c>
      <c r="B218" t="s">
        <v>70</v>
      </c>
      <c r="C218">
        <v>5</v>
      </c>
      <c r="D218" t="s">
        <v>118</v>
      </c>
      <c r="E218" t="s">
        <v>119</v>
      </c>
      <c r="F218" t="s">
        <v>73</v>
      </c>
      <c r="G218">
        <v>9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8.9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2.6049403612586386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8" s="5" cm="1">
        <f t="array" ref="O218">MIN(IF((OutputTable[GroupByKey]=OutputTable[[#This Row],[GroupByKey]]),(OutputTable[GroupByKey]=OutputTable[[#This Row],[GroupByKey]])*OutputTable[RecordedValue]))</f>
        <v>2</v>
      </c>
      <c r="P218" s="5" cm="1">
        <f t="array" ref="P218">MAX(IF((OutputTable[GroupByKey]=OutputTable[[#This Row],[GroupByKey]]),(OutputTable[GroupByKey]=OutputTable[[#This Row],[GroupByKey]])*OutputTable[RecordedValue]))</f>
        <v>14</v>
      </c>
    </row>
    <row r="219" spans="1:16" x14ac:dyDescent="0.25">
      <c r="A219" t="s">
        <v>68</v>
      </c>
      <c r="B219" t="s">
        <v>70</v>
      </c>
      <c r="C219">
        <v>5</v>
      </c>
      <c r="D219" t="s">
        <v>120</v>
      </c>
      <c r="E219" t="s">
        <v>121</v>
      </c>
      <c r="F219" t="s">
        <v>73</v>
      </c>
      <c r="G219">
        <v>9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8.68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2.6064284735543972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9" s="5" cm="1">
        <f t="array" ref="O219">MIN(IF((OutputTable[GroupByKey]=OutputTable[[#This Row],[GroupByKey]]),(OutputTable[GroupByKey]=OutputTable[[#This Row],[GroupByKey]])*OutputTable[RecordedValue]))</f>
        <v>2</v>
      </c>
      <c r="P219" s="5" cm="1">
        <f t="array" ref="P219">MAX(IF((OutputTable[GroupByKey]=OutputTable[[#This Row],[GroupByKey]]),(OutputTable[GroupByKey]=OutputTable[[#This Row],[GroupByKey]])*OutputTable[RecordedValue]))</f>
        <v>14</v>
      </c>
    </row>
    <row r="220" spans="1:16" x14ac:dyDescent="0.25">
      <c r="A220" t="s">
        <v>68</v>
      </c>
      <c r="B220" t="s">
        <v>70</v>
      </c>
      <c r="C220">
        <v>5</v>
      </c>
      <c r="D220" t="s">
        <v>122</v>
      </c>
      <c r="E220" t="s">
        <v>123</v>
      </c>
      <c r="F220" t="s">
        <v>73</v>
      </c>
      <c r="G220">
        <v>0.81388543272757297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0.86326158932544617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0.44446417599979121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0" s="5" cm="1">
        <f t="array" ref="O220">MIN(IF((OutputTable[GroupByKey]=OutputTable[[#This Row],[GroupByKey]]),(OutputTable[GroupByKey]=OutputTable[[#This Row],[GroupByKey]])*OutputTable[RecordedValue]))</f>
        <v>0</v>
      </c>
      <c r="P220" s="5" cm="1">
        <f t="array" ref="P220">MAX(IF((OutputTable[GroupByKey]=OutputTable[[#This Row],[GroupByKey]]),(OutputTable[GroupByKey]=OutputTable[[#This Row],[GroupByKey]])*OutputTable[RecordedValue]))</f>
        <v>2.5547209929161401</v>
      </c>
    </row>
    <row r="221" spans="1:16" x14ac:dyDescent="0.25">
      <c r="A221" t="s">
        <v>68</v>
      </c>
      <c r="B221" t="s">
        <v>70</v>
      </c>
      <c r="C221">
        <v>5</v>
      </c>
      <c r="D221" t="s">
        <v>124</v>
      </c>
      <c r="E221" t="s">
        <v>125</v>
      </c>
      <c r="F221" t="s">
        <v>73</v>
      </c>
      <c r="G221">
        <v>54.994170803592802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59.698797063285873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29.848701664291458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1" s="5" cm="1">
        <f t="array" ref="O221">MIN(IF((OutputTable[GroupByKey]=OutputTable[[#This Row],[GroupByKey]]),(OutputTable[GroupByKey]=OutputTable[[#This Row],[GroupByKey]])*OutputTable[RecordedValue]))</f>
        <v>2.14281784239415</v>
      </c>
      <c r="P221" s="5" cm="1">
        <f t="array" ref="P221">MAX(IF((OutputTable[GroupByKey]=OutputTable[[#This Row],[GroupByKey]]),(OutputTable[GroupByKey]=OutputTable[[#This Row],[GroupByKey]])*OutputTable[RecordedValue]))</f>
        <v>183.47959089289799</v>
      </c>
    </row>
    <row r="222" spans="1:16" x14ac:dyDescent="0.25">
      <c r="A222" t="s">
        <v>68</v>
      </c>
      <c r="B222" t="s">
        <v>70</v>
      </c>
      <c r="C222">
        <v>5</v>
      </c>
      <c r="D222" t="s">
        <v>126</v>
      </c>
      <c r="E222" t="s">
        <v>86</v>
      </c>
      <c r="F222" t="s">
        <v>127</v>
      </c>
      <c r="G222">
        <v>0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0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s="5" cm="1">
        <f t="array" ref="O222">MIN(IF((OutputTable[GroupByKey]=OutputTable[[#This Row],[GroupByKey]]),(OutputTable[GroupByKey]=OutputTable[[#This Row],[GroupByKey]])*OutputTable[RecordedValue]))</f>
        <v>0</v>
      </c>
      <c r="P222" s="5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70</v>
      </c>
      <c r="C223">
        <v>5</v>
      </c>
      <c r="D223" t="s">
        <v>128</v>
      </c>
      <c r="E223" t="s">
        <v>89</v>
      </c>
      <c r="F223" t="s">
        <v>127</v>
      </c>
      <c r="G223">
        <v>0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0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0</v>
      </c>
      <c r="P223" s="5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70</v>
      </c>
      <c r="C224">
        <v>5</v>
      </c>
      <c r="D224" t="s">
        <v>129</v>
      </c>
      <c r="E224" t="s">
        <v>91</v>
      </c>
      <c r="F224" t="s">
        <v>127</v>
      </c>
      <c r="G224">
        <v>46.346871186317799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46.193538628207605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2.5990968367157539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" s="5" cm="1">
        <f t="array" ref="O224">MIN(IF((OutputTable[GroupByKey]=OutputTable[[#This Row],[GroupByKey]]),(OutputTable[GroupByKey]=OutputTable[[#This Row],[GroupByKey]])*OutputTable[RecordedValue]))</f>
        <v>40.192057014708702</v>
      </c>
      <c r="P224" s="5" cm="1">
        <f t="array" ref="P224">MAX(IF((OutputTable[GroupByKey]=OutputTable[[#This Row],[GroupByKey]]),(OutputTable[GroupByKey]=OutputTable[[#This Row],[GroupByKey]])*OutputTable[RecordedValue]))</f>
        <v>51.8214448971965</v>
      </c>
    </row>
    <row r="225" spans="1:16" x14ac:dyDescent="0.25">
      <c r="A225" t="s">
        <v>68</v>
      </c>
      <c r="B225" t="s">
        <v>70</v>
      </c>
      <c r="C225">
        <v>5</v>
      </c>
      <c r="D225" t="s">
        <v>130</v>
      </c>
      <c r="E225" t="s">
        <v>131</v>
      </c>
      <c r="F225" t="s">
        <v>127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5</v>
      </c>
      <c r="D226" t="s">
        <v>132</v>
      </c>
      <c r="E226" t="s">
        <v>95</v>
      </c>
      <c r="F226" t="s">
        <v>127</v>
      </c>
      <c r="G226">
        <v>46.346871186317799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46.193538628207605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2.5990968367157539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6" s="5" cm="1">
        <f t="array" ref="O226">MIN(IF((OutputTable[GroupByKey]=OutputTable[[#This Row],[GroupByKey]]),(OutputTable[GroupByKey]=OutputTable[[#This Row],[GroupByKey]])*OutputTable[RecordedValue]))</f>
        <v>40.192057014708702</v>
      </c>
      <c r="P226" s="5" cm="1">
        <f t="array" ref="P226">MAX(IF((OutputTable[GroupByKey]=OutputTable[[#This Row],[GroupByKey]]),(OutputTable[GroupByKey]=OutputTable[[#This Row],[GroupByKey]])*OutputTable[RecordedValue]))</f>
        <v>51.8214448971965</v>
      </c>
    </row>
    <row r="227" spans="1:16" x14ac:dyDescent="0.25">
      <c r="A227" t="s">
        <v>68</v>
      </c>
      <c r="B227" t="s">
        <v>70</v>
      </c>
      <c r="C227">
        <v>5</v>
      </c>
      <c r="D227" t="s">
        <v>133</v>
      </c>
      <c r="E227" t="s">
        <v>97</v>
      </c>
      <c r="F227" t="s">
        <v>127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5</v>
      </c>
      <c r="D228" t="s">
        <v>134</v>
      </c>
      <c r="E228" t="s">
        <v>135</v>
      </c>
      <c r="F228" t="s">
        <v>127</v>
      </c>
      <c r="G228">
        <v>46.346871186317699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46.193538628207605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2.5990968367157583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8" s="5" cm="1">
        <f t="array" ref="O228">MIN(IF((OutputTable[GroupByKey]=OutputTable[[#This Row],[GroupByKey]]),(OutputTable[GroupByKey]=OutputTable[[#This Row],[GroupByKey]])*OutputTable[RecordedValue]))</f>
        <v>40.192057014708602</v>
      </c>
      <c r="P228" s="5" cm="1">
        <f t="array" ref="P228">MAX(IF((OutputTable[GroupByKey]=OutputTable[[#This Row],[GroupByKey]]),(OutputTable[GroupByKey]=OutputTable[[#This Row],[GroupByKey]])*OutputTable[RecordedValue]))</f>
        <v>51.8214448971965</v>
      </c>
    </row>
    <row r="229" spans="1:16" x14ac:dyDescent="0.25">
      <c r="A229" t="s">
        <v>68</v>
      </c>
      <c r="B229" t="s">
        <v>70</v>
      </c>
      <c r="C229">
        <v>5</v>
      </c>
      <c r="D229" t="s">
        <v>136</v>
      </c>
      <c r="E229" t="s">
        <v>137</v>
      </c>
      <c r="F229" t="s">
        <v>127</v>
      </c>
      <c r="G229">
        <v>25.403128813682301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25.477747687177452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2.6141112136959852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" s="5" cm="1">
        <f t="array" ref="O229">MIN(IF((OutputTable[GroupByKey]=OutputTable[[#This Row],[GroupByKey]]),(OutputTable[GroupByKey]=OutputTable[[#This Row],[GroupByKey]])*OutputTable[RecordedValue]))</f>
        <v>19.727702576731101</v>
      </c>
      <c r="P229" s="5" cm="1">
        <f t="array" ref="P229">MAX(IF((OutputTable[GroupByKey]=OutputTable[[#This Row],[GroupByKey]]),(OutputTable[GroupByKey]=OutputTable[[#This Row],[GroupByKey]])*OutputTable[RecordedValue]))</f>
        <v>31.4558775795469</v>
      </c>
    </row>
    <row r="230" spans="1:16" x14ac:dyDescent="0.25">
      <c r="A230" t="s">
        <v>68</v>
      </c>
      <c r="B230" t="s">
        <v>70</v>
      </c>
      <c r="C230">
        <v>5</v>
      </c>
      <c r="D230" t="s">
        <v>138</v>
      </c>
      <c r="E230" t="s">
        <v>91</v>
      </c>
      <c r="F230" t="s">
        <v>127</v>
      </c>
      <c r="G230">
        <v>71.75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71.671286315385061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0.23863631661505638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0" s="5" cm="1">
        <f t="array" ref="O230">MIN(IF((OutputTable[GroupByKey]=OutputTable[[#This Row],[GroupByKey]]),(OutputTable[GroupByKey]=OutputTable[[#This Row],[GroupByKey]])*OutputTable[RecordedValue]))</f>
        <v>70.910479456061694</v>
      </c>
      <c r="P230" s="5" cm="1">
        <f t="array" ref="P230">MAX(IF((OutputTable[GroupByKey]=OutputTable[[#This Row],[GroupByKey]]),(OutputTable[GroupByKey]=OutputTable[[#This Row],[GroupByKey]])*OutputTable[RecordedValue]))</f>
        <v>72</v>
      </c>
    </row>
    <row r="231" spans="1:16" x14ac:dyDescent="0.25">
      <c r="A231" t="s">
        <v>68</v>
      </c>
      <c r="B231" t="s">
        <v>70</v>
      </c>
      <c r="C231">
        <v>5</v>
      </c>
      <c r="D231" t="s">
        <v>139</v>
      </c>
      <c r="E231" t="s">
        <v>140</v>
      </c>
      <c r="F231" t="s">
        <v>127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0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0</v>
      </c>
      <c r="P231" s="5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70</v>
      </c>
      <c r="C232">
        <v>5</v>
      </c>
      <c r="D232" t="s">
        <v>141</v>
      </c>
      <c r="E232" t="s">
        <v>111</v>
      </c>
      <c r="F232" t="s">
        <v>73</v>
      </c>
      <c r="G232">
        <v>9.1397639706363503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9.2040198470736314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0.51270925803772061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2" s="5" cm="1">
        <f t="array" ref="O232">MIN(IF((OutputTable[GroupByKey]=OutputTable[[#This Row],[GroupByKey]]),(OutputTable[GroupByKey]=OutputTable[[#This Row],[GroupByKey]])*OutputTable[RecordedValue]))</f>
        <v>8.1603642719926093</v>
      </c>
      <c r="P232" s="5" cm="1">
        <f t="array" ref="P232">MAX(IF((OutputTable[GroupByKey]=OutputTable[[#This Row],[GroupByKey]]),(OutputTable[GroupByKey]=OutputTable[[#This Row],[GroupByKey]])*OutputTable[RecordedValue]))</f>
        <v>10.3090977964694</v>
      </c>
    </row>
    <row r="233" spans="1:16" x14ac:dyDescent="0.25">
      <c r="A233" t="s">
        <v>68</v>
      </c>
      <c r="B233" t="s">
        <v>70</v>
      </c>
      <c r="C233">
        <v>5</v>
      </c>
      <c r="D233" t="s">
        <v>142</v>
      </c>
      <c r="E233" t="s">
        <v>113</v>
      </c>
      <c r="F233" t="s">
        <v>73</v>
      </c>
      <c r="G233">
        <v>548.38583823818101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552.24119082441791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30.76255548226289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3" s="5" cm="1">
        <f t="array" ref="O233">MIN(IF((OutputTable[GroupByKey]=OutputTable[[#This Row],[GroupByKey]]),(OutputTable[GroupByKey]=OutputTable[[#This Row],[GroupByKey]])*OutputTable[RecordedValue]))</f>
        <v>489.62185631955703</v>
      </c>
      <c r="P233" s="5" cm="1">
        <f t="array" ref="P233">MAX(IF((OutputTable[GroupByKey]=OutputTable[[#This Row],[GroupByKey]]),(OutputTable[GroupByKey]=OutputTable[[#This Row],[GroupByKey]])*OutputTable[RecordedValue]))</f>
        <v>618.54586778816201</v>
      </c>
    </row>
    <row r="234" spans="1:16" x14ac:dyDescent="0.25">
      <c r="A234" t="s">
        <v>68</v>
      </c>
      <c r="B234" t="s">
        <v>70</v>
      </c>
      <c r="C234">
        <v>5</v>
      </c>
      <c r="D234" t="s">
        <v>143</v>
      </c>
      <c r="E234" t="s">
        <v>115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0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70</v>
      </c>
      <c r="C235">
        <v>5</v>
      </c>
      <c r="D235" t="s">
        <v>144</v>
      </c>
      <c r="E235" t="s">
        <v>117</v>
      </c>
      <c r="F235" t="s">
        <v>73</v>
      </c>
      <c r="G235">
        <v>74.829260273428503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79.989395354893077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56.808360959149468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" s="5" cm="1">
        <f t="array" ref="O235">MIN(IF((OutputTable[GroupByKey]=OutputTable[[#This Row],[GroupByKey]]),(OutputTable[GroupByKey]=OutputTable[[#This Row],[GroupByKey]])*OutputTable[RecordedValue]))</f>
        <v>7.1867093340802297</v>
      </c>
      <c r="P235" s="5" cm="1">
        <f t="array" ref="P235">MAX(IF((OutputTable[GroupByKey]=OutputTable[[#This Row],[GroupByKey]]),(OutputTable[GroupByKey]=OutputTable[[#This Row],[GroupByKey]])*OutputTable[RecordedValue]))</f>
        <v>293.47566214357698</v>
      </c>
    </row>
    <row r="236" spans="1:16" x14ac:dyDescent="0.25">
      <c r="A236" t="s">
        <v>68</v>
      </c>
      <c r="B236" t="s">
        <v>70</v>
      </c>
      <c r="C236">
        <v>5</v>
      </c>
      <c r="D236" t="s">
        <v>145</v>
      </c>
      <c r="E236" t="s">
        <v>119</v>
      </c>
      <c r="F236" t="s">
        <v>73</v>
      </c>
      <c r="G236">
        <v>145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145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145</v>
      </c>
      <c r="P236" s="5" cm="1">
        <f t="array" ref="P236">MAX(IF((OutputTable[GroupByKey]=OutputTable[[#This Row],[GroupByKey]]),(OutputTable[GroupByKey]=OutputTable[[#This Row],[GroupByKey]])*OutputTable[RecordedValue]))</f>
        <v>145</v>
      </c>
    </row>
    <row r="237" spans="1:16" x14ac:dyDescent="0.25">
      <c r="A237" t="s">
        <v>68</v>
      </c>
      <c r="B237" t="s">
        <v>70</v>
      </c>
      <c r="C237">
        <v>5</v>
      </c>
      <c r="D237" t="s">
        <v>146</v>
      </c>
      <c r="E237" t="s">
        <v>121</v>
      </c>
      <c r="F237" t="s">
        <v>73</v>
      </c>
      <c r="G237">
        <v>142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143.46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0.761577310586391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7" s="5" cm="1">
        <f t="array" ref="O237">MIN(IF((OutputTable[GroupByKey]=OutputTable[[#This Row],[GroupByKey]]),(OutputTable[GroupByKey]=OutputTable[[#This Row],[GroupByKey]])*OutputTable[RecordedValue]))</f>
        <v>141</v>
      </c>
      <c r="P237" s="5" cm="1">
        <f t="array" ref="P237">MAX(IF((OutputTable[GroupByKey]=OutputTable[[#This Row],[GroupByKey]]),(OutputTable[GroupByKey]=OutputTable[[#This Row],[GroupByKey]])*OutputTable[RecordedValue]))</f>
        <v>144</v>
      </c>
    </row>
    <row r="238" spans="1:16" x14ac:dyDescent="0.25">
      <c r="A238" t="s">
        <v>68</v>
      </c>
      <c r="B238" t="s">
        <v>70</v>
      </c>
      <c r="C238">
        <v>5</v>
      </c>
      <c r="D238" t="s">
        <v>147</v>
      </c>
      <c r="E238" t="s">
        <v>123</v>
      </c>
      <c r="F238" t="s">
        <v>73</v>
      </c>
      <c r="G238">
        <v>9.1397639706363503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9.2040198470736314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0.51270925803772061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8" s="5" cm="1">
        <f t="array" ref="O238">MIN(IF((OutputTable[GroupByKey]=OutputTable[[#This Row],[GroupByKey]]),(OutputTable[GroupByKey]=OutputTable[[#This Row],[GroupByKey]])*OutputTable[RecordedValue]))</f>
        <v>8.1603642719926093</v>
      </c>
      <c r="P238" s="5" cm="1">
        <f t="array" ref="P238">MAX(IF((OutputTable[GroupByKey]=OutputTable[[#This Row],[GroupByKey]]),(OutputTable[GroupByKey]=OutputTable[[#This Row],[GroupByKey]])*OutputTable[RecordedValue]))</f>
        <v>10.3090977964694</v>
      </c>
    </row>
    <row r="239" spans="1:16" x14ac:dyDescent="0.25">
      <c r="A239" t="s">
        <v>68</v>
      </c>
      <c r="B239" t="s">
        <v>70</v>
      </c>
      <c r="C239">
        <v>5</v>
      </c>
      <c r="D239" t="s">
        <v>148</v>
      </c>
      <c r="E239" t="s">
        <v>125</v>
      </c>
      <c r="F239" t="s">
        <v>73</v>
      </c>
      <c r="G239">
        <v>623.21509851160999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632.23058617931088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75.537971994324181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9" s="5" cm="1">
        <f t="array" ref="O239">MIN(IF((OutputTable[GroupByKey]=OutputTable[[#This Row],[GroupByKey]]),(OutputTable[GroupByKey]=OutputTable[[#This Row],[GroupByKey]])*OutputTable[RecordedValue]))</f>
        <v>505.15304420889697</v>
      </c>
      <c r="P239" s="5" cm="1">
        <f t="array" ref="P239">MAX(IF((OutputTable[GroupByKey]=OutputTable[[#This Row],[GroupByKey]]),(OutputTable[GroupByKey]=OutputTable[[#This Row],[GroupByKey]])*OutputTable[RecordedValue]))</f>
        <v>850.69210649443096</v>
      </c>
    </row>
    <row r="240" spans="1:16" x14ac:dyDescent="0.25">
      <c r="A240" t="s">
        <v>68</v>
      </c>
      <c r="B240" t="s">
        <v>70</v>
      </c>
      <c r="C240">
        <v>5</v>
      </c>
      <c r="D240" t="s">
        <v>149</v>
      </c>
      <c r="E240" t="s">
        <v>119</v>
      </c>
      <c r="F240" t="s">
        <v>87</v>
      </c>
      <c r="G240">
        <v>145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145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145</v>
      </c>
      <c r="P240" s="5" cm="1">
        <f t="array" ref="P240">MAX(IF((OutputTable[GroupByKey]=OutputTable[[#This Row],[GroupByKey]]),(OutputTable[GroupByKey]=OutputTable[[#This Row],[GroupByKey]])*OutputTable[RecordedValue]))</f>
        <v>145</v>
      </c>
    </row>
    <row r="241" spans="1:16" x14ac:dyDescent="0.25">
      <c r="A241" t="s">
        <v>68</v>
      </c>
      <c r="B241" t="s">
        <v>70</v>
      </c>
      <c r="C241">
        <v>5</v>
      </c>
      <c r="D241" t="s">
        <v>150</v>
      </c>
      <c r="E241" t="s">
        <v>121</v>
      </c>
      <c r="F241" t="s">
        <v>87</v>
      </c>
      <c r="G241">
        <v>142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141.02000000000001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1.571298695931723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" s="5" cm="1">
        <f t="array" ref="O241">MIN(IF((OutputTable[GroupByKey]=OutputTable[[#This Row],[GroupByKey]]),(OutputTable[GroupByKey]=OutputTable[[#This Row],[GroupByKey]])*OutputTable[RecordedValue]))</f>
        <v>136</v>
      </c>
      <c r="P241" s="5" cm="1">
        <f t="array" ref="P241">MAX(IF((OutputTable[GroupByKey]=OutputTable[[#This Row],[GroupByKey]]),(OutputTable[GroupByKey]=OutputTable[[#This Row],[GroupByKey]])*OutputTable[RecordedValue]))</f>
        <v>144</v>
      </c>
    </row>
    <row r="242" spans="1:16" x14ac:dyDescent="0.25">
      <c r="A242" t="s">
        <v>68</v>
      </c>
      <c r="B242" t="s">
        <v>70</v>
      </c>
      <c r="C242">
        <v>5</v>
      </c>
      <c r="D242" t="s">
        <v>151</v>
      </c>
      <c r="E242" t="s">
        <v>135</v>
      </c>
      <c r="F242" t="s">
        <v>105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70</v>
      </c>
      <c r="C243">
        <v>5</v>
      </c>
      <c r="D243" t="s">
        <v>152</v>
      </c>
      <c r="E243" t="s">
        <v>137</v>
      </c>
      <c r="F243" t="s">
        <v>105</v>
      </c>
      <c r="G243">
        <v>12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12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12</v>
      </c>
      <c r="P243" s="5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70</v>
      </c>
      <c r="C244">
        <v>5</v>
      </c>
      <c r="D244" t="s">
        <v>153</v>
      </c>
      <c r="E244" t="s">
        <v>154</v>
      </c>
      <c r="F244" t="s">
        <v>105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70</v>
      </c>
      <c r="C245">
        <v>5</v>
      </c>
      <c r="D245" t="s">
        <v>155</v>
      </c>
      <c r="E245" t="s">
        <v>156</v>
      </c>
      <c r="F245" t="s">
        <v>105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157</v>
      </c>
      <c r="E246" t="s">
        <v>140</v>
      </c>
      <c r="F246" t="s">
        <v>105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0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s="5" cm="1">
        <f t="array" ref="O246">MIN(IF((OutputTable[GroupByKey]=OutputTable[[#This Row],[GroupByKey]]),(OutputTable[GroupByKey]=OutputTable[[#This Row],[GroupByKey]])*OutputTable[RecordedValue]))</f>
        <v>0</v>
      </c>
      <c r="P246" s="5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70</v>
      </c>
      <c r="C247">
        <v>5</v>
      </c>
      <c r="D247" t="s">
        <v>158</v>
      </c>
      <c r="E247" t="s">
        <v>121</v>
      </c>
      <c r="F247" t="s">
        <v>127</v>
      </c>
      <c r="G247">
        <v>142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141.02000000000001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1.571298695931723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" s="5" cm="1">
        <f t="array" ref="O247">MIN(IF((OutputTable[GroupByKey]=OutputTable[[#This Row],[GroupByKey]]),(OutputTable[GroupByKey]=OutputTable[[#This Row],[GroupByKey]])*OutputTable[RecordedValue]))</f>
        <v>136</v>
      </c>
      <c r="P247" s="5" cm="1">
        <f t="array" ref="P247">MAX(IF((OutputTable[GroupByKey]=OutputTable[[#This Row],[GroupByKey]]),(OutputTable[GroupByKey]=OutputTable[[#This Row],[GroupByKey]])*OutputTable[RecordedValue]))</f>
        <v>144</v>
      </c>
    </row>
    <row r="248" spans="1:16" x14ac:dyDescent="0.25">
      <c r="A248" t="s">
        <v>68</v>
      </c>
      <c r="B248" t="s">
        <v>70</v>
      </c>
      <c r="C248">
        <v>5</v>
      </c>
      <c r="D248" t="s">
        <v>159</v>
      </c>
      <c r="E248" t="s">
        <v>91</v>
      </c>
      <c r="F248" t="s">
        <v>127</v>
      </c>
      <c r="G248">
        <v>71.75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71.671286315385061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0.23863631661505638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8" s="5" cm="1">
        <f t="array" ref="O248">MIN(IF((OutputTable[GroupByKey]=OutputTable[[#This Row],[GroupByKey]]),(OutputTable[GroupByKey]=OutputTable[[#This Row],[GroupByKey]])*OutputTable[RecordedValue]))</f>
        <v>70.910479456061694</v>
      </c>
      <c r="P248" s="5" cm="1">
        <f t="array" ref="P248">MAX(IF((OutputTable[GroupByKey]=OutputTable[[#This Row],[GroupByKey]]),(OutputTable[GroupByKey]=OutputTable[[#This Row],[GroupByKey]])*OutputTable[RecordedValue]))</f>
        <v>72</v>
      </c>
    </row>
    <row r="249" spans="1:16" x14ac:dyDescent="0.25">
      <c r="A249" t="s">
        <v>68</v>
      </c>
      <c r="B249" t="s">
        <v>70</v>
      </c>
      <c r="C249">
        <v>5</v>
      </c>
      <c r="D249" t="s">
        <v>160</v>
      </c>
      <c r="E249" t="s">
        <v>135</v>
      </c>
      <c r="F249" t="s">
        <v>105</v>
      </c>
      <c r="G249">
        <v>28.150260294840798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28.130410032303338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1.5680861939239095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9" s="5" cm="1">
        <f t="array" ref="O249">MIN(IF((OutputTable[GroupByKey]=OutputTable[[#This Row],[GroupByKey]]),(OutputTable[GroupByKey]=OutputTable[[#This Row],[GroupByKey]])*OutputTable[RecordedValue]))</f>
        <v>24.466327701593499</v>
      </c>
      <c r="P249" s="5" cm="1">
        <f t="array" ref="P249">MAX(IF((OutputTable[GroupByKey]=OutputTable[[#This Row],[GroupByKey]]),(OutputTable[GroupByKey]=OutputTable[[#This Row],[GroupByKey]])*OutputTable[RecordedValue]))</f>
        <v>31.104540279981698</v>
      </c>
    </row>
    <row r="250" spans="1:16" x14ac:dyDescent="0.25">
      <c r="A250" t="s">
        <v>68</v>
      </c>
      <c r="B250" t="s">
        <v>70</v>
      </c>
      <c r="C250">
        <v>5</v>
      </c>
      <c r="D250" t="s">
        <v>161</v>
      </c>
      <c r="E250" t="s">
        <v>137</v>
      </c>
      <c r="F250" t="s">
        <v>105</v>
      </c>
      <c r="G250">
        <v>7.59973970515916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7.677923856469965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1.5599367309009138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0" s="5" cm="1">
        <f t="array" ref="O250">MIN(IF((OutputTable[GroupByKey]=OutputTable[[#This Row],[GroupByKey]]),(OutputTable[GroupByKey]=OutputTable[[#This Row],[GroupByKey]])*OutputTable[RecordedValue]))</f>
        <v>4.6700334569821003</v>
      </c>
      <c r="P250" s="5" cm="1">
        <f t="array" ref="P250">MAX(IF((OutputTable[GroupByKey]=OutputTable[[#This Row],[GroupByKey]]),(OutputTable[GroupByKey]=OutputTable[[#This Row],[GroupByKey]])*OutputTable[RecordedValue]))</f>
        <v>11.306663706390401</v>
      </c>
    </row>
    <row r="251" spans="1:16" x14ac:dyDescent="0.25">
      <c r="A251" t="s">
        <v>68</v>
      </c>
      <c r="B251" t="s">
        <v>70</v>
      </c>
      <c r="C251">
        <v>5</v>
      </c>
      <c r="D251" t="s">
        <v>162</v>
      </c>
      <c r="E251" t="s">
        <v>154</v>
      </c>
      <c r="F251" t="s">
        <v>105</v>
      </c>
      <c r="G251">
        <v>293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291.82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4.3079897295843335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1" s="5" cm="1">
        <f t="array" ref="O251">MIN(IF((OutputTable[GroupByKey]=OutputTable[[#This Row],[GroupByKey]]),(OutputTable[GroupByKey]=OutputTable[[#This Row],[GroupByKey]])*OutputTable[RecordedValue]))</f>
        <v>281</v>
      </c>
      <c r="P251" s="5" cm="1">
        <f t="array" ref="P251">MAX(IF((OutputTable[GroupByKey]=OutputTable[[#This Row],[GroupByKey]]),(OutputTable[GroupByKey]=OutputTable[[#This Row],[GroupByKey]])*OutputTable[RecordedValue]))</f>
        <v>301</v>
      </c>
    </row>
    <row r="252" spans="1:16" x14ac:dyDescent="0.25">
      <c r="A252" t="s">
        <v>68</v>
      </c>
      <c r="B252" t="s">
        <v>70</v>
      </c>
      <c r="C252">
        <v>5</v>
      </c>
      <c r="D252" t="s">
        <v>163</v>
      </c>
      <c r="E252" t="s">
        <v>156</v>
      </c>
      <c r="F252" t="s">
        <v>105</v>
      </c>
      <c r="G252">
        <v>0.78889611930113501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0.7867243373202788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4.3331575858358527E-2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2" s="5" cm="1">
        <f t="array" ref="O252">MIN(IF((OutputTable[GroupByKey]=OutputTable[[#This Row],[GroupByKey]]),(OutputTable[GroupByKey]=OutputTable[[#This Row],[GroupByKey]])*OutputTable[RecordedValue]))</f>
        <v>0.68592600815582205</v>
      </c>
      <c r="P252" s="5" cm="1">
        <f t="array" ref="P252">MAX(IF((OutputTable[GroupByKey]=OutputTable[[#This Row],[GroupByKey]]),(OutputTable[GroupByKey]=OutputTable[[#This Row],[GroupByKey]])*OutputTable[RecordedValue]))</f>
        <v>0.87027684841716402</v>
      </c>
    </row>
    <row r="253" spans="1:16" x14ac:dyDescent="0.25">
      <c r="A253" t="s">
        <v>68</v>
      </c>
      <c r="B253" t="s">
        <v>70</v>
      </c>
      <c r="C253">
        <v>5</v>
      </c>
      <c r="D253" t="s">
        <v>164</v>
      </c>
      <c r="E253" t="s">
        <v>140</v>
      </c>
      <c r="F253" t="s">
        <v>105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0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70</v>
      </c>
      <c r="C254">
        <v>5</v>
      </c>
      <c r="D254" t="s">
        <v>165</v>
      </c>
      <c r="E254" t="s">
        <v>111</v>
      </c>
      <c r="F254" t="s">
        <v>73</v>
      </c>
      <c r="G254">
        <v>36.393221782953802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36.126257191808556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2.1713259373529561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4" s="5" cm="1">
        <f t="array" ref="O254">MIN(IF((OutputTable[GroupByKey]=OutputTable[[#This Row],[GroupByKey]]),(OutputTable[GroupByKey]=OutputTable[[#This Row],[GroupByKey]])*OutputTable[RecordedValue]))</f>
        <v>31.451458626230401</v>
      </c>
      <c r="P254" s="5" cm="1">
        <f t="array" ref="P254">MAX(IF((OutputTable[GroupByKey]=OutputTable[[#This Row],[GroupByKey]]),(OutputTable[GroupByKey]=OutputTable[[#This Row],[GroupByKey]])*OutputTable[RecordedValue]))</f>
        <v>41.433809234429702</v>
      </c>
    </row>
    <row r="255" spans="1:16" x14ac:dyDescent="0.25">
      <c r="A255" t="s">
        <v>68</v>
      </c>
      <c r="B255" t="s">
        <v>70</v>
      </c>
      <c r="C255">
        <v>5</v>
      </c>
      <c r="D255" t="s">
        <v>166</v>
      </c>
      <c r="E255" t="s">
        <v>113</v>
      </c>
      <c r="F255" t="s">
        <v>73</v>
      </c>
      <c r="G255">
        <v>1091.79665348861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1083.7877157542564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65.139778120588559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5" s="5" cm="1">
        <f t="array" ref="O255">MIN(IF((OutputTable[GroupByKey]=OutputTable[[#This Row],[GroupByKey]]),(OutputTable[GroupByKey]=OutputTable[[#This Row],[GroupByKey]])*OutputTable[RecordedValue]))</f>
        <v>943.54375878691201</v>
      </c>
      <c r="P255" s="5" cm="1">
        <f t="array" ref="P255">MAX(IF((OutputTable[GroupByKey]=OutputTable[[#This Row],[GroupByKey]]),(OutputTable[GroupByKey]=OutputTable[[#This Row],[GroupByKey]])*OutputTable[RecordedValue]))</f>
        <v>1243.01427703289</v>
      </c>
    </row>
    <row r="256" spans="1:16" x14ac:dyDescent="0.25">
      <c r="A256" t="s">
        <v>68</v>
      </c>
      <c r="B256" t="s">
        <v>70</v>
      </c>
      <c r="C256">
        <v>5</v>
      </c>
      <c r="D256" t="s">
        <v>167</v>
      </c>
      <c r="E256" t="s">
        <v>115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0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70</v>
      </c>
      <c r="C257">
        <v>5</v>
      </c>
      <c r="D257" t="s">
        <v>168</v>
      </c>
      <c r="E257" t="s">
        <v>117</v>
      </c>
      <c r="F257" t="s">
        <v>73</v>
      </c>
      <c r="G257">
        <v>486.52589913750103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553.87401274968397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377.09122887289163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7" s="5" cm="1">
        <f t="array" ref="O257">MIN(IF((OutputTable[GroupByKey]=OutputTable[[#This Row],[GroupByKey]]),(OutputTable[GroupByKey]=OutputTable[[#This Row],[GroupByKey]])*OutputTable[RecordedValue]))</f>
        <v>153.85414011717199</v>
      </c>
      <c r="P257" s="5" cm="1">
        <f t="array" ref="P257">MAX(IF((OutputTable[GroupByKey]=OutputTable[[#This Row],[GroupByKey]]),(OutputTable[GroupByKey]=OutputTable[[#This Row],[GroupByKey]])*OutputTable[RecordedValue]))</f>
        <v>2328.4964964025999</v>
      </c>
    </row>
    <row r="258" spans="1:16" x14ac:dyDescent="0.25">
      <c r="A258" t="s">
        <v>68</v>
      </c>
      <c r="B258" t="s">
        <v>70</v>
      </c>
      <c r="C258">
        <v>5</v>
      </c>
      <c r="D258" t="s">
        <v>169</v>
      </c>
      <c r="E258" t="s">
        <v>119</v>
      </c>
      <c r="F258" t="s">
        <v>73</v>
      </c>
      <c r="G258">
        <v>139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139.1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2.340852801167705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8" s="5" cm="1">
        <f t="array" ref="O258">MIN(IF((OutputTable[GroupByKey]=OutputTable[[#This Row],[GroupByKey]]),(OutputTable[GroupByKey]=OutputTable[[#This Row],[GroupByKey]])*OutputTable[RecordedValue]))</f>
        <v>132</v>
      </c>
      <c r="P258" s="5" cm="1">
        <f t="array" ref="P258">MAX(IF((OutputTable[GroupByKey]=OutputTable[[#This Row],[GroupByKey]]),(OutputTable[GroupByKey]=OutputTable[[#This Row],[GroupByKey]])*OutputTable[RecordedValue]))</f>
        <v>143</v>
      </c>
    </row>
    <row r="259" spans="1:16" x14ac:dyDescent="0.25">
      <c r="A259" t="s">
        <v>68</v>
      </c>
      <c r="B259" t="s">
        <v>70</v>
      </c>
      <c r="C259">
        <v>5</v>
      </c>
      <c r="D259" t="s">
        <v>170</v>
      </c>
      <c r="E259" t="s">
        <v>121</v>
      </c>
      <c r="F259" t="s">
        <v>73</v>
      </c>
      <c r="G259">
        <v>139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136.88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2.7303285292343533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" s="5" cm="1">
        <f t="array" ref="O259">MIN(IF((OutputTable[GroupByKey]=OutputTable[[#This Row],[GroupByKey]]),(OutputTable[GroupByKey]=OutputTable[[#This Row],[GroupByKey]])*OutputTable[RecordedValue]))</f>
        <v>130</v>
      </c>
      <c r="P259" s="5" cm="1">
        <f t="array" ref="P259">MAX(IF((OutputTable[GroupByKey]=OutputTable[[#This Row],[GroupByKey]]),(OutputTable[GroupByKey]=OutputTable[[#This Row],[GroupByKey]])*OutputTable[RecordedValue]))</f>
        <v>141</v>
      </c>
    </row>
    <row r="260" spans="1:16" x14ac:dyDescent="0.25">
      <c r="A260" t="s">
        <v>68</v>
      </c>
      <c r="B260" t="s">
        <v>70</v>
      </c>
      <c r="C260">
        <v>5</v>
      </c>
      <c r="D260" t="s">
        <v>171</v>
      </c>
      <c r="E260" t="s">
        <v>123</v>
      </c>
      <c r="F260" t="s">
        <v>73</v>
      </c>
      <c r="G260">
        <v>36.393221782953802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36.126257191808556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2.1713259373529561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0" s="5" cm="1">
        <f t="array" ref="O260">MIN(IF((OutputTable[GroupByKey]=OutputTable[[#This Row],[GroupByKey]]),(OutputTable[GroupByKey]=OutputTable[[#This Row],[GroupByKey]])*OutputTable[RecordedValue]))</f>
        <v>31.451458626230401</v>
      </c>
      <c r="P260" s="5" cm="1">
        <f t="array" ref="P260">MAX(IF((OutputTable[GroupByKey]=OutputTable[[#This Row],[GroupByKey]]),(OutputTable[GroupByKey]=OutputTable[[#This Row],[GroupByKey]])*OutputTable[RecordedValue]))</f>
        <v>41.433809234429702</v>
      </c>
    </row>
    <row r="261" spans="1:16" x14ac:dyDescent="0.25">
      <c r="A261" t="s">
        <v>68</v>
      </c>
      <c r="B261" t="s">
        <v>70</v>
      </c>
      <c r="C261">
        <v>5</v>
      </c>
      <c r="D261" t="s">
        <v>172</v>
      </c>
      <c r="E261" t="s">
        <v>125</v>
      </c>
      <c r="F261" t="s">
        <v>73</v>
      </c>
      <c r="G261">
        <v>1578.3225526261199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1637.6617285039399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425.2629558634419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1" s="5" cm="1">
        <f t="array" ref="O261">MIN(IF((OutputTable[GroupByKey]=OutputTable[[#This Row],[GroupByKey]]),(OutputTable[GroupByKey]=OutputTable[[#This Row],[GroupByKey]])*OutputTable[RecordedValue]))</f>
        <v>1114.53760713569</v>
      </c>
      <c r="P261" s="5" cm="1">
        <f t="array" ref="P261">MAX(IF((OutputTable[GroupByKey]=OutputTable[[#This Row],[GroupByKey]]),(OutputTable[GroupByKey]=OutputTable[[#This Row],[GroupByKey]])*OutputTable[RecordedValue]))</f>
        <v>3571.5107734354901</v>
      </c>
    </row>
    <row r="262" spans="1:16" x14ac:dyDescent="0.25">
      <c r="A262" t="s">
        <v>68</v>
      </c>
      <c r="B262" t="s">
        <v>70</v>
      </c>
      <c r="C262">
        <v>5</v>
      </c>
      <c r="D262" t="s">
        <v>173</v>
      </c>
      <c r="E262" t="s">
        <v>135</v>
      </c>
      <c r="F262" t="s">
        <v>105</v>
      </c>
      <c r="G262">
        <v>18.196610891476901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18.06312859590426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1.0856629686764701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2" s="5" cm="1">
        <f t="array" ref="O262">MIN(IF((OutputTable[GroupByKey]=OutputTable[[#This Row],[GroupByKey]]),(OutputTable[GroupByKey]=OutputTable[[#This Row],[GroupByKey]])*OutputTable[RecordedValue]))</f>
        <v>15.725729313115201</v>
      </c>
      <c r="P262" s="5" cm="1">
        <f t="array" ref="P262">MAX(IF((OutputTable[GroupByKey]=OutputTable[[#This Row],[GroupByKey]]),(OutputTable[GroupByKey]=OutputTable[[#This Row],[GroupByKey]])*OutputTable[RecordedValue]))</f>
        <v>20.716904617214801</v>
      </c>
    </row>
    <row r="263" spans="1:16" x14ac:dyDescent="0.25">
      <c r="A263" t="s">
        <v>68</v>
      </c>
      <c r="B263" t="s">
        <v>70</v>
      </c>
      <c r="C263">
        <v>5</v>
      </c>
      <c r="D263" t="s">
        <v>174</v>
      </c>
      <c r="E263" t="s">
        <v>137</v>
      </c>
      <c r="F263" t="s">
        <v>105</v>
      </c>
      <c r="G263">
        <v>5.8033891085230902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5.7998238307074823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1.1088844702774887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3" s="5" cm="1">
        <f t="array" ref="O263">MIN(IF((OutputTable[GroupByKey]=OutputTable[[#This Row],[GroupByKey]]),(OutputTable[GroupByKey]=OutputTable[[#This Row],[GroupByKey]])*OutputTable[RecordedValue]))</f>
        <v>3.05766911974897</v>
      </c>
      <c r="P263" s="5" cm="1">
        <f t="array" ref="P263">MAX(IF((OutputTable[GroupByKey]=OutputTable[[#This Row],[GroupByKey]]),(OutputTable[GroupByKey]=OutputTable[[#This Row],[GroupByKey]])*OutputTable[RecordedValue]))</f>
        <v>8.1492138731565191</v>
      </c>
    </row>
    <row r="264" spans="1:16" x14ac:dyDescent="0.25">
      <c r="A264" t="s">
        <v>68</v>
      </c>
      <c r="B264" t="s">
        <v>70</v>
      </c>
      <c r="C264">
        <v>5</v>
      </c>
      <c r="D264" t="s">
        <v>175</v>
      </c>
      <c r="E264" t="s">
        <v>154</v>
      </c>
      <c r="F264" t="s">
        <v>105</v>
      </c>
      <c r="G264">
        <v>139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138.4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2.6954231805876021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" s="5" cm="1">
        <f t="array" ref="O264">MIN(IF((OutputTable[GroupByKey]=OutputTable[[#This Row],[GroupByKey]]),(OutputTable[GroupByKey]=OutputTable[[#This Row],[GroupByKey]])*OutputTable[RecordedValue]))</f>
        <v>131</v>
      </c>
      <c r="P264" s="5" cm="1">
        <f t="array" ref="P264">MAX(IF((OutputTable[GroupByKey]=OutputTable[[#This Row],[GroupByKey]]),(OutputTable[GroupByKey]=OutputTable[[#This Row],[GroupByKey]])*OutputTable[RecordedValue]))</f>
        <v>143</v>
      </c>
    </row>
    <row r="265" spans="1:16" x14ac:dyDescent="0.25">
      <c r="A265" t="s">
        <v>68</v>
      </c>
      <c r="B265" t="s">
        <v>70</v>
      </c>
      <c r="C265">
        <v>5</v>
      </c>
      <c r="D265" t="s">
        <v>176</v>
      </c>
      <c r="E265" t="s">
        <v>156</v>
      </c>
      <c r="F265" t="s">
        <v>105</v>
      </c>
      <c r="G265">
        <v>0.75819212047820495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0.7583406737205215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4.6203519594895187E-2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" s="5" cm="1">
        <f t="array" ref="O265">MIN(IF((OutputTable[GroupByKey]=OutputTable[[#This Row],[GroupByKey]]),(OutputTable[GroupByKey]=OutputTable[[#This Row],[GroupByKey]])*OutputTable[RecordedValue]))</f>
        <v>0.660449421951812</v>
      </c>
      <c r="P265" s="5" cm="1">
        <f t="array" ref="P265">MAX(IF((OutputTable[GroupByKey]=OutputTable[[#This Row],[GroupByKey]]),(OutputTable[GroupByKey]=OutputTable[[#This Row],[GroupByKey]])*OutputTable[RecordedValue]))</f>
        <v>0.87259712001045997</v>
      </c>
    </row>
    <row r="266" spans="1:16" x14ac:dyDescent="0.25">
      <c r="A266" t="s">
        <v>68</v>
      </c>
      <c r="B266" t="s">
        <v>70</v>
      </c>
      <c r="C266">
        <v>5</v>
      </c>
      <c r="D266" t="s">
        <v>177</v>
      </c>
      <c r="E266" t="s">
        <v>140</v>
      </c>
      <c r="F266" t="s">
        <v>105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6</v>
      </c>
      <c r="D267" t="s">
        <v>110</v>
      </c>
      <c r="E267" t="s">
        <v>111</v>
      </c>
      <c r="F267" t="s">
        <v>73</v>
      </c>
      <c r="G267">
        <v>0.63692246465622404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0.86326158932544617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0.44446417599979121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7" s="5" cm="1">
        <f t="array" ref="O267">MIN(IF((OutputTable[GroupByKey]=OutputTable[[#This Row],[GroupByKey]]),(OutputTable[GroupByKey]=OutputTable[[#This Row],[GroupByKey]])*OutputTable[RecordedValue]))</f>
        <v>0</v>
      </c>
      <c r="P267" s="5" cm="1">
        <f t="array" ref="P267">MAX(IF((OutputTable[GroupByKey]=OutputTable[[#This Row],[GroupByKey]]),(OutputTable[GroupByKey]=OutputTable[[#This Row],[GroupByKey]])*OutputTable[RecordedValue]))</f>
        <v>2.5547209929161401</v>
      </c>
    </row>
    <row r="268" spans="1:16" x14ac:dyDescent="0.25">
      <c r="A268" t="s">
        <v>68</v>
      </c>
      <c r="B268" t="s">
        <v>70</v>
      </c>
      <c r="C268">
        <v>6</v>
      </c>
      <c r="D268" t="s">
        <v>112</v>
      </c>
      <c r="E268" t="s">
        <v>113</v>
      </c>
      <c r="F268" t="s">
        <v>73</v>
      </c>
      <c r="G268">
        <v>38.215347879373397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51.79569535952681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26.667850559987489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8" s="5" cm="1">
        <f t="array" ref="O268">MIN(IF((OutputTable[GroupByKey]=OutputTable[[#This Row],[GroupByKey]]),(OutputTable[GroupByKey]=OutputTable[[#This Row],[GroupByKey]])*OutputTable[RecordedValue]))</f>
        <v>0</v>
      </c>
      <c r="P268" s="5" cm="1">
        <f t="array" ref="P268">MAX(IF((OutputTable[GroupByKey]=OutputTable[[#This Row],[GroupByKey]]),(OutputTable[GroupByKey]=OutputTable[[#This Row],[GroupByKey]])*OutputTable[RecordedValue]))</f>
        <v>153.28325957496901</v>
      </c>
    </row>
    <row r="269" spans="1:16" x14ac:dyDescent="0.25">
      <c r="A269" t="s">
        <v>68</v>
      </c>
      <c r="B269" t="s">
        <v>70</v>
      </c>
      <c r="C269">
        <v>6</v>
      </c>
      <c r="D269" t="s">
        <v>114</v>
      </c>
      <c r="E269" t="s">
        <v>115</v>
      </c>
      <c r="F269" t="s">
        <v>73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70</v>
      </c>
      <c r="C270">
        <v>6</v>
      </c>
      <c r="D270" t="s">
        <v>116</v>
      </c>
      <c r="E270" t="s">
        <v>117</v>
      </c>
      <c r="F270" t="s">
        <v>73</v>
      </c>
      <c r="G270">
        <v>4.1955592163289301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7.9031017037590718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6.1722634071914078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70" s="5" cm="1">
        <f t="array" ref="O270">MIN(IF((OutputTable[GroupByKey]=OutputTable[[#This Row],[GroupByKey]]),(OutputTable[GroupByKey]=OutputTable[[#This Row],[GroupByKey]])*OutputTable[RecordedValue]))</f>
        <v>0</v>
      </c>
      <c r="P270" s="5" cm="1">
        <f t="array" ref="P270">MAX(IF((OutputTable[GroupByKey]=OutputTable[[#This Row],[GroupByKey]]),(OutputTable[GroupByKey]=OutputTable[[#This Row],[GroupByKey]])*OutputTable[RecordedValue]))</f>
        <v>30.196331317929101</v>
      </c>
    </row>
    <row r="271" spans="1:16" x14ac:dyDescent="0.25">
      <c r="A271" t="s">
        <v>68</v>
      </c>
      <c r="B271" t="s">
        <v>70</v>
      </c>
      <c r="C271">
        <v>6</v>
      </c>
      <c r="D271" t="s">
        <v>118</v>
      </c>
      <c r="E271" t="s">
        <v>119</v>
      </c>
      <c r="F271" t="s">
        <v>73</v>
      </c>
      <c r="G271">
        <v>7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8.9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2.6049403612586386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71" s="5" cm="1">
        <f t="array" ref="O271">MIN(IF((OutputTable[GroupByKey]=OutputTable[[#This Row],[GroupByKey]]),(OutputTable[GroupByKey]=OutputTable[[#This Row],[GroupByKey]])*OutputTable[RecordedValue]))</f>
        <v>2</v>
      </c>
      <c r="P271" s="5" cm="1">
        <f t="array" ref="P271">MAX(IF((OutputTable[GroupByKey]=OutputTable[[#This Row],[GroupByKey]]),(OutputTable[GroupByKey]=OutputTable[[#This Row],[GroupByKey]])*OutputTable[RecordedValue]))</f>
        <v>14</v>
      </c>
    </row>
    <row r="272" spans="1:16" x14ac:dyDescent="0.25">
      <c r="A272" t="s">
        <v>68</v>
      </c>
      <c r="B272" t="s">
        <v>70</v>
      </c>
      <c r="C272">
        <v>6</v>
      </c>
      <c r="D272" t="s">
        <v>120</v>
      </c>
      <c r="E272" t="s">
        <v>121</v>
      </c>
      <c r="F272" t="s">
        <v>73</v>
      </c>
      <c r="G272">
        <v>6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8.68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2.6064284735543972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72" s="5" cm="1">
        <f t="array" ref="O272">MIN(IF((OutputTable[GroupByKey]=OutputTable[[#This Row],[GroupByKey]]),(OutputTable[GroupByKey]=OutputTable[[#This Row],[GroupByKey]])*OutputTable[RecordedValue]))</f>
        <v>2</v>
      </c>
      <c r="P272" s="5" cm="1">
        <f t="array" ref="P272">MAX(IF((OutputTable[GroupByKey]=OutputTable[[#This Row],[GroupByKey]]),(OutputTable[GroupByKey]=OutputTable[[#This Row],[GroupByKey]])*OutputTable[RecordedValue]))</f>
        <v>14</v>
      </c>
    </row>
    <row r="273" spans="1:16" x14ac:dyDescent="0.25">
      <c r="A273" t="s">
        <v>68</v>
      </c>
      <c r="B273" t="s">
        <v>70</v>
      </c>
      <c r="C273">
        <v>6</v>
      </c>
      <c r="D273" t="s">
        <v>122</v>
      </c>
      <c r="E273" t="s">
        <v>123</v>
      </c>
      <c r="F273" t="s">
        <v>73</v>
      </c>
      <c r="G273">
        <v>0.63692246465622404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0.86326158932544617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0.44446417599979121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73" s="5" cm="1">
        <f t="array" ref="O273">MIN(IF((OutputTable[GroupByKey]=OutputTable[[#This Row],[GroupByKey]]),(OutputTable[GroupByKey]=OutputTable[[#This Row],[GroupByKey]])*OutputTable[RecordedValue]))</f>
        <v>0</v>
      </c>
      <c r="P273" s="5" cm="1">
        <f t="array" ref="P273">MAX(IF((OutputTable[GroupByKey]=OutputTable[[#This Row],[GroupByKey]]),(OutputTable[GroupByKey]=OutputTable[[#This Row],[GroupByKey]])*OutputTable[RecordedValue]))</f>
        <v>2.5547209929161401</v>
      </c>
    </row>
    <row r="274" spans="1:16" x14ac:dyDescent="0.25">
      <c r="A274" t="s">
        <v>68</v>
      </c>
      <c r="B274" t="s">
        <v>70</v>
      </c>
      <c r="C274">
        <v>6</v>
      </c>
      <c r="D274" t="s">
        <v>124</v>
      </c>
      <c r="E274" t="s">
        <v>125</v>
      </c>
      <c r="F274" t="s">
        <v>73</v>
      </c>
      <c r="G274">
        <v>42.410907095702399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59.698797063285873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29.848701664291458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74" s="5" cm="1">
        <f t="array" ref="O274">MIN(IF((OutputTable[GroupByKey]=OutputTable[[#This Row],[GroupByKey]]),(OutputTable[GroupByKey]=OutputTable[[#This Row],[GroupByKey]])*OutputTable[RecordedValue]))</f>
        <v>2.14281784239415</v>
      </c>
      <c r="P274" s="5" cm="1">
        <f t="array" ref="P274">MAX(IF((OutputTable[GroupByKey]=OutputTable[[#This Row],[GroupByKey]]),(OutputTable[GroupByKey]=OutputTable[[#This Row],[GroupByKey]])*OutputTable[RecordedValue]))</f>
        <v>183.47959089289799</v>
      </c>
    </row>
    <row r="275" spans="1:16" x14ac:dyDescent="0.25">
      <c r="A275" t="s">
        <v>68</v>
      </c>
      <c r="B275" t="s">
        <v>70</v>
      </c>
      <c r="C275">
        <v>6</v>
      </c>
      <c r="D275" t="s">
        <v>126</v>
      </c>
      <c r="E275" t="s">
        <v>86</v>
      </c>
      <c r="F275" t="s">
        <v>127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0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0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70</v>
      </c>
      <c r="C276">
        <v>6</v>
      </c>
      <c r="D276" t="s">
        <v>128</v>
      </c>
      <c r="E276" t="s">
        <v>89</v>
      </c>
      <c r="F276" t="s">
        <v>127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6</v>
      </c>
      <c r="D277" t="s">
        <v>129</v>
      </c>
      <c r="E277" t="s">
        <v>91</v>
      </c>
      <c r="F277" t="s">
        <v>127</v>
      </c>
      <c r="G277">
        <v>41.276172189906902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46.193538628207605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2.5990968367157539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7" s="5" cm="1">
        <f t="array" ref="O277">MIN(IF((OutputTable[GroupByKey]=OutputTable[[#This Row],[GroupByKey]]),(OutputTable[GroupByKey]=OutputTable[[#This Row],[GroupByKey]])*OutputTable[RecordedValue]))</f>
        <v>40.192057014708702</v>
      </c>
      <c r="P277" s="5" cm="1">
        <f t="array" ref="P277">MAX(IF((OutputTable[GroupByKey]=OutputTable[[#This Row],[GroupByKey]]),(OutputTable[GroupByKey]=OutputTable[[#This Row],[GroupByKey]])*OutputTable[RecordedValue]))</f>
        <v>51.8214448971965</v>
      </c>
    </row>
    <row r="278" spans="1:16" x14ac:dyDescent="0.25">
      <c r="A278" t="s">
        <v>68</v>
      </c>
      <c r="B278" t="s">
        <v>70</v>
      </c>
      <c r="C278">
        <v>6</v>
      </c>
      <c r="D278" t="s">
        <v>130</v>
      </c>
      <c r="E278" t="s">
        <v>131</v>
      </c>
      <c r="F278" t="s">
        <v>127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70</v>
      </c>
      <c r="C279">
        <v>6</v>
      </c>
      <c r="D279" t="s">
        <v>132</v>
      </c>
      <c r="E279" t="s">
        <v>95</v>
      </c>
      <c r="F279" t="s">
        <v>127</v>
      </c>
      <c r="G279">
        <v>41.276172189906902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46.193538628207605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2.5990968367157539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9" s="5" cm="1">
        <f t="array" ref="O279">MIN(IF((OutputTable[GroupByKey]=OutputTable[[#This Row],[GroupByKey]]),(OutputTable[GroupByKey]=OutputTable[[#This Row],[GroupByKey]])*OutputTable[RecordedValue]))</f>
        <v>40.192057014708702</v>
      </c>
      <c r="P279" s="5" cm="1">
        <f t="array" ref="P279">MAX(IF((OutputTable[GroupByKey]=OutputTable[[#This Row],[GroupByKey]]),(OutputTable[GroupByKey]=OutputTable[[#This Row],[GroupByKey]])*OutputTable[RecordedValue]))</f>
        <v>51.8214448971965</v>
      </c>
    </row>
    <row r="280" spans="1:16" x14ac:dyDescent="0.25">
      <c r="A280" t="s">
        <v>68</v>
      </c>
      <c r="B280" t="s">
        <v>70</v>
      </c>
      <c r="C280">
        <v>6</v>
      </c>
      <c r="D280" t="s">
        <v>133</v>
      </c>
      <c r="E280" t="s">
        <v>97</v>
      </c>
      <c r="F280" t="s">
        <v>127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6</v>
      </c>
      <c r="D281" t="s">
        <v>134</v>
      </c>
      <c r="E281" t="s">
        <v>135</v>
      </c>
      <c r="F281" t="s">
        <v>127</v>
      </c>
      <c r="G281">
        <v>41.276172189906902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46.193538628207605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2.5990968367157583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81" s="5" cm="1">
        <f t="array" ref="O281">MIN(IF((OutputTable[GroupByKey]=OutputTable[[#This Row],[GroupByKey]]),(OutputTable[GroupByKey]=OutputTable[[#This Row],[GroupByKey]])*OutputTable[RecordedValue]))</f>
        <v>40.192057014708602</v>
      </c>
      <c r="P281" s="5" cm="1">
        <f t="array" ref="P281">MAX(IF((OutputTable[GroupByKey]=OutputTable[[#This Row],[GroupByKey]]),(OutputTable[GroupByKey]=OutputTable[[#This Row],[GroupByKey]])*OutputTable[RecordedValue]))</f>
        <v>51.8214448971965</v>
      </c>
    </row>
    <row r="282" spans="1:16" x14ac:dyDescent="0.25">
      <c r="A282" t="s">
        <v>68</v>
      </c>
      <c r="B282" t="s">
        <v>70</v>
      </c>
      <c r="C282">
        <v>6</v>
      </c>
      <c r="D282" t="s">
        <v>136</v>
      </c>
      <c r="E282" t="s">
        <v>137</v>
      </c>
      <c r="F282" t="s">
        <v>127</v>
      </c>
      <c r="G282">
        <v>30.502570780050501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25.477747687177452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2.6141112136959852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82" s="5" cm="1">
        <f t="array" ref="O282">MIN(IF((OutputTable[GroupByKey]=OutputTable[[#This Row],[GroupByKey]]),(OutputTable[GroupByKey]=OutputTable[[#This Row],[GroupByKey]])*OutputTable[RecordedValue]))</f>
        <v>19.727702576731101</v>
      </c>
      <c r="P282" s="5" cm="1">
        <f t="array" ref="P282">MAX(IF((OutputTable[GroupByKey]=OutputTable[[#This Row],[GroupByKey]]),(OutputTable[GroupByKey]=OutputTable[[#This Row],[GroupByKey]])*OutputTable[RecordedValue]))</f>
        <v>31.4558775795469</v>
      </c>
    </row>
    <row r="283" spans="1:16" x14ac:dyDescent="0.25">
      <c r="A283" t="s">
        <v>68</v>
      </c>
      <c r="B283" t="s">
        <v>70</v>
      </c>
      <c r="C283">
        <v>6</v>
      </c>
      <c r="D283" t="s">
        <v>138</v>
      </c>
      <c r="E283" t="s">
        <v>91</v>
      </c>
      <c r="F283" t="s">
        <v>127</v>
      </c>
      <c r="G283">
        <v>71.778742969957406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71.671286315385061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0.23863631661505638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83" s="5" cm="1">
        <f t="array" ref="O283">MIN(IF((OutputTable[GroupByKey]=OutputTable[[#This Row],[GroupByKey]]),(OutputTable[GroupByKey]=OutputTable[[#This Row],[GroupByKey]])*OutputTable[RecordedValue]))</f>
        <v>70.910479456061694</v>
      </c>
      <c r="P283" s="5" cm="1">
        <f t="array" ref="P283">MAX(IF((OutputTable[GroupByKey]=OutputTable[[#This Row],[GroupByKey]]),(OutputTable[GroupByKey]=OutputTable[[#This Row],[GroupByKey]])*OutputTable[RecordedValue]))</f>
        <v>72</v>
      </c>
    </row>
    <row r="284" spans="1:16" x14ac:dyDescent="0.25">
      <c r="A284" t="s">
        <v>68</v>
      </c>
      <c r="B284" t="s">
        <v>70</v>
      </c>
      <c r="C284">
        <v>6</v>
      </c>
      <c r="D284" t="s">
        <v>139</v>
      </c>
      <c r="E284" t="s">
        <v>140</v>
      </c>
      <c r="F284" t="s">
        <v>127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0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70</v>
      </c>
      <c r="C285">
        <v>6</v>
      </c>
      <c r="D285" t="s">
        <v>141</v>
      </c>
      <c r="E285" t="s">
        <v>111</v>
      </c>
      <c r="F285" t="s">
        <v>73</v>
      </c>
      <c r="G285">
        <v>8.1603642719926093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9.2040198470736314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0.51270925803772061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85" s="5" cm="1">
        <f t="array" ref="O285">MIN(IF((OutputTable[GroupByKey]=OutputTable[[#This Row],[GroupByKey]]),(OutputTable[GroupByKey]=OutputTable[[#This Row],[GroupByKey]])*OutputTable[RecordedValue]))</f>
        <v>8.1603642719926093</v>
      </c>
      <c r="P285" s="5" cm="1">
        <f t="array" ref="P285">MAX(IF((OutputTable[GroupByKey]=OutputTable[[#This Row],[GroupByKey]]),(OutputTable[GroupByKey]=OutputTable[[#This Row],[GroupByKey]])*OutputTable[RecordedValue]))</f>
        <v>10.3090977964694</v>
      </c>
    </row>
    <row r="286" spans="1:16" x14ac:dyDescent="0.25">
      <c r="A286" t="s">
        <v>68</v>
      </c>
      <c r="B286" t="s">
        <v>70</v>
      </c>
      <c r="C286">
        <v>6</v>
      </c>
      <c r="D286" t="s">
        <v>142</v>
      </c>
      <c r="E286" t="s">
        <v>113</v>
      </c>
      <c r="F286" t="s">
        <v>73</v>
      </c>
      <c r="G286">
        <v>489.62185631955703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552.24119082441791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30.76255548226289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86" s="5" cm="1">
        <f t="array" ref="O286">MIN(IF((OutputTable[GroupByKey]=OutputTable[[#This Row],[GroupByKey]]),(OutputTable[GroupByKey]=OutputTable[[#This Row],[GroupByKey]])*OutputTable[RecordedValue]))</f>
        <v>489.62185631955703</v>
      </c>
      <c r="P286" s="5" cm="1">
        <f t="array" ref="P286">MAX(IF((OutputTable[GroupByKey]=OutputTable[[#This Row],[GroupByKey]]),(OutputTable[GroupByKey]=OutputTable[[#This Row],[GroupByKey]])*OutputTable[RecordedValue]))</f>
        <v>618.54586778816201</v>
      </c>
    </row>
    <row r="287" spans="1:16" x14ac:dyDescent="0.25">
      <c r="A287" t="s">
        <v>68</v>
      </c>
      <c r="B287" t="s">
        <v>70</v>
      </c>
      <c r="C287">
        <v>6</v>
      </c>
      <c r="D287" t="s">
        <v>143</v>
      </c>
      <c r="E287" t="s">
        <v>115</v>
      </c>
      <c r="F287" t="s">
        <v>73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0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0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s="5" cm="1">
        <f t="array" ref="O287">MIN(IF((OutputTable[GroupByKey]=OutputTable[[#This Row],[GroupByKey]]),(OutputTable[GroupByKey]=OutputTable[[#This Row],[GroupByKey]])*OutputTable[RecordedValue]))</f>
        <v>0</v>
      </c>
      <c r="P287" s="5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70</v>
      </c>
      <c r="C288">
        <v>6</v>
      </c>
      <c r="D288" t="s">
        <v>144</v>
      </c>
      <c r="E288" t="s">
        <v>117</v>
      </c>
      <c r="F288" t="s">
        <v>73</v>
      </c>
      <c r="G288">
        <v>60.080283087790399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79.989395354893077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56.808360959149468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88" s="5" cm="1">
        <f t="array" ref="O288">MIN(IF((OutputTable[GroupByKey]=OutputTable[[#This Row],[GroupByKey]]),(OutputTable[GroupByKey]=OutputTable[[#This Row],[GroupByKey]])*OutputTable[RecordedValue]))</f>
        <v>7.1867093340802297</v>
      </c>
      <c r="P288" s="5" cm="1">
        <f t="array" ref="P288">MAX(IF((OutputTable[GroupByKey]=OutputTable[[#This Row],[GroupByKey]]),(OutputTable[GroupByKey]=OutputTable[[#This Row],[GroupByKey]])*OutputTable[RecordedValue]))</f>
        <v>293.47566214357698</v>
      </c>
    </row>
    <row r="289" spans="1:16" x14ac:dyDescent="0.25">
      <c r="A289" t="s">
        <v>68</v>
      </c>
      <c r="B289" t="s">
        <v>70</v>
      </c>
      <c r="C289">
        <v>6</v>
      </c>
      <c r="D289" t="s">
        <v>145</v>
      </c>
      <c r="E289" t="s">
        <v>119</v>
      </c>
      <c r="F289" t="s">
        <v>73</v>
      </c>
      <c r="G289">
        <v>145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145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 cm="1">
        <f t="array" ref="O289">MIN(IF((OutputTable[GroupByKey]=OutputTable[[#This Row],[GroupByKey]]),(OutputTable[GroupByKey]=OutputTable[[#This Row],[GroupByKey]])*OutputTable[RecordedValue]))</f>
        <v>145</v>
      </c>
      <c r="P289" s="5" cm="1">
        <f t="array" ref="P289">MAX(IF((OutputTable[GroupByKey]=OutputTable[[#This Row],[GroupByKey]]),(OutputTable[GroupByKey]=OutputTable[[#This Row],[GroupByKey]])*OutputTable[RecordedValue]))</f>
        <v>145</v>
      </c>
    </row>
    <row r="290" spans="1:16" x14ac:dyDescent="0.25">
      <c r="A290" t="s">
        <v>68</v>
      </c>
      <c r="B290" t="s">
        <v>70</v>
      </c>
      <c r="C290">
        <v>6</v>
      </c>
      <c r="D290" t="s">
        <v>146</v>
      </c>
      <c r="E290" t="s">
        <v>121</v>
      </c>
      <c r="F290" t="s">
        <v>73</v>
      </c>
      <c r="G290">
        <v>143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143.46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0.761577310586391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90" s="5" cm="1">
        <f t="array" ref="O290">MIN(IF((OutputTable[GroupByKey]=OutputTable[[#This Row],[GroupByKey]]),(OutputTable[GroupByKey]=OutputTable[[#This Row],[GroupByKey]])*OutputTable[RecordedValue]))</f>
        <v>141</v>
      </c>
      <c r="P290" s="5" cm="1">
        <f t="array" ref="P290">MAX(IF((OutputTable[GroupByKey]=OutputTable[[#This Row],[GroupByKey]]),(OutputTable[GroupByKey]=OutputTable[[#This Row],[GroupByKey]])*OutputTable[RecordedValue]))</f>
        <v>144</v>
      </c>
    </row>
    <row r="291" spans="1:16" x14ac:dyDescent="0.25">
      <c r="A291" t="s">
        <v>68</v>
      </c>
      <c r="B291" t="s">
        <v>70</v>
      </c>
      <c r="C291">
        <v>6</v>
      </c>
      <c r="D291" t="s">
        <v>147</v>
      </c>
      <c r="E291" t="s">
        <v>123</v>
      </c>
      <c r="F291" t="s">
        <v>73</v>
      </c>
      <c r="G291">
        <v>8.1603642719926093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9.2040198470736314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0.51270925803772061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91" s="5" cm="1">
        <f t="array" ref="O291">MIN(IF((OutputTable[GroupByKey]=OutputTable[[#This Row],[GroupByKey]]),(OutputTable[GroupByKey]=OutputTable[[#This Row],[GroupByKey]])*OutputTable[RecordedValue]))</f>
        <v>8.1603642719926093</v>
      </c>
      <c r="P291" s="5" cm="1">
        <f t="array" ref="P291">MAX(IF((OutputTable[GroupByKey]=OutputTable[[#This Row],[GroupByKey]]),(OutputTable[GroupByKey]=OutputTable[[#This Row],[GroupByKey]])*OutputTable[RecordedValue]))</f>
        <v>10.3090977964694</v>
      </c>
    </row>
    <row r="292" spans="1:16" x14ac:dyDescent="0.25">
      <c r="A292" t="s">
        <v>68</v>
      </c>
      <c r="B292" t="s">
        <v>70</v>
      </c>
      <c r="C292">
        <v>6</v>
      </c>
      <c r="D292" t="s">
        <v>148</v>
      </c>
      <c r="E292" t="s">
        <v>125</v>
      </c>
      <c r="F292" t="s">
        <v>73</v>
      </c>
      <c r="G292">
        <v>549.70213940734698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632.23058617931088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75.537971994324181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92" s="5" cm="1">
        <f t="array" ref="O292">MIN(IF((OutputTable[GroupByKey]=OutputTable[[#This Row],[GroupByKey]]),(OutputTable[GroupByKey]=OutputTable[[#This Row],[GroupByKey]])*OutputTable[RecordedValue]))</f>
        <v>505.15304420889697</v>
      </c>
      <c r="P292" s="5" cm="1">
        <f t="array" ref="P292">MAX(IF((OutputTable[GroupByKey]=OutputTable[[#This Row],[GroupByKey]]),(OutputTable[GroupByKey]=OutputTable[[#This Row],[GroupByKey]])*OutputTable[RecordedValue]))</f>
        <v>850.69210649443096</v>
      </c>
    </row>
    <row r="293" spans="1:16" x14ac:dyDescent="0.25">
      <c r="A293" t="s">
        <v>68</v>
      </c>
      <c r="B293" t="s">
        <v>70</v>
      </c>
      <c r="C293">
        <v>6</v>
      </c>
      <c r="D293" t="s">
        <v>149</v>
      </c>
      <c r="E293" t="s">
        <v>119</v>
      </c>
      <c r="F293" t="s">
        <v>87</v>
      </c>
      <c r="G293">
        <v>145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145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145</v>
      </c>
      <c r="P293" s="5" cm="1">
        <f t="array" ref="P293">MAX(IF((OutputTable[GroupByKey]=OutputTable[[#This Row],[GroupByKey]]),(OutputTable[GroupByKey]=OutputTable[[#This Row],[GroupByKey]])*OutputTable[RecordedValue]))</f>
        <v>145</v>
      </c>
    </row>
    <row r="294" spans="1:16" x14ac:dyDescent="0.25">
      <c r="A294" t="s">
        <v>68</v>
      </c>
      <c r="B294" t="s">
        <v>70</v>
      </c>
      <c r="C294">
        <v>6</v>
      </c>
      <c r="D294" t="s">
        <v>150</v>
      </c>
      <c r="E294" t="s">
        <v>121</v>
      </c>
      <c r="F294" t="s">
        <v>87</v>
      </c>
      <c r="G294">
        <v>142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141.02000000000001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1.571298695931723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4" s="5" cm="1">
        <f t="array" ref="O294">MIN(IF((OutputTable[GroupByKey]=OutputTable[[#This Row],[GroupByKey]]),(OutputTable[GroupByKey]=OutputTable[[#This Row],[GroupByKey]])*OutputTable[RecordedValue]))</f>
        <v>136</v>
      </c>
      <c r="P294" s="5" cm="1">
        <f t="array" ref="P294">MAX(IF((OutputTable[GroupByKey]=OutputTable[[#This Row],[GroupByKey]]),(OutputTable[GroupByKey]=OutputTable[[#This Row],[GroupByKey]])*OutputTable[RecordedValue]))</f>
        <v>144</v>
      </c>
    </row>
    <row r="295" spans="1:16" x14ac:dyDescent="0.25">
      <c r="A295" t="s">
        <v>68</v>
      </c>
      <c r="B295" t="s">
        <v>70</v>
      </c>
      <c r="C295">
        <v>6</v>
      </c>
      <c r="D295" t="s">
        <v>151</v>
      </c>
      <c r="E295" t="s">
        <v>135</v>
      </c>
      <c r="F295" t="s">
        <v>105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70</v>
      </c>
      <c r="C296">
        <v>6</v>
      </c>
      <c r="D296" t="s">
        <v>152</v>
      </c>
      <c r="E296" t="s">
        <v>137</v>
      </c>
      <c r="F296" t="s">
        <v>105</v>
      </c>
      <c r="G296">
        <v>12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12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12</v>
      </c>
      <c r="P296" s="5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70</v>
      </c>
      <c r="C297">
        <v>6</v>
      </c>
      <c r="D297" t="s">
        <v>153</v>
      </c>
      <c r="E297" t="s">
        <v>154</v>
      </c>
      <c r="F297" t="s">
        <v>105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0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70</v>
      </c>
      <c r="C298">
        <v>6</v>
      </c>
      <c r="D298" t="s">
        <v>155</v>
      </c>
      <c r="E298" t="s">
        <v>156</v>
      </c>
      <c r="F298" t="s">
        <v>105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0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0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s="5" cm="1">
        <f t="array" ref="O298">MIN(IF((OutputTable[GroupByKey]=OutputTable[[#This Row],[GroupByKey]]),(OutputTable[GroupByKey]=OutputTable[[#This Row],[GroupByKey]])*OutputTable[RecordedValue]))</f>
        <v>0</v>
      </c>
      <c r="P298" s="5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70</v>
      </c>
      <c r="C299">
        <v>6</v>
      </c>
      <c r="D299" t="s">
        <v>157</v>
      </c>
      <c r="E299" t="s">
        <v>140</v>
      </c>
      <c r="F299" t="s">
        <v>105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70</v>
      </c>
      <c r="C300">
        <v>6</v>
      </c>
      <c r="D300" t="s">
        <v>158</v>
      </c>
      <c r="E300" t="s">
        <v>121</v>
      </c>
      <c r="F300" t="s">
        <v>127</v>
      </c>
      <c r="G300">
        <v>142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141.02000000000001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1.571298695931723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00" s="5" cm="1">
        <f t="array" ref="O300">MIN(IF((OutputTable[GroupByKey]=OutputTable[[#This Row],[GroupByKey]]),(OutputTable[GroupByKey]=OutputTable[[#This Row],[GroupByKey]])*OutputTable[RecordedValue]))</f>
        <v>136</v>
      </c>
      <c r="P300" s="5" cm="1">
        <f t="array" ref="P300">MAX(IF((OutputTable[GroupByKey]=OutputTable[[#This Row],[GroupByKey]]),(OutputTable[GroupByKey]=OutputTable[[#This Row],[GroupByKey]])*OutputTable[RecordedValue]))</f>
        <v>144</v>
      </c>
    </row>
    <row r="301" spans="1:16" x14ac:dyDescent="0.25">
      <c r="A301" t="s">
        <v>68</v>
      </c>
      <c r="B301" t="s">
        <v>70</v>
      </c>
      <c r="C301">
        <v>6</v>
      </c>
      <c r="D301" t="s">
        <v>159</v>
      </c>
      <c r="E301" t="s">
        <v>91</v>
      </c>
      <c r="F301" t="s">
        <v>127</v>
      </c>
      <c r="G301">
        <v>71.778742969957406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71.671286315385061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0.23863631661505638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01" s="5" cm="1">
        <f t="array" ref="O301">MIN(IF((OutputTable[GroupByKey]=OutputTable[[#This Row],[GroupByKey]]),(OutputTable[GroupByKey]=OutputTable[[#This Row],[GroupByKey]])*OutputTable[RecordedValue]))</f>
        <v>70.910479456061694</v>
      </c>
      <c r="P301" s="5" cm="1">
        <f t="array" ref="P301">MAX(IF((OutputTable[GroupByKey]=OutputTable[[#This Row],[GroupByKey]]),(OutputTable[GroupByKey]=OutputTable[[#This Row],[GroupByKey]])*OutputTable[RecordedValue]))</f>
        <v>72</v>
      </c>
    </row>
    <row r="302" spans="1:16" x14ac:dyDescent="0.25">
      <c r="A302" t="s">
        <v>68</v>
      </c>
      <c r="B302" t="s">
        <v>70</v>
      </c>
      <c r="C302">
        <v>6</v>
      </c>
      <c r="D302" t="s">
        <v>160</v>
      </c>
      <c r="E302" t="s">
        <v>135</v>
      </c>
      <c r="F302" t="s">
        <v>105</v>
      </c>
      <c r="G302">
        <v>25.036729463277901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28.130410032303338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1.5680861939239095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02" s="5" cm="1">
        <f t="array" ref="O302">MIN(IF((OutputTable[GroupByKey]=OutputTable[[#This Row],[GroupByKey]]),(OutputTable[GroupByKey]=OutputTable[[#This Row],[GroupByKey]])*OutputTable[RecordedValue]))</f>
        <v>24.466327701593499</v>
      </c>
      <c r="P302" s="5" cm="1">
        <f t="array" ref="P302">MAX(IF((OutputTable[GroupByKey]=OutputTable[[#This Row],[GroupByKey]]),(OutputTable[GroupByKey]=OutputTable[[#This Row],[GroupByKey]])*OutputTable[RecordedValue]))</f>
        <v>31.104540279981698</v>
      </c>
    </row>
    <row r="303" spans="1:16" x14ac:dyDescent="0.25">
      <c r="A303" t="s">
        <v>68</v>
      </c>
      <c r="B303" t="s">
        <v>70</v>
      </c>
      <c r="C303">
        <v>6</v>
      </c>
      <c r="D303" t="s">
        <v>161</v>
      </c>
      <c r="E303" t="s">
        <v>137</v>
      </c>
      <c r="F303" t="s">
        <v>105</v>
      </c>
      <c r="G303">
        <v>10.7420135066796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7.677923856469965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1.5599367309009138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03" s="5" cm="1">
        <f t="array" ref="O303">MIN(IF((OutputTable[GroupByKey]=OutputTable[[#This Row],[GroupByKey]]),(OutputTable[GroupByKey]=OutputTable[[#This Row],[GroupByKey]])*OutputTable[RecordedValue]))</f>
        <v>4.6700334569821003</v>
      </c>
      <c r="P303" s="5" cm="1">
        <f t="array" ref="P303">MAX(IF((OutputTable[GroupByKey]=OutputTable[[#This Row],[GroupByKey]]),(OutputTable[GroupByKey]=OutputTable[[#This Row],[GroupByKey]])*OutputTable[RecordedValue]))</f>
        <v>11.306663706390401</v>
      </c>
    </row>
    <row r="304" spans="1:16" x14ac:dyDescent="0.25">
      <c r="A304" t="s">
        <v>68</v>
      </c>
      <c r="B304" t="s">
        <v>70</v>
      </c>
      <c r="C304">
        <v>6</v>
      </c>
      <c r="D304" t="s">
        <v>162</v>
      </c>
      <c r="E304" t="s">
        <v>154</v>
      </c>
      <c r="F304" t="s">
        <v>105</v>
      </c>
      <c r="G304">
        <v>289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291.82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4.3079897295843335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04" s="5" cm="1">
        <f t="array" ref="O304">MIN(IF((OutputTable[GroupByKey]=OutputTable[[#This Row],[GroupByKey]]),(OutputTable[GroupByKey]=OutputTable[[#This Row],[GroupByKey]])*OutputTable[RecordedValue]))</f>
        <v>281</v>
      </c>
      <c r="P304" s="5" cm="1">
        <f t="array" ref="P304">MAX(IF((OutputTable[GroupByKey]=OutputTable[[#This Row],[GroupByKey]]),(OutputTable[GroupByKey]=OutputTable[[#This Row],[GroupByKey]])*OutputTable[RecordedValue]))</f>
        <v>301</v>
      </c>
    </row>
    <row r="305" spans="1:16" x14ac:dyDescent="0.25">
      <c r="A305" t="s">
        <v>68</v>
      </c>
      <c r="B305" t="s">
        <v>70</v>
      </c>
      <c r="C305">
        <v>6</v>
      </c>
      <c r="D305" t="s">
        <v>163</v>
      </c>
      <c r="E305" t="s">
        <v>156</v>
      </c>
      <c r="F305" t="s">
        <v>105</v>
      </c>
      <c r="G305">
        <v>0.701610735925567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0.7867243373202788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4.3331575858358527E-2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05" s="5" cm="1">
        <f t="array" ref="O305">MIN(IF((OutputTable[GroupByKey]=OutputTable[[#This Row],[GroupByKey]]),(OutputTable[GroupByKey]=OutputTable[[#This Row],[GroupByKey]])*OutputTable[RecordedValue]))</f>
        <v>0.68592600815582205</v>
      </c>
      <c r="P305" s="5" cm="1">
        <f t="array" ref="P305">MAX(IF((OutputTable[GroupByKey]=OutputTable[[#This Row],[GroupByKey]]),(OutputTable[GroupByKey]=OutputTable[[#This Row],[GroupByKey]])*OutputTable[RecordedValue]))</f>
        <v>0.87027684841716402</v>
      </c>
    </row>
    <row r="306" spans="1:16" x14ac:dyDescent="0.25">
      <c r="A306" t="s">
        <v>68</v>
      </c>
      <c r="B306" t="s">
        <v>70</v>
      </c>
      <c r="C306">
        <v>6</v>
      </c>
      <c r="D306" t="s">
        <v>164</v>
      </c>
      <c r="E306" t="s">
        <v>140</v>
      </c>
      <c r="F306" t="s">
        <v>105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165</v>
      </c>
      <c r="E307" t="s">
        <v>111</v>
      </c>
      <c r="F307" t="s">
        <v>73</v>
      </c>
      <c r="G307">
        <v>32.478885453258101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36.126257191808556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2.1713259373529561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07" s="5" cm="1">
        <f t="array" ref="O307">MIN(IF((OutputTable[GroupByKey]=OutputTable[[#This Row],[GroupByKey]]),(OutputTable[GroupByKey]=OutputTable[[#This Row],[GroupByKey]])*OutputTable[RecordedValue]))</f>
        <v>31.451458626230401</v>
      </c>
      <c r="P307" s="5" cm="1">
        <f t="array" ref="P307">MAX(IF((OutputTable[GroupByKey]=OutputTable[[#This Row],[GroupByKey]]),(OutputTable[GroupByKey]=OutputTable[[#This Row],[GroupByKey]])*OutputTable[RecordedValue]))</f>
        <v>41.433809234429702</v>
      </c>
    </row>
    <row r="308" spans="1:16" x14ac:dyDescent="0.25">
      <c r="A308" t="s">
        <v>68</v>
      </c>
      <c r="B308" t="s">
        <v>70</v>
      </c>
      <c r="C308">
        <v>6</v>
      </c>
      <c r="D308" t="s">
        <v>166</v>
      </c>
      <c r="E308" t="s">
        <v>113</v>
      </c>
      <c r="F308" t="s">
        <v>73</v>
      </c>
      <c r="G308">
        <v>974.36656359774304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1083.7877157542564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65.139778120588559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08" s="5" cm="1">
        <f t="array" ref="O308">MIN(IF((OutputTable[GroupByKey]=OutputTable[[#This Row],[GroupByKey]]),(OutputTable[GroupByKey]=OutputTable[[#This Row],[GroupByKey]])*OutputTable[RecordedValue]))</f>
        <v>943.54375878691201</v>
      </c>
      <c r="P308" s="5" cm="1">
        <f t="array" ref="P308">MAX(IF((OutputTable[GroupByKey]=OutputTable[[#This Row],[GroupByKey]]),(OutputTable[GroupByKey]=OutputTable[[#This Row],[GroupByKey]])*OutputTable[RecordedValue]))</f>
        <v>1243.01427703289</v>
      </c>
    </row>
    <row r="309" spans="1:16" x14ac:dyDescent="0.25">
      <c r="A309" t="s">
        <v>68</v>
      </c>
      <c r="B309" t="s">
        <v>70</v>
      </c>
      <c r="C309">
        <v>6</v>
      </c>
      <c r="D309" t="s">
        <v>167</v>
      </c>
      <c r="E309" t="s">
        <v>115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0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70</v>
      </c>
      <c r="C310">
        <v>6</v>
      </c>
      <c r="D310" t="s">
        <v>168</v>
      </c>
      <c r="E310" t="s">
        <v>117</v>
      </c>
      <c r="F310" t="s">
        <v>73</v>
      </c>
      <c r="G310">
        <v>461.91124399143803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553.87401274968397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377.09122887289163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10" s="5" cm="1">
        <f t="array" ref="O310">MIN(IF((OutputTable[GroupByKey]=OutputTable[[#This Row],[GroupByKey]]),(OutputTable[GroupByKey]=OutputTable[[#This Row],[GroupByKey]])*OutputTable[RecordedValue]))</f>
        <v>153.85414011717199</v>
      </c>
      <c r="P310" s="5" cm="1">
        <f t="array" ref="P310">MAX(IF((OutputTable[GroupByKey]=OutputTable[[#This Row],[GroupByKey]]),(OutputTable[GroupByKey]=OutputTable[[#This Row],[GroupByKey]])*OutputTable[RecordedValue]))</f>
        <v>2328.4964964025999</v>
      </c>
    </row>
    <row r="311" spans="1:16" x14ac:dyDescent="0.25">
      <c r="A311" t="s">
        <v>68</v>
      </c>
      <c r="B311" t="s">
        <v>70</v>
      </c>
      <c r="C311">
        <v>6</v>
      </c>
      <c r="D311" t="s">
        <v>169</v>
      </c>
      <c r="E311" t="s">
        <v>119</v>
      </c>
      <c r="F311" t="s">
        <v>73</v>
      </c>
      <c r="G311">
        <v>137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139.1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2.340852801167705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11" s="5" cm="1">
        <f t="array" ref="O311">MIN(IF((OutputTable[GroupByKey]=OutputTable[[#This Row],[GroupByKey]]),(OutputTable[GroupByKey]=OutputTable[[#This Row],[GroupByKey]])*OutputTable[RecordedValue]))</f>
        <v>132</v>
      </c>
      <c r="P311" s="5" cm="1">
        <f t="array" ref="P311">MAX(IF((OutputTable[GroupByKey]=OutputTable[[#This Row],[GroupByKey]]),(OutputTable[GroupByKey]=OutputTable[[#This Row],[GroupByKey]])*OutputTable[RecordedValue]))</f>
        <v>143</v>
      </c>
    </row>
    <row r="312" spans="1:16" x14ac:dyDescent="0.25">
      <c r="A312" t="s">
        <v>68</v>
      </c>
      <c r="B312" t="s">
        <v>70</v>
      </c>
      <c r="C312">
        <v>6</v>
      </c>
      <c r="D312" t="s">
        <v>170</v>
      </c>
      <c r="E312" t="s">
        <v>121</v>
      </c>
      <c r="F312" t="s">
        <v>73</v>
      </c>
      <c r="G312">
        <v>137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136.88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2.7303285292343533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12" s="5" cm="1">
        <f t="array" ref="O312">MIN(IF((OutputTable[GroupByKey]=OutputTable[[#This Row],[GroupByKey]]),(OutputTable[GroupByKey]=OutputTable[[#This Row],[GroupByKey]])*OutputTable[RecordedValue]))</f>
        <v>130</v>
      </c>
      <c r="P312" s="5" cm="1">
        <f t="array" ref="P312">MAX(IF((OutputTable[GroupByKey]=OutputTable[[#This Row],[GroupByKey]]),(OutputTable[GroupByKey]=OutputTable[[#This Row],[GroupByKey]])*OutputTable[RecordedValue]))</f>
        <v>141</v>
      </c>
    </row>
    <row r="313" spans="1:16" x14ac:dyDescent="0.25">
      <c r="A313" t="s">
        <v>68</v>
      </c>
      <c r="B313" t="s">
        <v>70</v>
      </c>
      <c r="C313">
        <v>6</v>
      </c>
      <c r="D313" t="s">
        <v>171</v>
      </c>
      <c r="E313" t="s">
        <v>123</v>
      </c>
      <c r="F313" t="s">
        <v>73</v>
      </c>
      <c r="G313">
        <v>32.478885453258101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36.126257191808556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2.1713259373529561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13" s="5" cm="1">
        <f t="array" ref="O313">MIN(IF((OutputTable[GroupByKey]=OutputTable[[#This Row],[GroupByKey]]),(OutputTable[GroupByKey]=OutputTable[[#This Row],[GroupByKey]])*OutputTable[RecordedValue]))</f>
        <v>31.451458626230401</v>
      </c>
      <c r="P313" s="5" cm="1">
        <f t="array" ref="P313">MAX(IF((OutputTable[GroupByKey]=OutputTable[[#This Row],[GroupByKey]]),(OutputTable[GroupByKey]=OutputTable[[#This Row],[GroupByKey]])*OutputTable[RecordedValue]))</f>
        <v>41.433809234429702</v>
      </c>
    </row>
    <row r="314" spans="1:16" x14ac:dyDescent="0.25">
      <c r="A314" t="s">
        <v>68</v>
      </c>
      <c r="B314" t="s">
        <v>70</v>
      </c>
      <c r="C314">
        <v>6</v>
      </c>
      <c r="D314" t="s">
        <v>172</v>
      </c>
      <c r="E314" t="s">
        <v>125</v>
      </c>
      <c r="F314" t="s">
        <v>73</v>
      </c>
      <c r="G314">
        <v>1436.2778075891799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1637.6617285039399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425.2629558634419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14" s="5" cm="1">
        <f t="array" ref="O314">MIN(IF((OutputTable[GroupByKey]=OutputTable[[#This Row],[GroupByKey]]),(OutputTable[GroupByKey]=OutputTable[[#This Row],[GroupByKey]])*OutputTable[RecordedValue]))</f>
        <v>1114.53760713569</v>
      </c>
      <c r="P314" s="5" cm="1">
        <f t="array" ref="P314">MAX(IF((OutputTable[GroupByKey]=OutputTable[[#This Row],[GroupByKey]]),(OutputTable[GroupByKey]=OutputTable[[#This Row],[GroupByKey]])*OutputTable[RecordedValue]))</f>
        <v>3571.5107734354901</v>
      </c>
    </row>
    <row r="315" spans="1:16" x14ac:dyDescent="0.25">
      <c r="A315" t="s">
        <v>68</v>
      </c>
      <c r="B315" t="s">
        <v>70</v>
      </c>
      <c r="C315">
        <v>6</v>
      </c>
      <c r="D315" t="s">
        <v>173</v>
      </c>
      <c r="E315" t="s">
        <v>135</v>
      </c>
      <c r="F315" t="s">
        <v>105</v>
      </c>
      <c r="G315">
        <v>16.239442726629001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18.06312859590426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1.0856629686764701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15" s="5" cm="1">
        <f t="array" ref="O315">MIN(IF((OutputTable[GroupByKey]=OutputTable[[#This Row],[GroupByKey]]),(OutputTable[GroupByKey]=OutputTable[[#This Row],[GroupByKey]])*OutputTable[RecordedValue]))</f>
        <v>15.725729313115201</v>
      </c>
      <c r="P315" s="5" cm="1">
        <f t="array" ref="P315">MAX(IF((OutputTable[GroupByKey]=OutputTable[[#This Row],[GroupByKey]]),(OutputTable[GroupByKey]=OutputTable[[#This Row],[GroupByKey]])*OutputTable[RecordedValue]))</f>
        <v>20.716904617214801</v>
      </c>
    </row>
    <row r="316" spans="1:16" x14ac:dyDescent="0.25">
      <c r="A316" t="s">
        <v>68</v>
      </c>
      <c r="B316" t="s">
        <v>70</v>
      </c>
      <c r="C316">
        <v>6</v>
      </c>
      <c r="D316" t="s">
        <v>174</v>
      </c>
      <c r="E316" t="s">
        <v>137</v>
      </c>
      <c r="F316" t="s">
        <v>105</v>
      </c>
      <c r="G316">
        <v>7.7605572733709502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5.7998238307074823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1.1088844702774887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16" s="5" cm="1">
        <f t="array" ref="O316">MIN(IF((OutputTable[GroupByKey]=OutputTable[[#This Row],[GroupByKey]]),(OutputTable[GroupByKey]=OutputTable[[#This Row],[GroupByKey]])*OutputTable[RecordedValue]))</f>
        <v>3.05766911974897</v>
      </c>
      <c r="P316" s="5" cm="1">
        <f t="array" ref="P316">MAX(IF((OutputTable[GroupByKey]=OutputTable[[#This Row],[GroupByKey]]),(OutputTable[GroupByKey]=OutputTable[[#This Row],[GroupByKey]])*OutputTable[RecordedValue]))</f>
        <v>8.1492138731565191</v>
      </c>
    </row>
    <row r="317" spans="1:16" x14ac:dyDescent="0.25">
      <c r="A317" t="s">
        <v>68</v>
      </c>
      <c r="B317" t="s">
        <v>70</v>
      </c>
      <c r="C317">
        <v>6</v>
      </c>
      <c r="D317" t="s">
        <v>175</v>
      </c>
      <c r="E317" t="s">
        <v>154</v>
      </c>
      <c r="F317" t="s">
        <v>105</v>
      </c>
      <c r="G317">
        <v>137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138.4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2.6954231805876021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17" s="5" cm="1">
        <f t="array" ref="O317">MIN(IF((OutputTable[GroupByKey]=OutputTable[[#This Row],[GroupByKey]]),(OutputTable[GroupByKey]=OutputTable[[#This Row],[GroupByKey]])*OutputTable[RecordedValue]))</f>
        <v>131</v>
      </c>
      <c r="P317" s="5" cm="1">
        <f t="array" ref="P317">MAX(IF((OutputTable[GroupByKey]=OutputTable[[#This Row],[GroupByKey]]),(OutputTable[GroupByKey]=OutputTable[[#This Row],[GroupByKey]])*OutputTable[RecordedValue]))</f>
        <v>143</v>
      </c>
    </row>
    <row r="318" spans="1:16" x14ac:dyDescent="0.25">
      <c r="A318" t="s">
        <v>68</v>
      </c>
      <c r="B318" t="s">
        <v>70</v>
      </c>
      <c r="C318">
        <v>6</v>
      </c>
      <c r="D318" t="s">
        <v>176</v>
      </c>
      <c r="E318" t="s">
        <v>156</v>
      </c>
      <c r="F318" t="s">
        <v>105</v>
      </c>
      <c r="G318">
        <v>0.67664344694287704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0.7583406737205215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4.6203519594895187E-2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18" s="5" cm="1">
        <f t="array" ref="O318">MIN(IF((OutputTable[GroupByKey]=OutputTable[[#This Row],[GroupByKey]]),(OutputTable[GroupByKey]=OutputTable[[#This Row],[GroupByKey]])*OutputTable[RecordedValue]))</f>
        <v>0.660449421951812</v>
      </c>
      <c r="P318" s="5" cm="1">
        <f t="array" ref="P318">MAX(IF((OutputTable[GroupByKey]=OutputTable[[#This Row],[GroupByKey]]),(OutputTable[GroupByKey]=OutputTable[[#This Row],[GroupByKey]])*OutputTable[RecordedValue]))</f>
        <v>0.87259712001045997</v>
      </c>
    </row>
    <row r="319" spans="1:16" x14ac:dyDescent="0.25">
      <c r="A319" t="s">
        <v>68</v>
      </c>
      <c r="B319" t="s">
        <v>70</v>
      </c>
      <c r="C319">
        <v>6</v>
      </c>
      <c r="D319" t="s">
        <v>177</v>
      </c>
      <c r="E319" t="s">
        <v>140</v>
      </c>
      <c r="F319" t="s">
        <v>105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0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0</v>
      </c>
      <c r="P319" s="5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70</v>
      </c>
      <c r="C320">
        <v>7</v>
      </c>
      <c r="D320" t="s">
        <v>110</v>
      </c>
      <c r="E320" t="s">
        <v>111</v>
      </c>
      <c r="F320" t="s">
        <v>73</v>
      </c>
      <c r="G320">
        <v>1.12075084542825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0.86326158932544617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0.44446417599979121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0" s="5" cm="1">
        <f t="array" ref="O320">MIN(IF((OutputTable[GroupByKey]=OutputTable[[#This Row],[GroupByKey]]),(OutputTable[GroupByKey]=OutputTable[[#This Row],[GroupByKey]])*OutputTable[RecordedValue]))</f>
        <v>0</v>
      </c>
      <c r="P320" s="5" cm="1">
        <f t="array" ref="P320">MAX(IF((OutputTable[GroupByKey]=OutputTable[[#This Row],[GroupByKey]]),(OutputTable[GroupByKey]=OutputTable[[#This Row],[GroupByKey]])*OutputTable[RecordedValue]))</f>
        <v>2.5547209929161401</v>
      </c>
    </row>
    <row r="321" spans="1:16" x14ac:dyDescent="0.25">
      <c r="A321" t="s">
        <v>68</v>
      </c>
      <c r="B321" t="s">
        <v>70</v>
      </c>
      <c r="C321">
        <v>7</v>
      </c>
      <c r="D321" t="s">
        <v>112</v>
      </c>
      <c r="E321" t="s">
        <v>113</v>
      </c>
      <c r="F321" t="s">
        <v>73</v>
      </c>
      <c r="G321">
        <v>67.245050725695094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51.79569535952681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26.667850559987489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21" s="5" cm="1">
        <f t="array" ref="O321">MIN(IF((OutputTable[GroupByKey]=OutputTable[[#This Row],[GroupByKey]]),(OutputTable[GroupByKey]=OutputTable[[#This Row],[GroupByKey]])*OutputTable[RecordedValue]))</f>
        <v>0</v>
      </c>
      <c r="P321" s="5" cm="1">
        <f t="array" ref="P321">MAX(IF((OutputTable[GroupByKey]=OutputTable[[#This Row],[GroupByKey]]),(OutputTable[GroupByKey]=OutputTable[[#This Row],[GroupByKey]])*OutputTable[RecordedValue]))</f>
        <v>153.28325957496901</v>
      </c>
    </row>
    <row r="322" spans="1:16" x14ac:dyDescent="0.25">
      <c r="A322" t="s">
        <v>68</v>
      </c>
      <c r="B322" t="s">
        <v>70</v>
      </c>
      <c r="C322">
        <v>7</v>
      </c>
      <c r="D322" t="s">
        <v>114</v>
      </c>
      <c r="E322" t="s">
        <v>115</v>
      </c>
      <c r="F322" t="s">
        <v>73</v>
      </c>
      <c r="G322">
        <v>0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0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s="5" cm="1">
        <f t="array" ref="O322">MIN(IF((OutputTable[GroupByKey]=OutputTable[[#This Row],[GroupByKey]]),(OutputTable[GroupByKey]=OutputTable[[#This Row],[GroupByKey]])*OutputTable[RecordedValue]))</f>
        <v>0</v>
      </c>
      <c r="P322" s="5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70</v>
      </c>
      <c r="C323">
        <v>7</v>
      </c>
      <c r="D323" t="s">
        <v>116</v>
      </c>
      <c r="E323" t="s">
        <v>117</v>
      </c>
      <c r="F323" t="s">
        <v>73</v>
      </c>
      <c r="G323">
        <v>9.9966453619028908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7.9031017037590718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6.1722634071914078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23" s="5" cm="1">
        <f t="array" ref="O323">MIN(IF((OutputTable[GroupByKey]=OutputTable[[#This Row],[GroupByKey]]),(OutputTable[GroupByKey]=OutputTable[[#This Row],[GroupByKey]])*OutputTable[RecordedValue]))</f>
        <v>0</v>
      </c>
      <c r="P323" s="5" cm="1">
        <f t="array" ref="P323">MAX(IF((OutputTable[GroupByKey]=OutputTable[[#This Row],[GroupByKey]]),(OutputTable[GroupByKey]=OutputTable[[#This Row],[GroupByKey]])*OutputTable[RecordedValue]))</f>
        <v>30.196331317929101</v>
      </c>
    </row>
    <row r="324" spans="1:16" x14ac:dyDescent="0.25">
      <c r="A324" t="s">
        <v>68</v>
      </c>
      <c r="B324" t="s">
        <v>70</v>
      </c>
      <c r="C324">
        <v>7</v>
      </c>
      <c r="D324" t="s">
        <v>118</v>
      </c>
      <c r="E324" t="s">
        <v>119</v>
      </c>
      <c r="F324" t="s">
        <v>73</v>
      </c>
      <c r="G324">
        <v>8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8.9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2.6049403612586386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24" s="5" cm="1">
        <f t="array" ref="O324">MIN(IF((OutputTable[GroupByKey]=OutputTable[[#This Row],[GroupByKey]]),(OutputTable[GroupByKey]=OutputTable[[#This Row],[GroupByKey]])*OutputTable[RecordedValue]))</f>
        <v>2</v>
      </c>
      <c r="P324" s="5" cm="1">
        <f t="array" ref="P324">MAX(IF((OutputTable[GroupByKey]=OutputTable[[#This Row],[GroupByKey]]),(OutputTable[GroupByKey]=OutputTable[[#This Row],[GroupByKey]])*OutputTable[RecordedValue]))</f>
        <v>14</v>
      </c>
    </row>
    <row r="325" spans="1:16" x14ac:dyDescent="0.25">
      <c r="A325" t="s">
        <v>68</v>
      </c>
      <c r="B325" t="s">
        <v>70</v>
      </c>
      <c r="C325">
        <v>7</v>
      </c>
      <c r="D325" t="s">
        <v>120</v>
      </c>
      <c r="E325" t="s">
        <v>121</v>
      </c>
      <c r="F325" t="s">
        <v>73</v>
      </c>
      <c r="G325">
        <v>8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8.68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2.6064284735543972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25" s="5" cm="1">
        <f t="array" ref="O325">MIN(IF((OutputTable[GroupByKey]=OutputTable[[#This Row],[GroupByKey]]),(OutputTable[GroupByKey]=OutputTable[[#This Row],[GroupByKey]])*OutputTable[RecordedValue]))</f>
        <v>2</v>
      </c>
      <c r="P325" s="5" cm="1">
        <f t="array" ref="P325">MAX(IF((OutputTable[GroupByKey]=OutputTable[[#This Row],[GroupByKey]]),(OutputTable[GroupByKey]=OutputTable[[#This Row],[GroupByKey]])*OutputTable[RecordedValue]))</f>
        <v>14</v>
      </c>
    </row>
    <row r="326" spans="1:16" x14ac:dyDescent="0.25">
      <c r="A326" t="s">
        <v>68</v>
      </c>
      <c r="B326" t="s">
        <v>70</v>
      </c>
      <c r="C326">
        <v>7</v>
      </c>
      <c r="D326" t="s">
        <v>122</v>
      </c>
      <c r="E326" t="s">
        <v>123</v>
      </c>
      <c r="F326" t="s">
        <v>73</v>
      </c>
      <c r="G326">
        <v>1.12075084542825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0.86326158932544617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0.44446417599979121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6" s="5" cm="1">
        <f t="array" ref="O326">MIN(IF((OutputTable[GroupByKey]=OutputTable[[#This Row],[GroupByKey]]),(OutputTable[GroupByKey]=OutputTable[[#This Row],[GroupByKey]])*OutputTable[RecordedValue]))</f>
        <v>0</v>
      </c>
      <c r="P326" s="5" cm="1">
        <f t="array" ref="P326">MAX(IF((OutputTable[GroupByKey]=OutputTable[[#This Row],[GroupByKey]]),(OutputTable[GroupByKey]=OutputTable[[#This Row],[GroupByKey]])*OutputTable[RecordedValue]))</f>
        <v>2.5547209929161401</v>
      </c>
    </row>
    <row r="327" spans="1:16" x14ac:dyDescent="0.25">
      <c r="A327" t="s">
        <v>68</v>
      </c>
      <c r="B327" t="s">
        <v>70</v>
      </c>
      <c r="C327">
        <v>7</v>
      </c>
      <c r="D327" t="s">
        <v>124</v>
      </c>
      <c r="E327" t="s">
        <v>125</v>
      </c>
      <c r="F327" t="s">
        <v>73</v>
      </c>
      <c r="G327">
        <v>77.241696087598001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59.698797063285873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29.848701664291458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27" s="5" cm="1">
        <f t="array" ref="O327">MIN(IF((OutputTable[GroupByKey]=OutputTable[[#This Row],[GroupByKey]]),(OutputTable[GroupByKey]=OutputTable[[#This Row],[GroupByKey]])*OutputTable[RecordedValue]))</f>
        <v>2.14281784239415</v>
      </c>
      <c r="P327" s="5" cm="1">
        <f t="array" ref="P327">MAX(IF((OutputTable[GroupByKey]=OutputTable[[#This Row],[GroupByKey]]),(OutputTable[GroupByKey]=OutputTable[[#This Row],[GroupByKey]])*OutputTable[RecordedValue]))</f>
        <v>183.47959089289799</v>
      </c>
    </row>
    <row r="328" spans="1:16" x14ac:dyDescent="0.25">
      <c r="A328" t="s">
        <v>68</v>
      </c>
      <c r="B328" t="s">
        <v>70</v>
      </c>
      <c r="C328">
        <v>7</v>
      </c>
      <c r="D328" t="s">
        <v>126</v>
      </c>
      <c r="E328" t="s">
        <v>86</v>
      </c>
      <c r="F328" t="s">
        <v>127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70</v>
      </c>
      <c r="C329">
        <v>7</v>
      </c>
      <c r="D329" t="s">
        <v>128</v>
      </c>
      <c r="E329" t="s">
        <v>89</v>
      </c>
      <c r="F329" t="s">
        <v>127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70</v>
      </c>
      <c r="C330">
        <v>7</v>
      </c>
      <c r="D330" t="s">
        <v>129</v>
      </c>
      <c r="E330" t="s">
        <v>91</v>
      </c>
      <c r="F330" t="s">
        <v>127</v>
      </c>
      <c r="G330">
        <v>46.035173719670802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46.193538628207605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2.5990968367157539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0" s="5" cm="1">
        <f t="array" ref="O330">MIN(IF((OutputTable[GroupByKey]=OutputTable[[#This Row],[GroupByKey]]),(OutputTable[GroupByKey]=OutputTable[[#This Row],[GroupByKey]])*OutputTable[RecordedValue]))</f>
        <v>40.192057014708702</v>
      </c>
      <c r="P330" s="5" cm="1">
        <f t="array" ref="P330">MAX(IF((OutputTable[GroupByKey]=OutputTable[[#This Row],[GroupByKey]]),(OutputTable[GroupByKey]=OutputTable[[#This Row],[GroupByKey]])*OutputTable[RecordedValue]))</f>
        <v>51.8214448971965</v>
      </c>
    </row>
    <row r="331" spans="1:16" x14ac:dyDescent="0.25">
      <c r="A331" t="s">
        <v>68</v>
      </c>
      <c r="B331" t="s">
        <v>70</v>
      </c>
      <c r="C331">
        <v>7</v>
      </c>
      <c r="D331" t="s">
        <v>130</v>
      </c>
      <c r="E331" t="s">
        <v>131</v>
      </c>
      <c r="F331" t="s">
        <v>127</v>
      </c>
      <c r="G331">
        <v>0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0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s="5" cm="1">
        <f t="array" ref="O331">MIN(IF((OutputTable[GroupByKey]=OutputTable[[#This Row],[GroupByKey]]),(OutputTable[GroupByKey]=OutputTable[[#This Row],[GroupByKey]])*OutputTable[RecordedValue]))</f>
        <v>0</v>
      </c>
      <c r="P331" s="5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70</v>
      </c>
      <c r="C332">
        <v>7</v>
      </c>
      <c r="D332" t="s">
        <v>132</v>
      </c>
      <c r="E332" t="s">
        <v>95</v>
      </c>
      <c r="F332" t="s">
        <v>127</v>
      </c>
      <c r="G332">
        <v>46.035173719670802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AnalysisAll Entities.VACostVA CostSystem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46.193538628207605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2.5990968367157539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2" s="5" cm="1">
        <f t="array" ref="O332">MIN(IF((OutputTable[GroupByKey]=OutputTable[[#This Row],[GroupByKey]]),(OutputTable[GroupByKey]=OutputTable[[#This Row],[GroupByKey]])*OutputTable[RecordedValue]))</f>
        <v>40.192057014708702</v>
      </c>
      <c r="P332" s="5" cm="1">
        <f t="array" ref="P332">MAX(IF((OutputTable[GroupByKey]=OutputTable[[#This Row],[GroupByKey]]),(OutputTable[GroupByKey]=OutputTable[[#This Row],[GroupByKey]])*OutputTable[RecordedValue]))</f>
        <v>51.8214448971965</v>
      </c>
    </row>
    <row r="333" spans="1:16" x14ac:dyDescent="0.25">
      <c r="A333" t="s">
        <v>68</v>
      </c>
      <c r="B333" t="s">
        <v>70</v>
      </c>
      <c r="C333">
        <v>7</v>
      </c>
      <c r="D333" t="s">
        <v>133</v>
      </c>
      <c r="E333" t="s">
        <v>97</v>
      </c>
      <c r="F333" t="s">
        <v>127</v>
      </c>
      <c r="G333">
        <v>0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0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0</v>
      </c>
      <c r="P333" s="5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70</v>
      </c>
      <c r="C334">
        <v>7</v>
      </c>
      <c r="D334" t="s">
        <v>134</v>
      </c>
      <c r="E334" t="s">
        <v>135</v>
      </c>
      <c r="F334" t="s">
        <v>127</v>
      </c>
      <c r="G334">
        <v>46.035173719670802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46.193538628207605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2.5990968367157583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34" s="5" cm="1">
        <f t="array" ref="O334">MIN(IF((OutputTable[GroupByKey]=OutputTable[[#This Row],[GroupByKey]]),(OutputTable[GroupByKey]=OutputTable[[#This Row],[GroupByKey]])*OutputTable[RecordedValue]))</f>
        <v>40.192057014708602</v>
      </c>
      <c r="P334" s="5" cm="1">
        <f t="array" ref="P334">MAX(IF((OutputTable[GroupByKey]=OutputTable[[#This Row],[GroupByKey]]),(OutputTable[GroupByKey]=OutputTable[[#This Row],[GroupByKey]])*OutputTable[RecordedValue]))</f>
        <v>51.8214448971965</v>
      </c>
    </row>
    <row r="335" spans="1:16" x14ac:dyDescent="0.25">
      <c r="A335" t="s">
        <v>68</v>
      </c>
      <c r="B335" t="s">
        <v>70</v>
      </c>
      <c r="C335">
        <v>7</v>
      </c>
      <c r="D335" t="s">
        <v>136</v>
      </c>
      <c r="E335" t="s">
        <v>137</v>
      </c>
      <c r="F335" t="s">
        <v>127</v>
      </c>
      <c r="G335">
        <v>25.8573881791052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25.477747687177452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2.6141112136959852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35" s="5" cm="1">
        <f t="array" ref="O335">MIN(IF((OutputTable[GroupByKey]=OutputTable[[#This Row],[GroupByKey]]),(OutputTable[GroupByKey]=OutputTable[[#This Row],[GroupByKey]])*OutputTable[RecordedValue]))</f>
        <v>19.727702576731101</v>
      </c>
      <c r="P335" s="5" cm="1">
        <f t="array" ref="P335">MAX(IF((OutputTable[GroupByKey]=OutputTable[[#This Row],[GroupByKey]]),(OutputTable[GroupByKey]=OutputTable[[#This Row],[GroupByKey]])*OutputTable[RecordedValue]))</f>
        <v>31.4558775795469</v>
      </c>
    </row>
    <row r="336" spans="1:16" x14ac:dyDescent="0.25">
      <c r="A336" t="s">
        <v>68</v>
      </c>
      <c r="B336" t="s">
        <v>70</v>
      </c>
      <c r="C336">
        <v>7</v>
      </c>
      <c r="D336" t="s">
        <v>138</v>
      </c>
      <c r="E336" t="s">
        <v>91</v>
      </c>
      <c r="F336" t="s">
        <v>127</v>
      </c>
      <c r="G336">
        <v>71.892561898775995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71.671286315385061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0.23863631661505638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36" s="5" cm="1">
        <f t="array" ref="O336">MIN(IF((OutputTable[GroupByKey]=OutputTable[[#This Row],[GroupByKey]]),(OutputTable[GroupByKey]=OutputTable[[#This Row],[GroupByKey]])*OutputTable[RecordedValue]))</f>
        <v>70.910479456061694</v>
      </c>
      <c r="P336" s="5" cm="1">
        <f t="array" ref="P336">MAX(IF((OutputTable[GroupByKey]=OutputTable[[#This Row],[GroupByKey]]),(OutputTable[GroupByKey]=OutputTable[[#This Row],[GroupByKey]])*OutputTable[RecordedValue]))</f>
        <v>72</v>
      </c>
    </row>
    <row r="337" spans="1:16" x14ac:dyDescent="0.25">
      <c r="A337" t="s">
        <v>68</v>
      </c>
      <c r="B337" t="s">
        <v>70</v>
      </c>
      <c r="C337">
        <v>7</v>
      </c>
      <c r="D337" t="s">
        <v>139</v>
      </c>
      <c r="E337" t="s">
        <v>140</v>
      </c>
      <c r="F337" t="s">
        <v>127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0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0</v>
      </c>
      <c r="P337" s="5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70</v>
      </c>
      <c r="C338">
        <v>7</v>
      </c>
      <c r="D338" t="s">
        <v>141</v>
      </c>
      <c r="E338" t="s">
        <v>111</v>
      </c>
      <c r="F338" t="s">
        <v>73</v>
      </c>
      <c r="G338">
        <v>9.0078219481007196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9.2040198470736314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0.51270925803772061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38" s="5" cm="1">
        <f t="array" ref="O338">MIN(IF((OutputTable[GroupByKey]=OutputTable[[#This Row],[GroupByKey]]),(OutputTable[GroupByKey]=OutputTable[[#This Row],[GroupByKey]])*OutputTable[RecordedValue]))</f>
        <v>8.1603642719926093</v>
      </c>
      <c r="P338" s="5" cm="1">
        <f t="array" ref="P338">MAX(IF((OutputTable[GroupByKey]=OutputTable[[#This Row],[GroupByKey]]),(OutputTable[GroupByKey]=OutputTable[[#This Row],[GroupByKey]])*OutputTable[RecordedValue]))</f>
        <v>10.3090977964694</v>
      </c>
    </row>
    <row r="339" spans="1:16" x14ac:dyDescent="0.25">
      <c r="A339" t="s">
        <v>68</v>
      </c>
      <c r="B339" t="s">
        <v>70</v>
      </c>
      <c r="C339">
        <v>7</v>
      </c>
      <c r="D339" t="s">
        <v>142</v>
      </c>
      <c r="E339" t="s">
        <v>113</v>
      </c>
      <c r="F339" t="s">
        <v>73</v>
      </c>
      <c r="G339">
        <v>540.469316886044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552.24119082441791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30.76255548226289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39" s="5" cm="1">
        <f t="array" ref="O339">MIN(IF((OutputTable[GroupByKey]=OutputTable[[#This Row],[GroupByKey]]),(OutputTable[GroupByKey]=OutputTable[[#This Row],[GroupByKey]])*OutputTable[RecordedValue]))</f>
        <v>489.62185631955703</v>
      </c>
      <c r="P339" s="5" cm="1">
        <f t="array" ref="P339">MAX(IF((OutputTable[GroupByKey]=OutputTable[[#This Row],[GroupByKey]]),(OutputTable[GroupByKey]=OutputTable[[#This Row],[GroupByKey]])*OutputTable[RecordedValue]))</f>
        <v>618.54586778816201</v>
      </c>
    </row>
    <row r="340" spans="1:16" x14ac:dyDescent="0.25">
      <c r="A340" t="s">
        <v>68</v>
      </c>
      <c r="B340" t="s">
        <v>70</v>
      </c>
      <c r="C340">
        <v>7</v>
      </c>
      <c r="D340" t="s">
        <v>143</v>
      </c>
      <c r="E340" t="s">
        <v>115</v>
      </c>
      <c r="F340" t="s">
        <v>73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70</v>
      </c>
      <c r="C341">
        <v>7</v>
      </c>
      <c r="D341" t="s">
        <v>144</v>
      </c>
      <c r="E341" t="s">
        <v>117</v>
      </c>
      <c r="F341" t="s">
        <v>73</v>
      </c>
      <c r="G341">
        <v>125.89818106154399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79.989395354893077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56.808360959149468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41" s="5" cm="1">
        <f t="array" ref="O341">MIN(IF((OutputTable[GroupByKey]=OutputTable[[#This Row],[GroupByKey]]),(OutputTable[GroupByKey]=OutputTable[[#This Row],[GroupByKey]])*OutputTable[RecordedValue]))</f>
        <v>7.1867093340802297</v>
      </c>
      <c r="P341" s="5" cm="1">
        <f t="array" ref="P341">MAX(IF((OutputTable[GroupByKey]=OutputTable[[#This Row],[GroupByKey]]),(OutputTable[GroupByKey]=OutputTable[[#This Row],[GroupByKey]])*OutputTable[RecordedValue]))</f>
        <v>293.47566214357698</v>
      </c>
    </row>
    <row r="342" spans="1:16" x14ac:dyDescent="0.25">
      <c r="A342" t="s">
        <v>68</v>
      </c>
      <c r="B342" t="s">
        <v>70</v>
      </c>
      <c r="C342">
        <v>7</v>
      </c>
      <c r="D342" t="s">
        <v>145</v>
      </c>
      <c r="E342" t="s">
        <v>119</v>
      </c>
      <c r="F342" t="s">
        <v>73</v>
      </c>
      <c r="G342">
        <v>145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145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145</v>
      </c>
      <c r="P342" s="5" cm="1">
        <f t="array" ref="P342">MAX(IF((OutputTable[GroupByKey]=OutputTable[[#This Row],[GroupByKey]]),(OutputTable[GroupByKey]=OutputTable[[#This Row],[GroupByKey]])*OutputTable[RecordedValue]))</f>
        <v>145</v>
      </c>
    </row>
    <row r="343" spans="1:16" x14ac:dyDescent="0.25">
      <c r="A343" t="s">
        <v>68</v>
      </c>
      <c r="B343" t="s">
        <v>70</v>
      </c>
      <c r="C343">
        <v>7</v>
      </c>
      <c r="D343" t="s">
        <v>146</v>
      </c>
      <c r="E343" t="s">
        <v>121</v>
      </c>
      <c r="F343" t="s">
        <v>73</v>
      </c>
      <c r="G343">
        <v>144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143.46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0.761577310586391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43" s="5" cm="1">
        <f t="array" ref="O343">MIN(IF((OutputTable[GroupByKey]=OutputTable[[#This Row],[GroupByKey]]),(OutputTable[GroupByKey]=OutputTable[[#This Row],[GroupByKey]])*OutputTable[RecordedValue]))</f>
        <v>141</v>
      </c>
      <c r="P343" s="5" cm="1">
        <f t="array" ref="P343">MAX(IF((OutputTable[GroupByKey]=OutputTable[[#This Row],[GroupByKey]]),(OutputTable[GroupByKey]=OutputTable[[#This Row],[GroupByKey]])*OutputTable[RecordedValue]))</f>
        <v>144</v>
      </c>
    </row>
    <row r="344" spans="1:16" x14ac:dyDescent="0.25">
      <c r="A344" t="s">
        <v>68</v>
      </c>
      <c r="B344" t="s">
        <v>70</v>
      </c>
      <c r="C344">
        <v>7</v>
      </c>
      <c r="D344" t="s">
        <v>147</v>
      </c>
      <c r="E344" t="s">
        <v>123</v>
      </c>
      <c r="F344" t="s">
        <v>73</v>
      </c>
      <c r="G344">
        <v>9.0078219481007196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9.2040198470736314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0.51270925803772061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44" s="5" cm="1">
        <f t="array" ref="O344">MIN(IF((OutputTable[GroupByKey]=OutputTable[[#This Row],[GroupByKey]]),(OutputTable[GroupByKey]=OutputTable[[#This Row],[GroupByKey]])*OutputTable[RecordedValue]))</f>
        <v>8.1603642719926093</v>
      </c>
      <c r="P344" s="5" cm="1">
        <f t="array" ref="P344">MAX(IF((OutputTable[GroupByKey]=OutputTable[[#This Row],[GroupByKey]]),(OutputTable[GroupByKey]=OutputTable[[#This Row],[GroupByKey]])*OutputTable[RecordedValue]))</f>
        <v>10.3090977964694</v>
      </c>
    </row>
    <row r="345" spans="1:16" x14ac:dyDescent="0.25">
      <c r="A345" t="s">
        <v>68</v>
      </c>
      <c r="B345" t="s">
        <v>70</v>
      </c>
      <c r="C345">
        <v>7</v>
      </c>
      <c r="D345" t="s">
        <v>148</v>
      </c>
      <c r="E345" t="s">
        <v>125</v>
      </c>
      <c r="F345" t="s">
        <v>73</v>
      </c>
      <c r="G345">
        <v>666.36749794758805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632.23058617931088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75.537971994324181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45" s="5" cm="1">
        <f t="array" ref="O345">MIN(IF((OutputTable[GroupByKey]=OutputTable[[#This Row],[GroupByKey]]),(OutputTable[GroupByKey]=OutputTable[[#This Row],[GroupByKey]])*OutputTable[RecordedValue]))</f>
        <v>505.15304420889697</v>
      </c>
      <c r="P345" s="5" cm="1">
        <f t="array" ref="P345">MAX(IF((OutputTable[GroupByKey]=OutputTable[[#This Row],[GroupByKey]]),(OutputTable[GroupByKey]=OutputTable[[#This Row],[GroupByKey]])*OutputTable[RecordedValue]))</f>
        <v>850.69210649443096</v>
      </c>
    </row>
    <row r="346" spans="1:16" x14ac:dyDescent="0.25">
      <c r="A346" t="s">
        <v>68</v>
      </c>
      <c r="B346" t="s">
        <v>70</v>
      </c>
      <c r="C346">
        <v>7</v>
      </c>
      <c r="D346" t="s">
        <v>149</v>
      </c>
      <c r="E346" t="s">
        <v>119</v>
      </c>
      <c r="F346" t="s">
        <v>87</v>
      </c>
      <c r="G346">
        <v>145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AnalysisEntity 1.NumberInNumber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145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145</v>
      </c>
      <c r="P346" s="5" cm="1">
        <f t="array" ref="P346">MAX(IF((OutputTable[GroupByKey]=OutputTable[[#This Row],[GroupByKey]]),(OutputTable[GroupByKey]=OutputTable[[#This Row],[GroupByKey]])*OutputTable[RecordedValue]))</f>
        <v>145</v>
      </c>
    </row>
    <row r="347" spans="1:16" x14ac:dyDescent="0.25">
      <c r="A347" t="s">
        <v>68</v>
      </c>
      <c r="B347" t="s">
        <v>70</v>
      </c>
      <c r="C347">
        <v>7</v>
      </c>
      <c r="D347" t="s">
        <v>150</v>
      </c>
      <c r="E347" t="s">
        <v>121</v>
      </c>
      <c r="F347" t="s">
        <v>87</v>
      </c>
      <c r="G347">
        <v>142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141.02000000000001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1.571298695931723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47" s="5" cm="1">
        <f t="array" ref="O347">MIN(IF((OutputTable[GroupByKey]=OutputTable[[#This Row],[GroupByKey]]),(OutputTable[GroupByKey]=OutputTable[[#This Row],[GroupByKey]])*OutputTable[RecordedValue]))</f>
        <v>136</v>
      </c>
      <c r="P347" s="5" cm="1">
        <f t="array" ref="P347">MAX(IF((OutputTable[GroupByKey]=OutputTable[[#This Row],[GroupByKey]]),(OutputTable[GroupByKey]=OutputTable[[#This Row],[GroupByKey]])*OutputTable[RecordedValue]))</f>
        <v>144</v>
      </c>
    </row>
    <row r="348" spans="1:16" x14ac:dyDescent="0.25">
      <c r="A348" t="s">
        <v>68</v>
      </c>
      <c r="B348" t="s">
        <v>70</v>
      </c>
      <c r="C348">
        <v>7</v>
      </c>
      <c r="D348" t="s">
        <v>151</v>
      </c>
      <c r="E348" t="s">
        <v>135</v>
      </c>
      <c r="F348" t="s">
        <v>105</v>
      </c>
      <c r="G348">
        <v>0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0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0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s="5" cm="1">
        <f t="array" ref="O348">MIN(IF((OutputTable[GroupByKey]=OutputTable[[#This Row],[GroupByKey]]),(OutputTable[GroupByKey]=OutputTable[[#This Row],[GroupByKey]])*OutputTable[RecordedValue]))</f>
        <v>0</v>
      </c>
      <c r="P348" s="5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70</v>
      </c>
      <c r="C349">
        <v>7</v>
      </c>
      <c r="D349" t="s">
        <v>152</v>
      </c>
      <c r="E349" t="s">
        <v>137</v>
      </c>
      <c r="F349" t="s">
        <v>105</v>
      </c>
      <c r="G349">
        <v>12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12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s="5" cm="1">
        <f t="array" ref="O349">MIN(IF((OutputTable[GroupByKey]=OutputTable[[#This Row],[GroupByKey]]),(OutputTable[GroupByKey]=OutputTable[[#This Row],[GroupByKey]])*OutputTable[RecordedValue]))</f>
        <v>12</v>
      </c>
      <c r="P349" s="5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70</v>
      </c>
      <c r="C350">
        <v>7</v>
      </c>
      <c r="D350" t="s">
        <v>153</v>
      </c>
      <c r="E350" t="s">
        <v>154</v>
      </c>
      <c r="F350" t="s">
        <v>105</v>
      </c>
      <c r="G350">
        <v>0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0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0</v>
      </c>
      <c r="P350" s="5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70</v>
      </c>
      <c r="C351">
        <v>7</v>
      </c>
      <c r="D351" t="s">
        <v>155</v>
      </c>
      <c r="E351" t="s">
        <v>156</v>
      </c>
      <c r="F351" t="s">
        <v>105</v>
      </c>
      <c r="G351">
        <v>0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0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0</v>
      </c>
      <c r="P351" s="5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70</v>
      </c>
      <c r="C352">
        <v>7</v>
      </c>
      <c r="D352" t="s">
        <v>157</v>
      </c>
      <c r="E352" t="s">
        <v>140</v>
      </c>
      <c r="F352" t="s">
        <v>105</v>
      </c>
      <c r="G352">
        <v>0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0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s="5" cm="1">
        <f t="array" ref="O352">MIN(IF((OutputTable[GroupByKey]=OutputTable[[#This Row],[GroupByKey]]),(OutputTable[GroupByKey]=OutputTable[[#This Row],[GroupByKey]])*OutputTable[RecordedValue]))</f>
        <v>0</v>
      </c>
      <c r="P352" s="5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70</v>
      </c>
      <c r="C353">
        <v>7</v>
      </c>
      <c r="D353" t="s">
        <v>158</v>
      </c>
      <c r="E353" t="s">
        <v>121</v>
      </c>
      <c r="F353" t="s">
        <v>127</v>
      </c>
      <c r="G353">
        <v>142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AnalysisSystem.NumberOutNumber OutSystem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141.02000000000001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1.571298695931723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3" s="5" cm="1">
        <f t="array" ref="O353">MIN(IF((OutputTable[GroupByKey]=OutputTable[[#This Row],[GroupByKey]]),(OutputTable[GroupByKey]=OutputTable[[#This Row],[GroupByKey]])*OutputTable[RecordedValue]))</f>
        <v>136</v>
      </c>
      <c r="P353" s="5" cm="1">
        <f t="array" ref="P353">MAX(IF((OutputTable[GroupByKey]=OutputTable[[#This Row],[GroupByKey]]),(OutputTable[GroupByKey]=OutputTable[[#This Row],[GroupByKey]])*OutputTable[RecordedValue]))</f>
        <v>144</v>
      </c>
    </row>
    <row r="354" spans="1:16" x14ac:dyDescent="0.25">
      <c r="A354" t="s">
        <v>68</v>
      </c>
      <c r="B354" t="s">
        <v>70</v>
      </c>
      <c r="C354">
        <v>7</v>
      </c>
      <c r="D354" t="s">
        <v>159</v>
      </c>
      <c r="E354" t="s">
        <v>91</v>
      </c>
      <c r="F354" t="s">
        <v>127</v>
      </c>
      <c r="G354">
        <v>71.892561898775995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AnalysisSystem.TotalCostTotal CostSystem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71.671286315385061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0.23863631661505638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54" s="5" cm="1">
        <f t="array" ref="O354">MIN(IF((OutputTable[GroupByKey]=OutputTable[[#This Row],[GroupByKey]]),(OutputTable[GroupByKey]=OutputTable[[#This Row],[GroupByKey]])*OutputTable[RecordedValue]))</f>
        <v>70.910479456061694</v>
      </c>
      <c r="P354" s="5" cm="1">
        <f t="array" ref="P354">MAX(IF((OutputTable[GroupByKey]=OutputTable[[#This Row],[GroupByKey]]),(OutputTable[GroupByKey]=OutputTable[[#This Row],[GroupByKey]])*OutputTable[RecordedValue]))</f>
        <v>72</v>
      </c>
    </row>
    <row r="355" spans="1:16" x14ac:dyDescent="0.25">
      <c r="A355" t="s">
        <v>68</v>
      </c>
      <c r="B355" t="s">
        <v>70</v>
      </c>
      <c r="C355">
        <v>7</v>
      </c>
      <c r="D355" t="s">
        <v>160</v>
      </c>
      <c r="E355" t="s">
        <v>135</v>
      </c>
      <c r="F355" t="s">
        <v>105</v>
      </c>
      <c r="G355">
        <v>28.081873256599899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28.130410032303338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1.5680861939239095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55" s="5" cm="1">
        <f t="array" ref="O355">MIN(IF((OutputTable[GroupByKey]=OutputTable[[#This Row],[GroupByKey]]),(OutputTable[GroupByKey]=OutputTable[[#This Row],[GroupByKey]])*OutputTable[RecordedValue]))</f>
        <v>24.466327701593499</v>
      </c>
      <c r="P355" s="5" cm="1">
        <f t="array" ref="P355">MAX(IF((OutputTable[GroupByKey]=OutputTable[[#This Row],[GroupByKey]]),(OutputTable[GroupByKey]=OutputTable[[#This Row],[GroupByKey]])*OutputTable[RecordedValue]))</f>
        <v>31.104540279981698</v>
      </c>
    </row>
    <row r="356" spans="1:16" x14ac:dyDescent="0.25">
      <c r="A356" t="s">
        <v>68</v>
      </c>
      <c r="B356" t="s">
        <v>70</v>
      </c>
      <c r="C356">
        <v>7</v>
      </c>
      <c r="D356" t="s">
        <v>161</v>
      </c>
      <c r="E356" t="s">
        <v>137</v>
      </c>
      <c r="F356" t="s">
        <v>105</v>
      </c>
      <c r="G356">
        <v>7.8644076927881104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7.677923856469965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1.5599367309009138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56" s="5" cm="1">
        <f t="array" ref="O356">MIN(IF((OutputTable[GroupByKey]=OutputTable[[#This Row],[GroupByKey]]),(OutputTable[GroupByKey]=OutputTable[[#This Row],[GroupByKey]])*OutputTable[RecordedValue]))</f>
        <v>4.6700334569821003</v>
      </c>
      <c r="P356" s="5" cm="1">
        <f t="array" ref="P356">MAX(IF((OutputTable[GroupByKey]=OutputTable[[#This Row],[GroupByKey]]),(OutputTable[GroupByKey]=OutputTable[[#This Row],[GroupByKey]])*OutputTable[RecordedValue]))</f>
        <v>11.306663706390401</v>
      </c>
    </row>
    <row r="357" spans="1:16" x14ac:dyDescent="0.25">
      <c r="A357" t="s">
        <v>68</v>
      </c>
      <c r="B357" t="s">
        <v>70</v>
      </c>
      <c r="C357">
        <v>7</v>
      </c>
      <c r="D357" t="s">
        <v>162</v>
      </c>
      <c r="E357" t="s">
        <v>154</v>
      </c>
      <c r="F357" t="s">
        <v>105</v>
      </c>
      <c r="G357">
        <v>295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291.82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4.3079897295843335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57" s="5" cm="1">
        <f t="array" ref="O357">MIN(IF((OutputTable[GroupByKey]=OutputTable[[#This Row],[GroupByKey]]),(OutputTable[GroupByKey]=OutputTable[[#This Row],[GroupByKey]])*OutputTable[RecordedValue]))</f>
        <v>281</v>
      </c>
      <c r="P357" s="5" cm="1">
        <f t="array" ref="P357">MAX(IF((OutputTable[GroupByKey]=OutputTable[[#This Row],[GroupByKey]]),(OutputTable[GroupByKey]=OutputTable[[#This Row],[GroupByKey]])*OutputTable[RecordedValue]))</f>
        <v>301</v>
      </c>
    </row>
    <row r="358" spans="1:16" x14ac:dyDescent="0.25">
      <c r="A358" t="s">
        <v>68</v>
      </c>
      <c r="B358" t="s">
        <v>70</v>
      </c>
      <c r="C358">
        <v>7</v>
      </c>
      <c r="D358" t="s">
        <v>163</v>
      </c>
      <c r="E358" t="s">
        <v>156</v>
      </c>
      <c r="F358" t="s">
        <v>105</v>
      </c>
      <c r="G358">
        <v>0.78154423075588597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0.7867243373202788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4.3331575858358527E-2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58" s="5" cm="1">
        <f t="array" ref="O358">MIN(IF((OutputTable[GroupByKey]=OutputTable[[#This Row],[GroupByKey]]),(OutputTable[GroupByKey]=OutputTable[[#This Row],[GroupByKey]])*OutputTable[RecordedValue]))</f>
        <v>0.68592600815582205</v>
      </c>
      <c r="P358" s="5" cm="1">
        <f t="array" ref="P358">MAX(IF((OutputTable[GroupByKey]=OutputTable[[#This Row],[GroupByKey]]),(OutputTable[GroupByKey]=OutputTable[[#This Row],[GroupByKey]])*OutputTable[RecordedValue]))</f>
        <v>0.87027684841716402</v>
      </c>
    </row>
    <row r="359" spans="1:16" x14ac:dyDescent="0.25">
      <c r="A359" t="s">
        <v>68</v>
      </c>
      <c r="B359" t="s">
        <v>70</v>
      </c>
      <c r="C359">
        <v>7</v>
      </c>
      <c r="D359" t="s">
        <v>164</v>
      </c>
      <c r="E359" t="s">
        <v>140</v>
      </c>
      <c r="F359" t="s">
        <v>105</v>
      </c>
      <c r="G359">
        <v>0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0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0</v>
      </c>
      <c r="P359" s="5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70</v>
      </c>
      <c r="C360">
        <v>7</v>
      </c>
      <c r="D360" t="s">
        <v>165</v>
      </c>
      <c r="E360" t="s">
        <v>111</v>
      </c>
      <c r="F360" t="s">
        <v>73</v>
      </c>
      <c r="G360">
        <v>35.906600926141799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36.126257191808556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2.1713259373529561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0" s="5" cm="1">
        <f t="array" ref="O360">MIN(IF((OutputTable[GroupByKey]=OutputTable[[#This Row],[GroupByKey]]),(OutputTable[GroupByKey]=OutputTable[[#This Row],[GroupByKey]])*OutputTable[RecordedValue]))</f>
        <v>31.451458626230401</v>
      </c>
      <c r="P360" s="5" cm="1">
        <f t="array" ref="P360">MAX(IF((OutputTable[GroupByKey]=OutputTable[[#This Row],[GroupByKey]]),(OutputTable[GroupByKey]=OutputTable[[#This Row],[GroupByKey]])*OutputTable[RecordedValue]))</f>
        <v>41.433809234429702</v>
      </c>
    </row>
    <row r="361" spans="1:16" x14ac:dyDescent="0.25">
      <c r="A361" t="s">
        <v>68</v>
      </c>
      <c r="B361" t="s">
        <v>70</v>
      </c>
      <c r="C361">
        <v>7</v>
      </c>
      <c r="D361" t="s">
        <v>166</v>
      </c>
      <c r="E361" t="s">
        <v>113</v>
      </c>
      <c r="F361" t="s">
        <v>73</v>
      </c>
      <c r="G361">
        <v>1077.1980277842499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1083.7877157542564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65.139778120588559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61" s="5" cm="1">
        <f t="array" ref="O361">MIN(IF((OutputTable[GroupByKey]=OutputTable[[#This Row],[GroupByKey]]),(OutputTable[GroupByKey]=OutputTable[[#This Row],[GroupByKey]])*OutputTable[RecordedValue]))</f>
        <v>943.54375878691201</v>
      </c>
      <c r="P361" s="5" cm="1">
        <f t="array" ref="P361">MAX(IF((OutputTable[GroupByKey]=OutputTable[[#This Row],[GroupByKey]]),(OutputTable[GroupByKey]=OutputTable[[#This Row],[GroupByKey]])*OutputTable[RecordedValue]))</f>
        <v>1243.01427703289</v>
      </c>
    </row>
    <row r="362" spans="1:16" x14ac:dyDescent="0.25">
      <c r="A362" t="s">
        <v>68</v>
      </c>
      <c r="B362" t="s">
        <v>70</v>
      </c>
      <c r="C362">
        <v>7</v>
      </c>
      <c r="D362" t="s">
        <v>167</v>
      </c>
      <c r="E362" t="s">
        <v>115</v>
      </c>
      <c r="F362" t="s">
        <v>73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70</v>
      </c>
      <c r="C363">
        <v>7</v>
      </c>
      <c r="D363" t="s">
        <v>168</v>
      </c>
      <c r="E363" t="s">
        <v>117</v>
      </c>
      <c r="F363" t="s">
        <v>73</v>
      </c>
      <c r="G363">
        <v>519.27147478904601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553.87401274968397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377.09122887289163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63" s="5" cm="1">
        <f t="array" ref="O363">MIN(IF((OutputTable[GroupByKey]=OutputTable[[#This Row],[GroupByKey]]),(OutputTable[GroupByKey]=OutputTable[[#This Row],[GroupByKey]])*OutputTable[RecordedValue]))</f>
        <v>153.85414011717199</v>
      </c>
      <c r="P363" s="5" cm="1">
        <f t="array" ref="P363">MAX(IF((OutputTable[GroupByKey]=OutputTable[[#This Row],[GroupByKey]]),(OutputTable[GroupByKey]=OutputTable[[#This Row],[GroupByKey]])*OutputTable[RecordedValue]))</f>
        <v>2328.4964964025999</v>
      </c>
    </row>
    <row r="364" spans="1:16" x14ac:dyDescent="0.25">
      <c r="A364" t="s">
        <v>68</v>
      </c>
      <c r="B364" t="s">
        <v>70</v>
      </c>
      <c r="C364">
        <v>7</v>
      </c>
      <c r="D364" t="s">
        <v>169</v>
      </c>
      <c r="E364" t="s">
        <v>119</v>
      </c>
      <c r="F364" t="s">
        <v>73</v>
      </c>
      <c r="G364">
        <v>142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139.1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2.340852801167705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64" s="5" cm="1">
        <f t="array" ref="O364">MIN(IF((OutputTable[GroupByKey]=OutputTable[[#This Row],[GroupByKey]]),(OutputTable[GroupByKey]=OutputTable[[#This Row],[GroupByKey]])*OutputTable[RecordedValue]))</f>
        <v>132</v>
      </c>
      <c r="P364" s="5" cm="1">
        <f t="array" ref="P364">MAX(IF((OutputTable[GroupByKey]=OutputTable[[#This Row],[GroupByKey]]),(OutputTable[GroupByKey]=OutputTable[[#This Row],[GroupByKey]])*OutputTable[RecordedValue]))</f>
        <v>143</v>
      </c>
    </row>
    <row r="365" spans="1:16" x14ac:dyDescent="0.25">
      <c r="A365" t="s">
        <v>68</v>
      </c>
      <c r="B365" t="s">
        <v>70</v>
      </c>
      <c r="C365">
        <v>7</v>
      </c>
      <c r="D365" t="s">
        <v>170</v>
      </c>
      <c r="E365" t="s">
        <v>121</v>
      </c>
      <c r="F365" t="s">
        <v>73</v>
      </c>
      <c r="G365">
        <v>140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136.88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2.7303285292343533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65" s="5" cm="1">
        <f t="array" ref="O365">MIN(IF((OutputTable[GroupByKey]=OutputTable[[#This Row],[GroupByKey]]),(OutputTable[GroupByKey]=OutputTable[[#This Row],[GroupByKey]])*OutputTable[RecordedValue]))</f>
        <v>130</v>
      </c>
      <c r="P365" s="5" cm="1">
        <f t="array" ref="P365">MAX(IF((OutputTable[GroupByKey]=OutputTable[[#This Row],[GroupByKey]]),(OutputTable[GroupByKey]=OutputTable[[#This Row],[GroupByKey]])*OutputTable[RecordedValue]))</f>
        <v>141</v>
      </c>
    </row>
    <row r="366" spans="1:16" x14ac:dyDescent="0.25">
      <c r="A366" t="s">
        <v>68</v>
      </c>
      <c r="B366" t="s">
        <v>70</v>
      </c>
      <c r="C366">
        <v>7</v>
      </c>
      <c r="D366" t="s">
        <v>171</v>
      </c>
      <c r="E366" t="s">
        <v>123</v>
      </c>
      <c r="F366" t="s">
        <v>73</v>
      </c>
      <c r="G366">
        <v>35.906600926141799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36.126257191808556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2.1713259373529561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6" s="5" cm="1">
        <f t="array" ref="O366">MIN(IF((OutputTable[GroupByKey]=OutputTable[[#This Row],[GroupByKey]]),(OutputTable[GroupByKey]=OutputTable[[#This Row],[GroupByKey]])*OutputTable[RecordedValue]))</f>
        <v>31.451458626230401</v>
      </c>
      <c r="P366" s="5" cm="1">
        <f t="array" ref="P366">MAX(IF((OutputTable[GroupByKey]=OutputTable[[#This Row],[GroupByKey]]),(OutputTable[GroupByKey]=OutputTable[[#This Row],[GroupByKey]])*OutputTable[RecordedValue]))</f>
        <v>41.433809234429702</v>
      </c>
    </row>
    <row r="367" spans="1:16" x14ac:dyDescent="0.25">
      <c r="A367" t="s">
        <v>68</v>
      </c>
      <c r="B367" t="s">
        <v>70</v>
      </c>
      <c r="C367">
        <v>7</v>
      </c>
      <c r="D367" t="s">
        <v>172</v>
      </c>
      <c r="E367" t="s">
        <v>125</v>
      </c>
      <c r="F367" t="s">
        <v>73</v>
      </c>
      <c r="G367">
        <v>1596.4695025732999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1637.6617285039399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425.2629558634419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67" s="5" cm="1">
        <f t="array" ref="O367">MIN(IF((OutputTable[GroupByKey]=OutputTable[[#This Row],[GroupByKey]]),(OutputTable[GroupByKey]=OutputTable[[#This Row],[GroupByKey]])*OutputTable[RecordedValue]))</f>
        <v>1114.53760713569</v>
      </c>
      <c r="P367" s="5" cm="1">
        <f t="array" ref="P367">MAX(IF((OutputTable[GroupByKey]=OutputTable[[#This Row],[GroupByKey]]),(OutputTable[GroupByKey]=OutputTable[[#This Row],[GroupByKey]])*OutputTable[RecordedValue]))</f>
        <v>3571.5107734354901</v>
      </c>
    </row>
    <row r="368" spans="1:16" x14ac:dyDescent="0.25">
      <c r="A368" t="s">
        <v>68</v>
      </c>
      <c r="B368" t="s">
        <v>70</v>
      </c>
      <c r="C368">
        <v>7</v>
      </c>
      <c r="D368" t="s">
        <v>173</v>
      </c>
      <c r="E368" t="s">
        <v>135</v>
      </c>
      <c r="F368" t="s">
        <v>105</v>
      </c>
      <c r="G368">
        <v>17.953300463070899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18.06312859590426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1.0856629686764701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68" s="5" cm="1">
        <f t="array" ref="O368">MIN(IF((OutputTable[GroupByKey]=OutputTable[[#This Row],[GroupByKey]]),(OutputTable[GroupByKey]=OutputTable[[#This Row],[GroupByKey]])*OutputTable[RecordedValue]))</f>
        <v>15.725729313115201</v>
      </c>
      <c r="P368" s="5" cm="1">
        <f t="array" ref="P368">MAX(IF((OutputTable[GroupByKey]=OutputTable[[#This Row],[GroupByKey]]),(OutputTable[GroupByKey]=OutputTable[[#This Row],[GroupByKey]])*OutputTable[RecordedValue]))</f>
        <v>20.716904617214801</v>
      </c>
    </row>
    <row r="369" spans="1:16" x14ac:dyDescent="0.25">
      <c r="A369" t="s">
        <v>68</v>
      </c>
      <c r="B369" t="s">
        <v>70</v>
      </c>
      <c r="C369">
        <v>7</v>
      </c>
      <c r="D369" t="s">
        <v>174</v>
      </c>
      <c r="E369" t="s">
        <v>137</v>
      </c>
      <c r="F369" t="s">
        <v>105</v>
      </c>
      <c r="G369">
        <v>5.9929804863170899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5.7998238307074823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1.1088844702774887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69" s="5" cm="1">
        <f t="array" ref="O369">MIN(IF((OutputTable[GroupByKey]=OutputTable[[#This Row],[GroupByKey]]),(OutputTable[GroupByKey]=OutputTable[[#This Row],[GroupByKey]])*OutputTable[RecordedValue]))</f>
        <v>3.05766911974897</v>
      </c>
      <c r="P369" s="5" cm="1">
        <f t="array" ref="P369">MAX(IF((OutputTable[GroupByKey]=OutputTable[[#This Row],[GroupByKey]]),(OutputTable[GroupByKey]=OutputTable[[#This Row],[GroupByKey]])*OutputTable[RecordedValue]))</f>
        <v>8.1492138731565191</v>
      </c>
    </row>
    <row r="370" spans="1:16" x14ac:dyDescent="0.25">
      <c r="A370" t="s">
        <v>68</v>
      </c>
      <c r="B370" t="s">
        <v>70</v>
      </c>
      <c r="C370">
        <v>7</v>
      </c>
      <c r="D370" t="s">
        <v>175</v>
      </c>
      <c r="E370" t="s">
        <v>154</v>
      </c>
      <c r="F370" t="s">
        <v>105</v>
      </c>
      <c r="G370">
        <v>142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138.4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2.6954231805876021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70" s="5" cm="1">
        <f t="array" ref="O370">MIN(IF((OutputTable[GroupByKey]=OutputTable[[#This Row],[GroupByKey]]),(OutputTable[GroupByKey]=OutputTable[[#This Row],[GroupByKey]])*OutputTable[RecordedValue]))</f>
        <v>131</v>
      </c>
      <c r="P370" s="5" cm="1">
        <f t="array" ref="P370">MAX(IF((OutputTable[GroupByKey]=OutputTable[[#This Row],[GroupByKey]]),(OutputTable[GroupByKey]=OutputTable[[#This Row],[GroupByKey]])*OutputTable[RecordedValue]))</f>
        <v>143</v>
      </c>
    </row>
    <row r="371" spans="1:16" x14ac:dyDescent="0.25">
      <c r="A371" t="s">
        <v>68</v>
      </c>
      <c r="B371" t="s">
        <v>70</v>
      </c>
      <c r="C371">
        <v>7</v>
      </c>
      <c r="D371" t="s">
        <v>176</v>
      </c>
      <c r="E371" t="s">
        <v>156</v>
      </c>
      <c r="F371" t="s">
        <v>105</v>
      </c>
      <c r="G371">
        <v>0.75029247973678803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0.7583406737205215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4.6203519594895187E-2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71" s="5" cm="1">
        <f t="array" ref="O371">MIN(IF((OutputTable[GroupByKey]=OutputTable[[#This Row],[GroupByKey]]),(OutputTable[GroupByKey]=OutputTable[[#This Row],[GroupByKey]])*OutputTable[RecordedValue]))</f>
        <v>0.660449421951812</v>
      </c>
      <c r="P371" s="5" cm="1">
        <f t="array" ref="P371">MAX(IF((OutputTable[GroupByKey]=OutputTable[[#This Row],[GroupByKey]]),(OutputTable[GroupByKey]=OutputTable[[#This Row],[GroupByKey]])*OutputTable[RecordedValue]))</f>
        <v>0.87259712001045997</v>
      </c>
    </row>
    <row r="372" spans="1:16" x14ac:dyDescent="0.25">
      <c r="A372" t="s">
        <v>68</v>
      </c>
      <c r="B372" t="s">
        <v>70</v>
      </c>
      <c r="C372">
        <v>7</v>
      </c>
      <c r="D372" t="s">
        <v>177</v>
      </c>
      <c r="E372" t="s">
        <v>140</v>
      </c>
      <c r="F372" t="s">
        <v>105</v>
      </c>
      <c r="G372">
        <v>0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0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0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s="5" cm="1">
        <f t="array" ref="O372">MIN(IF((OutputTable[GroupByKey]=OutputTable[[#This Row],[GroupByKey]]),(OutputTable[GroupByKey]=OutputTable[[#This Row],[GroupByKey]])*OutputTable[RecordedValue]))</f>
        <v>0</v>
      </c>
      <c r="P372" s="5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70</v>
      </c>
      <c r="C373">
        <v>8</v>
      </c>
      <c r="D373" t="s">
        <v>110</v>
      </c>
      <c r="E373" t="s">
        <v>111</v>
      </c>
      <c r="F373" t="s">
        <v>73</v>
      </c>
      <c r="G373">
        <v>1.0068488881556199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0.86326158932544617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0.44446417599979121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3" s="5" cm="1">
        <f t="array" ref="O373">MIN(IF((OutputTable[GroupByKey]=OutputTable[[#This Row],[GroupByKey]]),(OutputTable[GroupByKey]=OutputTable[[#This Row],[GroupByKey]])*OutputTable[RecordedValue]))</f>
        <v>0</v>
      </c>
      <c r="P373" s="5" cm="1">
        <f t="array" ref="P373">MAX(IF((OutputTable[GroupByKey]=OutputTable[[#This Row],[GroupByKey]]),(OutputTable[GroupByKey]=OutputTable[[#This Row],[GroupByKey]])*OutputTable[RecordedValue]))</f>
        <v>2.5547209929161401</v>
      </c>
    </row>
    <row r="374" spans="1:16" x14ac:dyDescent="0.25">
      <c r="A374" t="s">
        <v>68</v>
      </c>
      <c r="B374" t="s">
        <v>70</v>
      </c>
      <c r="C374">
        <v>8</v>
      </c>
      <c r="D374" t="s">
        <v>112</v>
      </c>
      <c r="E374" t="s">
        <v>113</v>
      </c>
      <c r="F374" t="s">
        <v>73</v>
      </c>
      <c r="G374">
        <v>60.410933289337002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51.79569535952681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26.667850559987489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74" s="5" cm="1">
        <f t="array" ref="O374">MIN(IF((OutputTable[GroupByKey]=OutputTable[[#This Row],[GroupByKey]]),(OutputTable[GroupByKey]=OutputTable[[#This Row],[GroupByKey]])*OutputTable[RecordedValue]))</f>
        <v>0</v>
      </c>
      <c r="P374" s="5" cm="1">
        <f t="array" ref="P374">MAX(IF((OutputTable[GroupByKey]=OutputTable[[#This Row],[GroupByKey]]),(OutputTable[GroupByKey]=OutputTable[[#This Row],[GroupByKey]])*OutputTable[RecordedValue]))</f>
        <v>153.28325957496901</v>
      </c>
    </row>
    <row r="375" spans="1:16" x14ac:dyDescent="0.25">
      <c r="A375" t="s">
        <v>68</v>
      </c>
      <c r="B375" t="s">
        <v>70</v>
      </c>
      <c r="C375">
        <v>8</v>
      </c>
      <c r="D375" t="s">
        <v>114</v>
      </c>
      <c r="E375" t="s">
        <v>115</v>
      </c>
      <c r="F375" t="s">
        <v>73</v>
      </c>
      <c r="G375">
        <v>0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0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s="5" cm="1">
        <f t="array" ref="O375">MIN(IF((OutputTable[GroupByKey]=OutputTable[[#This Row],[GroupByKey]]),(OutputTable[GroupByKey]=OutputTable[[#This Row],[GroupByKey]])*OutputTable[RecordedValue]))</f>
        <v>0</v>
      </c>
      <c r="P375" s="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70</v>
      </c>
      <c r="C376">
        <v>8</v>
      </c>
      <c r="D376" t="s">
        <v>116</v>
      </c>
      <c r="E376" t="s">
        <v>117</v>
      </c>
      <c r="F376" t="s">
        <v>73</v>
      </c>
      <c r="G376">
        <v>24.449881190899099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7.9031017037590718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6.1722634071914078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76" s="5" cm="1">
        <f t="array" ref="O376">MIN(IF((OutputTable[GroupByKey]=OutputTable[[#This Row],[GroupByKey]]),(OutputTable[GroupByKey]=OutputTable[[#This Row],[GroupByKey]])*OutputTable[RecordedValue]))</f>
        <v>0</v>
      </c>
      <c r="P376" s="5" cm="1">
        <f t="array" ref="P376">MAX(IF((OutputTable[GroupByKey]=OutputTable[[#This Row],[GroupByKey]]),(OutputTable[GroupByKey]=OutputTable[[#This Row],[GroupByKey]])*OutputTable[RecordedValue]))</f>
        <v>30.196331317929101</v>
      </c>
    </row>
    <row r="377" spans="1:16" x14ac:dyDescent="0.25">
      <c r="A377" t="s">
        <v>68</v>
      </c>
      <c r="B377" t="s">
        <v>70</v>
      </c>
      <c r="C377">
        <v>8</v>
      </c>
      <c r="D377" t="s">
        <v>118</v>
      </c>
      <c r="E377" t="s">
        <v>119</v>
      </c>
      <c r="F377" t="s">
        <v>73</v>
      </c>
      <c r="G377">
        <v>9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8.9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2.6049403612586386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77" s="5" cm="1">
        <f t="array" ref="O377">MIN(IF((OutputTable[GroupByKey]=OutputTable[[#This Row],[GroupByKey]]),(OutputTable[GroupByKey]=OutputTable[[#This Row],[GroupByKey]])*OutputTable[RecordedValue]))</f>
        <v>2</v>
      </c>
      <c r="P377" s="5" cm="1">
        <f t="array" ref="P377">MAX(IF((OutputTable[GroupByKey]=OutputTable[[#This Row],[GroupByKey]]),(OutputTable[GroupByKey]=OutputTable[[#This Row],[GroupByKey]])*OutputTable[RecordedValue]))</f>
        <v>14</v>
      </c>
    </row>
    <row r="378" spans="1:16" x14ac:dyDescent="0.25">
      <c r="A378" t="s">
        <v>68</v>
      </c>
      <c r="B378" t="s">
        <v>70</v>
      </c>
      <c r="C378">
        <v>8</v>
      </c>
      <c r="D378" t="s">
        <v>120</v>
      </c>
      <c r="E378" t="s">
        <v>121</v>
      </c>
      <c r="F378" t="s">
        <v>73</v>
      </c>
      <c r="G378">
        <v>9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8.68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2.6064284735543972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78" s="5" cm="1">
        <f t="array" ref="O378">MIN(IF((OutputTable[GroupByKey]=OutputTable[[#This Row],[GroupByKey]]),(OutputTable[GroupByKey]=OutputTable[[#This Row],[GroupByKey]])*OutputTable[RecordedValue]))</f>
        <v>2</v>
      </c>
      <c r="P378" s="5" cm="1">
        <f t="array" ref="P378">MAX(IF((OutputTable[GroupByKey]=OutputTable[[#This Row],[GroupByKey]]),(OutputTable[GroupByKey]=OutputTable[[#This Row],[GroupByKey]])*OutputTable[RecordedValue]))</f>
        <v>14</v>
      </c>
    </row>
    <row r="379" spans="1:16" x14ac:dyDescent="0.25">
      <c r="A379" t="s">
        <v>68</v>
      </c>
      <c r="B379" t="s">
        <v>70</v>
      </c>
      <c r="C379">
        <v>8</v>
      </c>
      <c r="D379" t="s">
        <v>122</v>
      </c>
      <c r="E379" t="s">
        <v>123</v>
      </c>
      <c r="F379" t="s">
        <v>73</v>
      </c>
      <c r="G379">
        <v>1.0068488881556199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0.86326158932544617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0.44446417599979121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9" s="5" cm="1">
        <f t="array" ref="O379">MIN(IF((OutputTable[GroupByKey]=OutputTable[[#This Row],[GroupByKey]]),(OutputTable[GroupByKey]=OutputTable[[#This Row],[GroupByKey]])*OutputTable[RecordedValue]))</f>
        <v>0</v>
      </c>
      <c r="P379" s="5" cm="1">
        <f t="array" ref="P379">MAX(IF((OutputTable[GroupByKey]=OutputTable[[#This Row],[GroupByKey]]),(OutputTable[GroupByKey]=OutputTable[[#This Row],[GroupByKey]])*OutputTable[RecordedValue]))</f>
        <v>2.5547209929161401</v>
      </c>
    </row>
    <row r="380" spans="1:16" x14ac:dyDescent="0.25">
      <c r="A380" t="s">
        <v>68</v>
      </c>
      <c r="B380" t="s">
        <v>70</v>
      </c>
      <c r="C380">
        <v>8</v>
      </c>
      <c r="D380" t="s">
        <v>124</v>
      </c>
      <c r="E380" t="s">
        <v>125</v>
      </c>
      <c r="F380" t="s">
        <v>73</v>
      </c>
      <c r="G380">
        <v>84.860814480236201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59.698797063285873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29.848701664291458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80" s="5" cm="1">
        <f t="array" ref="O380">MIN(IF((OutputTable[GroupByKey]=OutputTable[[#This Row],[GroupByKey]]),(OutputTable[GroupByKey]=OutputTable[[#This Row],[GroupByKey]])*OutputTable[RecordedValue]))</f>
        <v>2.14281784239415</v>
      </c>
      <c r="P380" s="5" cm="1">
        <f t="array" ref="P380">MAX(IF((OutputTable[GroupByKey]=OutputTable[[#This Row],[GroupByKey]]),(OutputTable[GroupByKey]=OutputTable[[#This Row],[GroupByKey]])*OutputTable[RecordedValue]))</f>
        <v>183.47959089289799</v>
      </c>
    </row>
    <row r="381" spans="1:16" x14ac:dyDescent="0.25">
      <c r="A381" t="s">
        <v>68</v>
      </c>
      <c r="B381" t="s">
        <v>70</v>
      </c>
      <c r="C381">
        <v>8</v>
      </c>
      <c r="D381" t="s">
        <v>126</v>
      </c>
      <c r="E381" t="s">
        <v>86</v>
      </c>
      <c r="F381" t="s">
        <v>127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70</v>
      </c>
      <c r="C382">
        <v>8</v>
      </c>
      <c r="D382" t="s">
        <v>128</v>
      </c>
      <c r="E382" t="s">
        <v>89</v>
      </c>
      <c r="F382" t="s">
        <v>127</v>
      </c>
      <c r="G382">
        <v>0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0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s="5" cm="1">
        <f t="array" ref="O382">MIN(IF((OutputTable[GroupByKey]=OutputTable[[#This Row],[GroupByKey]]),(OutputTable[GroupByKey]=OutputTable[[#This Row],[GroupByKey]])*OutputTable[RecordedValue]))</f>
        <v>0</v>
      </c>
      <c r="P382" s="5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70</v>
      </c>
      <c r="C383">
        <v>8</v>
      </c>
      <c r="D383" t="s">
        <v>129</v>
      </c>
      <c r="E383" t="s">
        <v>91</v>
      </c>
      <c r="F383" t="s">
        <v>127</v>
      </c>
      <c r="G383">
        <v>48.325029167161198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46.193538628207605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2.5990968367157539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3" s="5" cm="1">
        <f t="array" ref="O383">MIN(IF((OutputTable[GroupByKey]=OutputTable[[#This Row],[GroupByKey]]),(OutputTable[GroupByKey]=OutputTable[[#This Row],[GroupByKey]])*OutputTable[RecordedValue]))</f>
        <v>40.192057014708702</v>
      </c>
      <c r="P383" s="5" cm="1">
        <f t="array" ref="P383">MAX(IF((OutputTable[GroupByKey]=OutputTable[[#This Row],[GroupByKey]]),(OutputTable[GroupByKey]=OutputTable[[#This Row],[GroupByKey]])*OutputTable[RecordedValue]))</f>
        <v>51.8214448971965</v>
      </c>
    </row>
    <row r="384" spans="1:16" x14ac:dyDescent="0.25">
      <c r="A384" t="s">
        <v>68</v>
      </c>
      <c r="B384" t="s">
        <v>70</v>
      </c>
      <c r="C384">
        <v>8</v>
      </c>
      <c r="D384" t="s">
        <v>130</v>
      </c>
      <c r="E384" t="s">
        <v>131</v>
      </c>
      <c r="F384" t="s">
        <v>127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0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70</v>
      </c>
      <c r="C385">
        <v>8</v>
      </c>
      <c r="D385" t="s">
        <v>132</v>
      </c>
      <c r="E385" t="s">
        <v>95</v>
      </c>
      <c r="F385" t="s">
        <v>127</v>
      </c>
      <c r="G385">
        <v>48.325029167161198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46.193538628207605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2.5990968367157539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5" s="5" cm="1">
        <f t="array" ref="O385">MIN(IF((OutputTable[GroupByKey]=OutputTable[[#This Row],[GroupByKey]]),(OutputTable[GroupByKey]=OutputTable[[#This Row],[GroupByKey]])*OutputTable[RecordedValue]))</f>
        <v>40.192057014708702</v>
      </c>
      <c r="P385" s="5" cm="1">
        <f t="array" ref="P385">MAX(IF((OutputTable[GroupByKey]=OutputTable[[#This Row],[GroupByKey]]),(OutputTable[GroupByKey]=OutputTable[[#This Row],[GroupByKey]])*OutputTable[RecordedValue]))</f>
        <v>51.8214448971965</v>
      </c>
    </row>
    <row r="386" spans="1:16" x14ac:dyDescent="0.25">
      <c r="A386" t="s">
        <v>68</v>
      </c>
      <c r="B386" t="s">
        <v>70</v>
      </c>
      <c r="C386">
        <v>8</v>
      </c>
      <c r="D386" t="s">
        <v>133</v>
      </c>
      <c r="E386" t="s">
        <v>97</v>
      </c>
      <c r="F386" t="s">
        <v>127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0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 cm="1">
        <f t="array" ref="O386">MIN(IF((OutputTable[GroupByKey]=OutputTable[[#This Row],[GroupByKey]]),(OutputTable[GroupByKey]=OutputTable[[#This Row],[GroupByKey]])*OutputTable[RecordedValue]))</f>
        <v>0</v>
      </c>
      <c r="P386" s="5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70</v>
      </c>
      <c r="C387">
        <v>8</v>
      </c>
      <c r="D387" t="s">
        <v>134</v>
      </c>
      <c r="E387" t="s">
        <v>135</v>
      </c>
      <c r="F387" t="s">
        <v>127</v>
      </c>
      <c r="G387">
        <v>48.325029167161198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46.193538628207605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2.5990968367157583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87" s="5" cm="1">
        <f t="array" ref="O387">MIN(IF((OutputTable[GroupByKey]=OutputTable[[#This Row],[GroupByKey]]),(OutputTable[GroupByKey]=OutputTable[[#This Row],[GroupByKey]])*OutputTable[RecordedValue]))</f>
        <v>40.192057014708602</v>
      </c>
      <c r="P387" s="5" cm="1">
        <f t="array" ref="P387">MAX(IF((OutputTable[GroupByKey]=OutputTable[[#This Row],[GroupByKey]]),(OutputTable[GroupByKey]=OutputTable[[#This Row],[GroupByKey]])*OutputTable[RecordedValue]))</f>
        <v>51.8214448971965</v>
      </c>
    </row>
    <row r="388" spans="1:16" x14ac:dyDescent="0.25">
      <c r="A388" t="s">
        <v>68</v>
      </c>
      <c r="B388" t="s">
        <v>70</v>
      </c>
      <c r="C388">
        <v>8</v>
      </c>
      <c r="D388" t="s">
        <v>136</v>
      </c>
      <c r="E388" t="s">
        <v>137</v>
      </c>
      <c r="F388" t="s">
        <v>127</v>
      </c>
      <c r="G388">
        <v>23.253132978143899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25.477747687177452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2.6141112136959852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88" s="5" cm="1">
        <f t="array" ref="O388">MIN(IF((OutputTable[GroupByKey]=OutputTable[[#This Row],[GroupByKey]]),(OutputTable[GroupByKey]=OutputTable[[#This Row],[GroupByKey]])*OutputTable[RecordedValue]))</f>
        <v>19.727702576731101</v>
      </c>
      <c r="P388" s="5" cm="1">
        <f t="array" ref="P388">MAX(IF((OutputTable[GroupByKey]=OutputTable[[#This Row],[GroupByKey]]),(OutputTable[GroupByKey]=OutputTable[[#This Row],[GroupByKey]])*OutputTable[RecordedValue]))</f>
        <v>31.4558775795469</v>
      </c>
    </row>
    <row r="389" spans="1:16" x14ac:dyDescent="0.25">
      <c r="A389" t="s">
        <v>68</v>
      </c>
      <c r="B389" t="s">
        <v>70</v>
      </c>
      <c r="C389">
        <v>8</v>
      </c>
      <c r="D389" t="s">
        <v>138</v>
      </c>
      <c r="E389" t="s">
        <v>91</v>
      </c>
      <c r="F389" t="s">
        <v>127</v>
      </c>
      <c r="G389">
        <v>71.5781621453051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71.671286315385061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0.23863631661505638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89" s="5" cm="1">
        <f t="array" ref="O389">MIN(IF((OutputTable[GroupByKey]=OutputTable[[#This Row],[GroupByKey]]),(OutputTable[GroupByKey]=OutputTable[[#This Row],[GroupByKey]])*OutputTable[RecordedValue]))</f>
        <v>70.910479456061694</v>
      </c>
      <c r="P389" s="5" cm="1">
        <f t="array" ref="P389">MAX(IF((OutputTable[GroupByKey]=OutputTable[[#This Row],[GroupByKey]]),(OutputTable[GroupByKey]=OutputTable[[#This Row],[GroupByKey]])*OutputTable[RecordedValue]))</f>
        <v>72</v>
      </c>
    </row>
    <row r="390" spans="1:16" x14ac:dyDescent="0.25">
      <c r="A390" t="s">
        <v>68</v>
      </c>
      <c r="B390" t="s">
        <v>70</v>
      </c>
      <c r="C390">
        <v>8</v>
      </c>
      <c r="D390" t="s">
        <v>139</v>
      </c>
      <c r="E390" t="s">
        <v>140</v>
      </c>
      <c r="F390" t="s">
        <v>127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0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70</v>
      </c>
      <c r="C391">
        <v>8</v>
      </c>
      <c r="D391" t="s">
        <v>141</v>
      </c>
      <c r="E391" t="s">
        <v>111</v>
      </c>
      <c r="F391" t="s">
        <v>73</v>
      </c>
      <c r="G391">
        <v>9.1771268306347302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9.2040198470736314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0.51270925803772061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1" s="5" cm="1">
        <f t="array" ref="O391">MIN(IF((OutputTable[GroupByKey]=OutputTable[[#This Row],[GroupByKey]]),(OutputTable[GroupByKey]=OutputTable[[#This Row],[GroupByKey]])*OutputTable[RecordedValue]))</f>
        <v>8.1603642719926093</v>
      </c>
      <c r="P391" s="5" cm="1">
        <f t="array" ref="P391">MAX(IF((OutputTable[GroupByKey]=OutputTable[[#This Row],[GroupByKey]]),(OutputTable[GroupByKey]=OutputTable[[#This Row],[GroupByKey]])*OutputTable[RecordedValue]))</f>
        <v>10.3090977964694</v>
      </c>
    </row>
    <row r="392" spans="1:16" x14ac:dyDescent="0.25">
      <c r="A392" t="s">
        <v>68</v>
      </c>
      <c r="B392" t="s">
        <v>70</v>
      </c>
      <c r="C392">
        <v>8</v>
      </c>
      <c r="D392" t="s">
        <v>142</v>
      </c>
      <c r="E392" t="s">
        <v>113</v>
      </c>
      <c r="F392" t="s">
        <v>73</v>
      </c>
      <c r="G392">
        <v>550.62760983808403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552.24119082441791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30.76255548226289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92" s="5" cm="1">
        <f t="array" ref="O392">MIN(IF((OutputTable[GroupByKey]=OutputTable[[#This Row],[GroupByKey]]),(OutputTable[GroupByKey]=OutputTable[[#This Row],[GroupByKey]])*OutputTable[RecordedValue]))</f>
        <v>489.62185631955703</v>
      </c>
      <c r="P392" s="5" cm="1">
        <f t="array" ref="P392">MAX(IF((OutputTable[GroupByKey]=OutputTable[[#This Row],[GroupByKey]]),(OutputTable[GroupByKey]=OutputTable[[#This Row],[GroupByKey]])*OutputTable[RecordedValue]))</f>
        <v>618.54586778816201</v>
      </c>
    </row>
    <row r="393" spans="1:16" x14ac:dyDescent="0.25">
      <c r="A393" t="s">
        <v>68</v>
      </c>
      <c r="B393" t="s">
        <v>70</v>
      </c>
      <c r="C393">
        <v>8</v>
      </c>
      <c r="D393" t="s">
        <v>143</v>
      </c>
      <c r="E393" t="s">
        <v>115</v>
      </c>
      <c r="F393" t="s">
        <v>73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0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70</v>
      </c>
      <c r="C394">
        <v>8</v>
      </c>
      <c r="D394" t="s">
        <v>144</v>
      </c>
      <c r="E394" t="s">
        <v>117</v>
      </c>
      <c r="F394" t="s">
        <v>73</v>
      </c>
      <c r="G394">
        <v>175.257055415004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79.989395354893077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56.808360959149468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94" s="5" cm="1">
        <f t="array" ref="O394">MIN(IF((OutputTable[GroupByKey]=OutputTable[[#This Row],[GroupByKey]]),(OutputTable[GroupByKey]=OutputTable[[#This Row],[GroupByKey]])*OutputTable[RecordedValue]))</f>
        <v>7.1867093340802297</v>
      </c>
      <c r="P394" s="5" cm="1">
        <f t="array" ref="P394">MAX(IF((OutputTable[GroupByKey]=OutputTable[[#This Row],[GroupByKey]]),(OutputTable[GroupByKey]=OutputTable[[#This Row],[GroupByKey]])*OutputTable[RecordedValue]))</f>
        <v>293.47566214357698</v>
      </c>
    </row>
    <row r="395" spans="1:16" x14ac:dyDescent="0.25">
      <c r="A395" t="s">
        <v>68</v>
      </c>
      <c r="B395" t="s">
        <v>70</v>
      </c>
      <c r="C395">
        <v>8</v>
      </c>
      <c r="D395" t="s">
        <v>145</v>
      </c>
      <c r="E395" t="s">
        <v>119</v>
      </c>
      <c r="F395" t="s">
        <v>73</v>
      </c>
      <c r="G395">
        <v>145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145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145</v>
      </c>
      <c r="P395" s="5" cm="1">
        <f t="array" ref="P395">MAX(IF((OutputTable[GroupByKey]=OutputTable[[#This Row],[GroupByKey]]),(OutputTable[GroupByKey]=OutputTable[[#This Row],[GroupByKey]])*OutputTable[RecordedValue]))</f>
        <v>145</v>
      </c>
    </row>
    <row r="396" spans="1:16" x14ac:dyDescent="0.25">
      <c r="A396" t="s">
        <v>68</v>
      </c>
      <c r="B396" t="s">
        <v>70</v>
      </c>
      <c r="C396">
        <v>8</v>
      </c>
      <c r="D396" t="s">
        <v>146</v>
      </c>
      <c r="E396" t="s">
        <v>121</v>
      </c>
      <c r="F396" t="s">
        <v>73</v>
      </c>
      <c r="G396">
        <v>143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143.46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0.761577310586391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96" s="5" cm="1">
        <f t="array" ref="O396">MIN(IF((OutputTable[GroupByKey]=OutputTable[[#This Row],[GroupByKey]]),(OutputTable[GroupByKey]=OutputTable[[#This Row],[GroupByKey]])*OutputTable[RecordedValue]))</f>
        <v>141</v>
      </c>
      <c r="P396" s="5" cm="1">
        <f t="array" ref="P396">MAX(IF((OutputTable[GroupByKey]=OutputTable[[#This Row],[GroupByKey]]),(OutputTable[GroupByKey]=OutputTable[[#This Row],[GroupByKey]])*OutputTable[RecordedValue]))</f>
        <v>144</v>
      </c>
    </row>
    <row r="397" spans="1:16" x14ac:dyDescent="0.25">
      <c r="A397" t="s">
        <v>68</v>
      </c>
      <c r="B397" t="s">
        <v>70</v>
      </c>
      <c r="C397">
        <v>8</v>
      </c>
      <c r="D397" t="s">
        <v>147</v>
      </c>
      <c r="E397" t="s">
        <v>123</v>
      </c>
      <c r="F397" t="s">
        <v>73</v>
      </c>
      <c r="G397">
        <v>9.1771268306347302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9.2040198470736314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0.51270925803772061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7" s="5" cm="1">
        <f t="array" ref="O397">MIN(IF((OutputTable[GroupByKey]=OutputTable[[#This Row],[GroupByKey]]),(OutputTable[GroupByKey]=OutputTable[[#This Row],[GroupByKey]])*OutputTable[RecordedValue]))</f>
        <v>8.1603642719926093</v>
      </c>
      <c r="P397" s="5" cm="1">
        <f t="array" ref="P397">MAX(IF((OutputTable[GroupByKey]=OutputTable[[#This Row],[GroupByKey]]),(OutputTable[GroupByKey]=OutputTable[[#This Row],[GroupByKey]])*OutputTable[RecordedValue]))</f>
        <v>10.3090977964694</v>
      </c>
    </row>
    <row r="398" spans="1:16" x14ac:dyDescent="0.25">
      <c r="A398" t="s">
        <v>68</v>
      </c>
      <c r="B398" t="s">
        <v>70</v>
      </c>
      <c r="C398">
        <v>8</v>
      </c>
      <c r="D398" t="s">
        <v>148</v>
      </c>
      <c r="E398" t="s">
        <v>125</v>
      </c>
      <c r="F398" t="s">
        <v>73</v>
      </c>
      <c r="G398">
        <v>725.88466525308797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632.23058617931088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75.537971994324181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98" s="5" cm="1">
        <f t="array" ref="O398">MIN(IF((OutputTable[GroupByKey]=OutputTable[[#This Row],[GroupByKey]]),(OutputTable[GroupByKey]=OutputTable[[#This Row],[GroupByKey]])*OutputTable[RecordedValue]))</f>
        <v>505.15304420889697</v>
      </c>
      <c r="P398" s="5" cm="1">
        <f t="array" ref="P398">MAX(IF((OutputTable[GroupByKey]=OutputTable[[#This Row],[GroupByKey]]),(OutputTable[GroupByKey]=OutputTable[[#This Row],[GroupByKey]])*OutputTable[RecordedValue]))</f>
        <v>850.69210649443096</v>
      </c>
    </row>
    <row r="399" spans="1:16" x14ac:dyDescent="0.25">
      <c r="A399" t="s">
        <v>68</v>
      </c>
      <c r="B399" t="s">
        <v>70</v>
      </c>
      <c r="C399">
        <v>8</v>
      </c>
      <c r="D399" t="s">
        <v>149</v>
      </c>
      <c r="E399" t="s">
        <v>119</v>
      </c>
      <c r="F399" t="s">
        <v>87</v>
      </c>
      <c r="G399">
        <v>145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145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0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 cm="1">
        <f t="array" ref="O399">MIN(IF((OutputTable[GroupByKey]=OutputTable[[#This Row],[GroupByKey]]),(OutputTable[GroupByKey]=OutputTable[[#This Row],[GroupByKey]])*OutputTable[RecordedValue]))</f>
        <v>145</v>
      </c>
      <c r="P399" s="5" cm="1">
        <f t="array" ref="P399">MAX(IF((OutputTable[GroupByKey]=OutputTable[[#This Row],[GroupByKey]]),(OutputTable[GroupByKey]=OutputTable[[#This Row],[GroupByKey]])*OutputTable[RecordedValue]))</f>
        <v>145</v>
      </c>
    </row>
    <row r="400" spans="1:16" x14ac:dyDescent="0.25">
      <c r="A400" t="s">
        <v>68</v>
      </c>
      <c r="B400" t="s">
        <v>70</v>
      </c>
      <c r="C400">
        <v>8</v>
      </c>
      <c r="D400" t="s">
        <v>150</v>
      </c>
      <c r="E400" t="s">
        <v>121</v>
      </c>
      <c r="F400" t="s">
        <v>87</v>
      </c>
      <c r="G400">
        <v>139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141.02000000000001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1.571298695931723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0" s="5" cm="1">
        <f t="array" ref="O400">MIN(IF((OutputTable[GroupByKey]=OutputTable[[#This Row],[GroupByKey]]),(OutputTable[GroupByKey]=OutputTable[[#This Row],[GroupByKey]])*OutputTable[RecordedValue]))</f>
        <v>136</v>
      </c>
      <c r="P400" s="5" cm="1">
        <f t="array" ref="P400">MAX(IF((OutputTable[GroupByKey]=OutputTable[[#This Row],[GroupByKey]]),(OutputTable[GroupByKey]=OutputTable[[#This Row],[GroupByKey]])*OutputTable[RecordedValue]))</f>
        <v>144</v>
      </c>
    </row>
    <row r="401" spans="1:16" x14ac:dyDescent="0.25">
      <c r="A401" t="s">
        <v>68</v>
      </c>
      <c r="B401" t="s">
        <v>70</v>
      </c>
      <c r="C401">
        <v>8</v>
      </c>
      <c r="D401" t="s">
        <v>151</v>
      </c>
      <c r="E401" t="s">
        <v>135</v>
      </c>
      <c r="F401" t="s">
        <v>105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0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0</v>
      </c>
      <c r="P401" s="5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70</v>
      </c>
      <c r="C402">
        <v>8</v>
      </c>
      <c r="D402" t="s">
        <v>152</v>
      </c>
      <c r="E402" t="s">
        <v>137</v>
      </c>
      <c r="F402" t="s">
        <v>105</v>
      </c>
      <c r="G402">
        <v>12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12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12</v>
      </c>
      <c r="P402" s="5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70</v>
      </c>
      <c r="C403">
        <v>8</v>
      </c>
      <c r="D403" t="s">
        <v>153</v>
      </c>
      <c r="E403" t="s">
        <v>154</v>
      </c>
      <c r="F403" t="s">
        <v>105</v>
      </c>
      <c r="G403">
        <v>0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0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s="5" cm="1">
        <f t="array" ref="O403">MIN(IF((OutputTable[GroupByKey]=OutputTable[[#This Row],[GroupByKey]]),(OutputTable[GroupByKey]=OutputTable[[#This Row],[GroupByKey]])*OutputTable[RecordedValue]))</f>
        <v>0</v>
      </c>
      <c r="P403" s="5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70</v>
      </c>
      <c r="C404">
        <v>8</v>
      </c>
      <c r="D404" t="s">
        <v>155</v>
      </c>
      <c r="E404" t="s">
        <v>156</v>
      </c>
      <c r="F404" t="s">
        <v>105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0</v>
      </c>
      <c r="P404" s="5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70</v>
      </c>
      <c r="C405">
        <v>8</v>
      </c>
      <c r="D405" t="s">
        <v>157</v>
      </c>
      <c r="E405" t="s">
        <v>140</v>
      </c>
      <c r="F405" t="s">
        <v>105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0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 cm="1">
        <f t="array" ref="O405">MIN(IF((OutputTable[GroupByKey]=OutputTable[[#This Row],[GroupByKey]]),(OutputTable[GroupByKey]=OutputTable[[#This Row],[GroupByKey]])*OutputTable[RecordedValue]))</f>
        <v>0</v>
      </c>
      <c r="P405" s="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70</v>
      </c>
      <c r="C406">
        <v>8</v>
      </c>
      <c r="D406" t="s">
        <v>158</v>
      </c>
      <c r="E406" t="s">
        <v>121</v>
      </c>
      <c r="F406" t="s">
        <v>127</v>
      </c>
      <c r="G406">
        <v>139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AnalysisSystem.NumberOutNumber OutSystem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141.02000000000001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1.571298695931723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6" s="5" cm="1">
        <f t="array" ref="O406">MIN(IF((OutputTable[GroupByKey]=OutputTable[[#This Row],[GroupByKey]]),(OutputTable[GroupByKey]=OutputTable[[#This Row],[GroupByKey]])*OutputTable[RecordedValue]))</f>
        <v>136</v>
      </c>
      <c r="P406" s="5" cm="1">
        <f t="array" ref="P406">MAX(IF((OutputTable[GroupByKey]=OutputTable[[#This Row],[GroupByKey]]),(OutputTable[GroupByKey]=OutputTable[[#This Row],[GroupByKey]])*OutputTable[RecordedValue]))</f>
        <v>144</v>
      </c>
    </row>
    <row r="407" spans="1:16" x14ac:dyDescent="0.25">
      <c r="A407" t="s">
        <v>68</v>
      </c>
      <c r="B407" t="s">
        <v>70</v>
      </c>
      <c r="C407">
        <v>8</v>
      </c>
      <c r="D407" t="s">
        <v>159</v>
      </c>
      <c r="E407" t="s">
        <v>91</v>
      </c>
      <c r="F407" t="s">
        <v>127</v>
      </c>
      <c r="G407">
        <v>71.5781621453051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AnalysisSystem.TotalCostTotal CostSystem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71.671286315385061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0.23863631661505638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07" s="5" cm="1">
        <f t="array" ref="O407">MIN(IF((OutputTable[GroupByKey]=OutputTable[[#This Row],[GroupByKey]]),(OutputTable[GroupByKey]=OutputTable[[#This Row],[GroupByKey]])*OutputTable[RecordedValue]))</f>
        <v>70.910479456061694</v>
      </c>
      <c r="P407" s="5" cm="1">
        <f t="array" ref="P407">MAX(IF((OutputTable[GroupByKey]=OutputTable[[#This Row],[GroupByKey]]),(OutputTable[GroupByKey]=OutputTable[[#This Row],[GroupByKey]])*OutputTable[RecordedValue]))</f>
        <v>72</v>
      </c>
    </row>
    <row r="408" spans="1:16" x14ac:dyDescent="0.25">
      <c r="A408" t="s">
        <v>68</v>
      </c>
      <c r="B408" t="s">
        <v>70</v>
      </c>
      <c r="C408">
        <v>8</v>
      </c>
      <c r="D408" t="s">
        <v>160</v>
      </c>
      <c r="E408" t="s">
        <v>135</v>
      </c>
      <c r="F408" t="s">
        <v>105</v>
      </c>
      <c r="G408">
        <v>29.254502442975799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28.130410032303338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1.5680861939239095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08" s="5" cm="1">
        <f t="array" ref="O408">MIN(IF((OutputTable[GroupByKey]=OutputTable[[#This Row],[GroupByKey]]),(OutputTable[GroupByKey]=OutputTable[[#This Row],[GroupByKey]])*OutputTable[RecordedValue]))</f>
        <v>24.466327701593499</v>
      </c>
      <c r="P408" s="5" cm="1">
        <f t="array" ref="P408">MAX(IF((OutputTable[GroupByKey]=OutputTable[[#This Row],[GroupByKey]]),(OutputTable[GroupByKey]=OutputTable[[#This Row],[GroupByKey]])*OutputTable[RecordedValue]))</f>
        <v>31.104540279981698</v>
      </c>
    </row>
    <row r="409" spans="1:16" x14ac:dyDescent="0.25">
      <c r="A409" t="s">
        <v>68</v>
      </c>
      <c r="B409" t="s">
        <v>70</v>
      </c>
      <c r="C409">
        <v>8</v>
      </c>
      <c r="D409" t="s">
        <v>161</v>
      </c>
      <c r="E409" t="s">
        <v>137</v>
      </c>
      <c r="F409" t="s">
        <v>105</v>
      </c>
      <c r="G409">
        <v>6.5101449834316103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7.677923856469965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1.5599367309009138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09" s="5" cm="1">
        <f t="array" ref="O409">MIN(IF((OutputTable[GroupByKey]=OutputTable[[#This Row],[GroupByKey]]),(OutputTable[GroupByKey]=OutputTable[[#This Row],[GroupByKey]])*OutputTable[RecordedValue]))</f>
        <v>4.6700334569821003</v>
      </c>
      <c r="P409" s="5" cm="1">
        <f t="array" ref="P409">MAX(IF((OutputTable[GroupByKey]=OutputTable[[#This Row],[GroupByKey]]),(OutputTable[GroupByKey]=OutputTable[[#This Row],[GroupByKey]])*OutputTable[RecordedValue]))</f>
        <v>11.306663706390401</v>
      </c>
    </row>
    <row r="410" spans="1:16" x14ac:dyDescent="0.25">
      <c r="A410" t="s">
        <v>68</v>
      </c>
      <c r="B410" t="s">
        <v>70</v>
      </c>
      <c r="C410">
        <v>8</v>
      </c>
      <c r="D410" t="s">
        <v>162</v>
      </c>
      <c r="E410" t="s">
        <v>154</v>
      </c>
      <c r="F410" t="s">
        <v>105</v>
      </c>
      <c r="G410">
        <v>290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291.82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4.3079897295843335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10" s="5" cm="1">
        <f t="array" ref="O410">MIN(IF((OutputTable[GroupByKey]=OutputTable[[#This Row],[GroupByKey]]),(OutputTable[GroupByKey]=OutputTable[[#This Row],[GroupByKey]])*OutputTable[RecordedValue]))</f>
        <v>281</v>
      </c>
      <c r="P410" s="5" cm="1">
        <f t="array" ref="P410">MAX(IF((OutputTable[GroupByKey]=OutputTable[[#This Row],[GroupByKey]]),(OutputTable[GroupByKey]=OutputTable[[#This Row],[GroupByKey]])*OutputTable[RecordedValue]))</f>
        <v>301</v>
      </c>
    </row>
    <row r="411" spans="1:16" x14ac:dyDescent="0.25">
      <c r="A411" t="s">
        <v>68</v>
      </c>
      <c r="B411" t="s">
        <v>70</v>
      </c>
      <c r="C411">
        <v>8</v>
      </c>
      <c r="D411" t="s">
        <v>163</v>
      </c>
      <c r="E411" t="s">
        <v>156</v>
      </c>
      <c r="F411" t="s">
        <v>105</v>
      </c>
      <c r="G411">
        <v>0.81916263934912203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0.7867243373202788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4.3331575858358527E-2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11" s="5" cm="1">
        <f t="array" ref="O411">MIN(IF((OutputTable[GroupByKey]=OutputTable[[#This Row],[GroupByKey]]),(OutputTable[GroupByKey]=OutputTable[[#This Row],[GroupByKey]])*OutputTable[RecordedValue]))</f>
        <v>0.68592600815582205</v>
      </c>
      <c r="P411" s="5" cm="1">
        <f t="array" ref="P411">MAX(IF((OutputTable[GroupByKey]=OutputTable[[#This Row],[GroupByKey]]),(OutputTable[GroupByKey]=OutputTable[[#This Row],[GroupByKey]])*OutputTable[RecordedValue]))</f>
        <v>0.87027684841716402</v>
      </c>
    </row>
    <row r="412" spans="1:16" x14ac:dyDescent="0.25">
      <c r="A412" t="s">
        <v>68</v>
      </c>
      <c r="B412" t="s">
        <v>70</v>
      </c>
      <c r="C412">
        <v>8</v>
      </c>
      <c r="D412" t="s">
        <v>164</v>
      </c>
      <c r="E412" t="s">
        <v>140</v>
      </c>
      <c r="F412" t="s">
        <v>105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70</v>
      </c>
      <c r="C413">
        <v>8</v>
      </c>
      <c r="D413" t="s">
        <v>165</v>
      </c>
      <c r="E413" t="s">
        <v>111</v>
      </c>
      <c r="F413" t="s">
        <v>73</v>
      </c>
      <c r="G413">
        <v>38.141053448370897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36.126257191808556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2.1713259373529561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3" s="5" cm="1">
        <f t="array" ref="O413">MIN(IF((OutputTable[GroupByKey]=OutputTable[[#This Row],[GroupByKey]]),(OutputTable[GroupByKey]=OutputTable[[#This Row],[GroupByKey]])*OutputTable[RecordedValue]))</f>
        <v>31.451458626230401</v>
      </c>
      <c r="P413" s="5" cm="1">
        <f t="array" ref="P413">MAX(IF((OutputTable[GroupByKey]=OutputTable[[#This Row],[GroupByKey]]),(OutputTable[GroupByKey]=OutputTable[[#This Row],[GroupByKey]])*OutputTable[RecordedValue]))</f>
        <v>41.433809234429702</v>
      </c>
    </row>
    <row r="414" spans="1:16" x14ac:dyDescent="0.25">
      <c r="A414" t="s">
        <v>68</v>
      </c>
      <c r="B414" t="s">
        <v>70</v>
      </c>
      <c r="C414">
        <v>8</v>
      </c>
      <c r="D414" t="s">
        <v>166</v>
      </c>
      <c r="E414" t="s">
        <v>113</v>
      </c>
      <c r="F414" t="s">
        <v>73</v>
      </c>
      <c r="G414">
        <v>1144.23160345113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1083.7877157542564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65.139778120588559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14" s="5" cm="1">
        <f t="array" ref="O414">MIN(IF((OutputTable[GroupByKey]=OutputTable[[#This Row],[GroupByKey]]),(OutputTable[GroupByKey]=OutputTable[[#This Row],[GroupByKey]])*OutputTable[RecordedValue]))</f>
        <v>943.54375878691201</v>
      </c>
      <c r="P414" s="5" cm="1">
        <f t="array" ref="P414">MAX(IF((OutputTable[GroupByKey]=OutputTable[[#This Row],[GroupByKey]]),(OutputTable[GroupByKey]=OutputTable[[#This Row],[GroupByKey]])*OutputTable[RecordedValue]))</f>
        <v>1243.01427703289</v>
      </c>
    </row>
    <row r="415" spans="1:16" x14ac:dyDescent="0.25">
      <c r="A415" t="s">
        <v>68</v>
      </c>
      <c r="B415" t="s">
        <v>70</v>
      </c>
      <c r="C415">
        <v>8</v>
      </c>
      <c r="D415" t="s">
        <v>167</v>
      </c>
      <c r="E415" t="s">
        <v>115</v>
      </c>
      <c r="F415" t="s">
        <v>73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8</v>
      </c>
      <c r="D416" t="s">
        <v>168</v>
      </c>
      <c r="E416" t="s">
        <v>117</v>
      </c>
      <c r="F416" t="s">
        <v>73</v>
      </c>
      <c r="G416">
        <v>758.50934655949504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553.87401274968397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377.09122887289163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16" s="5" cm="1">
        <f t="array" ref="O416">MIN(IF((OutputTable[GroupByKey]=OutputTable[[#This Row],[GroupByKey]]),(OutputTable[GroupByKey]=OutputTable[[#This Row],[GroupByKey]])*OutputTable[RecordedValue]))</f>
        <v>153.85414011717199</v>
      </c>
      <c r="P416" s="5" cm="1">
        <f t="array" ref="P416">MAX(IF((OutputTable[GroupByKey]=OutputTable[[#This Row],[GroupByKey]]),(OutputTable[GroupByKey]=OutputTable[[#This Row],[GroupByKey]])*OutputTable[RecordedValue]))</f>
        <v>2328.4964964025999</v>
      </c>
    </row>
    <row r="417" spans="1:16" x14ac:dyDescent="0.25">
      <c r="A417" t="s">
        <v>68</v>
      </c>
      <c r="B417" t="s">
        <v>70</v>
      </c>
      <c r="C417">
        <v>8</v>
      </c>
      <c r="D417" t="s">
        <v>169</v>
      </c>
      <c r="E417" t="s">
        <v>119</v>
      </c>
      <c r="F417" t="s">
        <v>73</v>
      </c>
      <c r="G417">
        <v>139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139.1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2.340852801167705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17" s="5" cm="1">
        <f t="array" ref="O417">MIN(IF((OutputTable[GroupByKey]=OutputTable[[#This Row],[GroupByKey]]),(OutputTable[GroupByKey]=OutputTable[[#This Row],[GroupByKey]])*OutputTable[RecordedValue]))</f>
        <v>132</v>
      </c>
      <c r="P417" s="5" cm="1">
        <f t="array" ref="P417">MAX(IF((OutputTable[GroupByKey]=OutputTable[[#This Row],[GroupByKey]]),(OutputTable[GroupByKey]=OutputTable[[#This Row],[GroupByKey]])*OutputTable[RecordedValue]))</f>
        <v>143</v>
      </c>
    </row>
    <row r="418" spans="1:16" x14ac:dyDescent="0.25">
      <c r="A418" t="s">
        <v>68</v>
      </c>
      <c r="B418" t="s">
        <v>70</v>
      </c>
      <c r="C418">
        <v>8</v>
      </c>
      <c r="D418" t="s">
        <v>170</v>
      </c>
      <c r="E418" t="s">
        <v>121</v>
      </c>
      <c r="F418" t="s">
        <v>73</v>
      </c>
      <c r="G418">
        <v>135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136.88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2.7303285292343533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18" s="5" cm="1">
        <f t="array" ref="O418">MIN(IF((OutputTable[GroupByKey]=OutputTable[[#This Row],[GroupByKey]]),(OutputTable[GroupByKey]=OutputTable[[#This Row],[GroupByKey]])*OutputTable[RecordedValue]))</f>
        <v>130</v>
      </c>
      <c r="P418" s="5" cm="1">
        <f t="array" ref="P418">MAX(IF((OutputTable[GroupByKey]=OutputTable[[#This Row],[GroupByKey]]),(OutputTable[GroupByKey]=OutputTable[[#This Row],[GroupByKey]])*OutputTable[RecordedValue]))</f>
        <v>141</v>
      </c>
    </row>
    <row r="419" spans="1:16" x14ac:dyDescent="0.25">
      <c r="A419" t="s">
        <v>68</v>
      </c>
      <c r="B419" t="s">
        <v>70</v>
      </c>
      <c r="C419">
        <v>8</v>
      </c>
      <c r="D419" t="s">
        <v>171</v>
      </c>
      <c r="E419" t="s">
        <v>123</v>
      </c>
      <c r="F419" t="s">
        <v>73</v>
      </c>
      <c r="G419">
        <v>38.141053448370897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36.126257191808556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2.1713259373529561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9" s="5" cm="1">
        <f t="array" ref="O419">MIN(IF((OutputTable[GroupByKey]=OutputTable[[#This Row],[GroupByKey]]),(OutputTable[GroupByKey]=OutputTable[[#This Row],[GroupByKey]])*OutputTable[RecordedValue]))</f>
        <v>31.451458626230401</v>
      </c>
      <c r="P419" s="5" cm="1">
        <f t="array" ref="P419">MAX(IF((OutputTable[GroupByKey]=OutputTable[[#This Row],[GroupByKey]]),(OutputTable[GroupByKey]=OutputTable[[#This Row],[GroupByKey]])*OutputTable[RecordedValue]))</f>
        <v>41.433809234429702</v>
      </c>
    </row>
    <row r="420" spans="1:16" x14ac:dyDescent="0.25">
      <c r="A420" t="s">
        <v>68</v>
      </c>
      <c r="B420" t="s">
        <v>70</v>
      </c>
      <c r="C420">
        <v>8</v>
      </c>
      <c r="D420" t="s">
        <v>172</v>
      </c>
      <c r="E420" t="s">
        <v>125</v>
      </c>
      <c r="F420" t="s">
        <v>73</v>
      </c>
      <c r="G420">
        <v>1902.7409500106201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1637.6617285039399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425.2629558634419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20" s="5" cm="1">
        <f t="array" ref="O420">MIN(IF((OutputTable[GroupByKey]=OutputTable[[#This Row],[GroupByKey]]),(OutputTable[GroupByKey]=OutputTable[[#This Row],[GroupByKey]])*OutputTable[RecordedValue]))</f>
        <v>1114.53760713569</v>
      </c>
      <c r="P420" s="5" cm="1">
        <f t="array" ref="P420">MAX(IF((OutputTable[GroupByKey]=OutputTable[[#This Row],[GroupByKey]]),(OutputTable[GroupByKey]=OutputTable[[#This Row],[GroupByKey]])*OutputTable[RecordedValue]))</f>
        <v>3571.5107734354901</v>
      </c>
    </row>
    <row r="421" spans="1:16" x14ac:dyDescent="0.25">
      <c r="A421" t="s">
        <v>68</v>
      </c>
      <c r="B421" t="s">
        <v>70</v>
      </c>
      <c r="C421">
        <v>8</v>
      </c>
      <c r="D421" t="s">
        <v>173</v>
      </c>
      <c r="E421" t="s">
        <v>135</v>
      </c>
      <c r="F421" t="s">
        <v>105</v>
      </c>
      <c r="G421">
        <v>19.070526724185399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18.06312859590426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1.0856629686764701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21" s="5" cm="1">
        <f t="array" ref="O421">MIN(IF((OutputTable[GroupByKey]=OutputTable[[#This Row],[GroupByKey]]),(OutputTable[GroupByKey]=OutputTable[[#This Row],[GroupByKey]])*OutputTable[RecordedValue]))</f>
        <v>15.725729313115201</v>
      </c>
      <c r="P421" s="5" cm="1">
        <f t="array" ref="P421">MAX(IF((OutputTable[GroupByKey]=OutputTable[[#This Row],[GroupByKey]]),(OutputTable[GroupByKey]=OutputTable[[#This Row],[GroupByKey]])*OutputTable[RecordedValue]))</f>
        <v>20.716904617214801</v>
      </c>
    </row>
    <row r="422" spans="1:16" x14ac:dyDescent="0.25">
      <c r="A422" t="s">
        <v>68</v>
      </c>
      <c r="B422" t="s">
        <v>70</v>
      </c>
      <c r="C422">
        <v>8</v>
      </c>
      <c r="D422" t="s">
        <v>174</v>
      </c>
      <c r="E422" t="s">
        <v>137</v>
      </c>
      <c r="F422" t="s">
        <v>105</v>
      </c>
      <c r="G422">
        <v>4.7429879947123101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5.7998238307074823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1.1088844702774887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22" s="5" cm="1">
        <f t="array" ref="O422">MIN(IF((OutputTable[GroupByKey]=OutputTable[[#This Row],[GroupByKey]]),(OutputTable[GroupByKey]=OutputTable[[#This Row],[GroupByKey]])*OutputTable[RecordedValue]))</f>
        <v>3.05766911974897</v>
      </c>
      <c r="P422" s="5" cm="1">
        <f t="array" ref="P422">MAX(IF((OutputTable[GroupByKey]=OutputTable[[#This Row],[GroupByKey]]),(OutputTable[GroupByKey]=OutputTable[[#This Row],[GroupByKey]])*OutputTable[RecordedValue]))</f>
        <v>8.1492138731565191</v>
      </c>
    </row>
    <row r="423" spans="1:16" x14ac:dyDescent="0.25">
      <c r="A423" t="s">
        <v>68</v>
      </c>
      <c r="B423" t="s">
        <v>70</v>
      </c>
      <c r="C423">
        <v>8</v>
      </c>
      <c r="D423" t="s">
        <v>175</v>
      </c>
      <c r="E423" t="s">
        <v>154</v>
      </c>
      <c r="F423" t="s">
        <v>105</v>
      </c>
      <c r="G423">
        <v>137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138.4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2.6954231805876021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23" s="5" cm="1">
        <f t="array" ref="O423">MIN(IF((OutputTable[GroupByKey]=OutputTable[[#This Row],[GroupByKey]]),(OutputTable[GroupByKey]=OutputTable[[#This Row],[GroupByKey]])*OutputTable[RecordedValue]))</f>
        <v>131</v>
      </c>
      <c r="P423" s="5" cm="1">
        <f t="array" ref="P423">MAX(IF((OutputTable[GroupByKey]=OutputTable[[#This Row],[GroupByKey]]),(OutputTable[GroupByKey]=OutputTable[[#This Row],[GroupByKey]])*OutputTable[RecordedValue]))</f>
        <v>143</v>
      </c>
    </row>
    <row r="424" spans="1:16" x14ac:dyDescent="0.25">
      <c r="A424" t="s">
        <v>68</v>
      </c>
      <c r="B424" t="s">
        <v>70</v>
      </c>
      <c r="C424">
        <v>8</v>
      </c>
      <c r="D424" t="s">
        <v>176</v>
      </c>
      <c r="E424" t="s">
        <v>156</v>
      </c>
      <c r="F424" t="s">
        <v>105</v>
      </c>
      <c r="G424">
        <v>0.80237550022032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0.7583406737205215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4.6203519594895187E-2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24" s="5" cm="1">
        <f t="array" ref="O424">MIN(IF((OutputTable[GroupByKey]=OutputTable[[#This Row],[GroupByKey]]),(OutputTable[GroupByKey]=OutputTable[[#This Row],[GroupByKey]])*OutputTable[RecordedValue]))</f>
        <v>0.660449421951812</v>
      </c>
      <c r="P424" s="5" cm="1">
        <f t="array" ref="P424">MAX(IF((OutputTable[GroupByKey]=OutputTable[[#This Row],[GroupByKey]]),(OutputTable[GroupByKey]=OutputTable[[#This Row],[GroupByKey]])*OutputTable[RecordedValue]))</f>
        <v>0.87259712001045997</v>
      </c>
    </row>
    <row r="425" spans="1:16" x14ac:dyDescent="0.25">
      <c r="A425" t="s">
        <v>68</v>
      </c>
      <c r="B425" t="s">
        <v>70</v>
      </c>
      <c r="C425">
        <v>8</v>
      </c>
      <c r="D425" t="s">
        <v>177</v>
      </c>
      <c r="E425" t="s">
        <v>140</v>
      </c>
      <c r="F425" t="s">
        <v>105</v>
      </c>
      <c r="G425">
        <v>0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0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s="5" cm="1">
        <f t="array" ref="O425">MIN(IF((OutputTable[GroupByKey]=OutputTable[[#This Row],[GroupByKey]]),(OutputTable[GroupByKey]=OutputTable[[#This Row],[GroupByKey]])*OutputTable[RecordedValue]))</f>
        <v>0</v>
      </c>
      <c r="P425" s="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70</v>
      </c>
      <c r="C426">
        <v>9</v>
      </c>
      <c r="D426" t="s">
        <v>110</v>
      </c>
      <c r="E426" t="s">
        <v>111</v>
      </c>
      <c r="F426" t="s">
        <v>73</v>
      </c>
      <c r="G426">
        <v>0.79167935994281602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0.86326158932544617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0.44446417599979121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26" s="5" cm="1">
        <f t="array" ref="O426">MIN(IF((OutputTable[GroupByKey]=OutputTable[[#This Row],[GroupByKey]]),(OutputTable[GroupByKey]=OutputTable[[#This Row],[GroupByKey]])*OutputTable[RecordedValue]))</f>
        <v>0</v>
      </c>
      <c r="P426" s="5" cm="1">
        <f t="array" ref="P426">MAX(IF((OutputTable[GroupByKey]=OutputTable[[#This Row],[GroupByKey]]),(OutputTable[GroupByKey]=OutputTable[[#This Row],[GroupByKey]])*OutputTable[RecordedValue]))</f>
        <v>2.5547209929161401</v>
      </c>
    </row>
    <row r="427" spans="1:16" x14ac:dyDescent="0.25">
      <c r="A427" t="s">
        <v>68</v>
      </c>
      <c r="B427" t="s">
        <v>70</v>
      </c>
      <c r="C427">
        <v>9</v>
      </c>
      <c r="D427" t="s">
        <v>112</v>
      </c>
      <c r="E427" t="s">
        <v>113</v>
      </c>
      <c r="F427" t="s">
        <v>73</v>
      </c>
      <c r="G427">
        <v>47.500761596568999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51.79569535952681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26.667850559987489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27" s="5" cm="1">
        <f t="array" ref="O427">MIN(IF((OutputTable[GroupByKey]=OutputTable[[#This Row],[GroupByKey]]),(OutputTable[GroupByKey]=OutputTable[[#This Row],[GroupByKey]])*OutputTable[RecordedValue]))</f>
        <v>0</v>
      </c>
      <c r="P427" s="5" cm="1">
        <f t="array" ref="P427">MAX(IF((OutputTable[GroupByKey]=OutputTable[[#This Row],[GroupByKey]]),(OutputTable[GroupByKey]=OutputTable[[#This Row],[GroupByKey]])*OutputTable[RecordedValue]))</f>
        <v>153.28325957496901</v>
      </c>
    </row>
    <row r="428" spans="1:16" x14ac:dyDescent="0.25">
      <c r="A428" t="s">
        <v>68</v>
      </c>
      <c r="B428" t="s">
        <v>70</v>
      </c>
      <c r="C428">
        <v>9</v>
      </c>
      <c r="D428" t="s">
        <v>114</v>
      </c>
      <c r="E428" t="s">
        <v>115</v>
      </c>
      <c r="F428" t="s">
        <v>73</v>
      </c>
      <c r="G428">
        <v>0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0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s="5" cm="1">
        <f t="array" ref="O428">MIN(IF((OutputTable[GroupByKey]=OutputTable[[#This Row],[GroupByKey]]),(OutputTable[GroupByKey]=OutputTable[[#This Row],[GroupByKey]])*OutputTable[RecordedValue]))</f>
        <v>0</v>
      </c>
      <c r="P428" s="5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70</v>
      </c>
      <c r="C429">
        <v>9</v>
      </c>
      <c r="D429" t="s">
        <v>116</v>
      </c>
      <c r="E429" t="s">
        <v>117</v>
      </c>
      <c r="F429" t="s">
        <v>73</v>
      </c>
      <c r="G429">
        <v>0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7.9031017037590718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6.1722634071914078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29" s="5" cm="1">
        <f t="array" ref="O429">MIN(IF((OutputTable[GroupByKey]=OutputTable[[#This Row],[GroupByKey]]),(OutputTable[GroupByKey]=OutputTable[[#This Row],[GroupByKey]])*OutputTable[RecordedValue]))</f>
        <v>0</v>
      </c>
      <c r="P429" s="5" cm="1">
        <f t="array" ref="P429">MAX(IF((OutputTable[GroupByKey]=OutputTable[[#This Row],[GroupByKey]]),(OutputTable[GroupByKey]=OutputTable[[#This Row],[GroupByKey]])*OutputTable[RecordedValue]))</f>
        <v>30.196331317929101</v>
      </c>
    </row>
    <row r="430" spans="1:16" x14ac:dyDescent="0.25">
      <c r="A430" t="s">
        <v>68</v>
      </c>
      <c r="B430" t="s">
        <v>70</v>
      </c>
      <c r="C430">
        <v>9</v>
      </c>
      <c r="D430" t="s">
        <v>118</v>
      </c>
      <c r="E430" t="s">
        <v>119</v>
      </c>
      <c r="F430" t="s">
        <v>73</v>
      </c>
      <c r="G430">
        <v>8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8.9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2.6049403612586386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30" s="5" cm="1">
        <f t="array" ref="O430">MIN(IF((OutputTable[GroupByKey]=OutputTable[[#This Row],[GroupByKey]]),(OutputTable[GroupByKey]=OutputTable[[#This Row],[GroupByKey]])*OutputTable[RecordedValue]))</f>
        <v>2</v>
      </c>
      <c r="P430" s="5" cm="1">
        <f t="array" ref="P430">MAX(IF((OutputTable[GroupByKey]=OutputTable[[#This Row],[GroupByKey]]),(OutputTable[GroupByKey]=OutputTable[[#This Row],[GroupByKey]])*OutputTable[RecordedValue]))</f>
        <v>14</v>
      </c>
    </row>
    <row r="431" spans="1:16" x14ac:dyDescent="0.25">
      <c r="A431" t="s">
        <v>68</v>
      </c>
      <c r="B431" t="s">
        <v>70</v>
      </c>
      <c r="C431">
        <v>9</v>
      </c>
      <c r="D431" t="s">
        <v>120</v>
      </c>
      <c r="E431" t="s">
        <v>121</v>
      </c>
      <c r="F431" t="s">
        <v>73</v>
      </c>
      <c r="G431">
        <v>8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8.68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2.6064284735543972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31" s="5" cm="1">
        <f t="array" ref="O431">MIN(IF((OutputTable[GroupByKey]=OutputTable[[#This Row],[GroupByKey]]),(OutputTable[GroupByKey]=OutputTable[[#This Row],[GroupByKey]])*OutputTable[RecordedValue]))</f>
        <v>2</v>
      </c>
      <c r="P431" s="5" cm="1">
        <f t="array" ref="P431">MAX(IF((OutputTable[GroupByKey]=OutputTable[[#This Row],[GroupByKey]]),(OutputTable[GroupByKey]=OutputTable[[#This Row],[GroupByKey]])*OutputTable[RecordedValue]))</f>
        <v>14</v>
      </c>
    </row>
    <row r="432" spans="1:16" x14ac:dyDescent="0.25">
      <c r="A432" t="s">
        <v>68</v>
      </c>
      <c r="B432" t="s">
        <v>70</v>
      </c>
      <c r="C432">
        <v>9</v>
      </c>
      <c r="D432" t="s">
        <v>122</v>
      </c>
      <c r="E432" t="s">
        <v>123</v>
      </c>
      <c r="F432" t="s">
        <v>73</v>
      </c>
      <c r="G432">
        <v>0.79167935994281602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0.86326158932544617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0.44446417599979121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32" s="5" cm="1">
        <f t="array" ref="O432">MIN(IF((OutputTable[GroupByKey]=OutputTable[[#This Row],[GroupByKey]]),(OutputTable[GroupByKey]=OutputTable[[#This Row],[GroupByKey]])*OutputTable[RecordedValue]))</f>
        <v>0</v>
      </c>
      <c r="P432" s="5" cm="1">
        <f t="array" ref="P432">MAX(IF((OutputTable[GroupByKey]=OutputTable[[#This Row],[GroupByKey]]),(OutputTable[GroupByKey]=OutputTable[[#This Row],[GroupByKey]])*OutputTable[RecordedValue]))</f>
        <v>2.5547209929161401</v>
      </c>
    </row>
    <row r="433" spans="1:16" x14ac:dyDescent="0.25">
      <c r="A433" t="s">
        <v>68</v>
      </c>
      <c r="B433" t="s">
        <v>70</v>
      </c>
      <c r="C433">
        <v>9</v>
      </c>
      <c r="D433" t="s">
        <v>124</v>
      </c>
      <c r="E433" t="s">
        <v>125</v>
      </c>
      <c r="F433" t="s">
        <v>73</v>
      </c>
      <c r="G433">
        <v>47.500761596568999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59.698797063285873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29.848701664291458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33" s="5" cm="1">
        <f t="array" ref="O433">MIN(IF((OutputTable[GroupByKey]=OutputTable[[#This Row],[GroupByKey]]),(OutputTable[GroupByKey]=OutputTable[[#This Row],[GroupByKey]])*OutputTable[RecordedValue]))</f>
        <v>2.14281784239415</v>
      </c>
      <c r="P433" s="5" cm="1">
        <f t="array" ref="P433">MAX(IF((OutputTable[GroupByKey]=OutputTable[[#This Row],[GroupByKey]]),(OutputTable[GroupByKey]=OutputTable[[#This Row],[GroupByKey]])*OutputTable[RecordedValue]))</f>
        <v>183.47959089289799</v>
      </c>
    </row>
    <row r="434" spans="1:16" x14ac:dyDescent="0.25">
      <c r="A434" t="s">
        <v>68</v>
      </c>
      <c r="B434" t="s">
        <v>70</v>
      </c>
      <c r="C434">
        <v>9</v>
      </c>
      <c r="D434" t="s">
        <v>126</v>
      </c>
      <c r="E434" t="s">
        <v>86</v>
      </c>
      <c r="F434" t="s">
        <v>127</v>
      </c>
      <c r="G434">
        <v>0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0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0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s="5" cm="1">
        <f t="array" ref="O434">MIN(IF((OutputTable[GroupByKey]=OutputTable[[#This Row],[GroupByKey]]),(OutputTable[GroupByKey]=OutputTable[[#This Row],[GroupByKey]])*OutputTable[RecordedValue]))</f>
        <v>0</v>
      </c>
      <c r="P434" s="5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70</v>
      </c>
      <c r="C435">
        <v>9</v>
      </c>
      <c r="D435" t="s">
        <v>128</v>
      </c>
      <c r="E435" t="s">
        <v>89</v>
      </c>
      <c r="F435" t="s">
        <v>127</v>
      </c>
      <c r="G435">
        <v>0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0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0</v>
      </c>
      <c r="P435" s="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70</v>
      </c>
      <c r="C436">
        <v>9</v>
      </c>
      <c r="D436" t="s">
        <v>129</v>
      </c>
      <c r="E436" t="s">
        <v>91</v>
      </c>
      <c r="F436" t="s">
        <v>127</v>
      </c>
      <c r="G436">
        <v>46.642017809896998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46.193538628207605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2.5990968367157539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6" s="5" cm="1">
        <f t="array" ref="O436">MIN(IF((OutputTable[GroupByKey]=OutputTable[[#This Row],[GroupByKey]]),(OutputTable[GroupByKey]=OutputTable[[#This Row],[GroupByKey]])*OutputTable[RecordedValue]))</f>
        <v>40.192057014708702</v>
      </c>
      <c r="P436" s="5" cm="1">
        <f t="array" ref="P436">MAX(IF((OutputTable[GroupByKey]=OutputTable[[#This Row],[GroupByKey]]),(OutputTable[GroupByKey]=OutputTable[[#This Row],[GroupByKey]])*OutputTable[RecordedValue]))</f>
        <v>51.8214448971965</v>
      </c>
    </row>
    <row r="437" spans="1:16" x14ac:dyDescent="0.25">
      <c r="A437" t="s">
        <v>68</v>
      </c>
      <c r="B437" t="s">
        <v>70</v>
      </c>
      <c r="C437">
        <v>9</v>
      </c>
      <c r="D437" t="s">
        <v>130</v>
      </c>
      <c r="E437" t="s">
        <v>131</v>
      </c>
      <c r="F437" t="s">
        <v>127</v>
      </c>
      <c r="G437">
        <v>0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0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s="5" cm="1">
        <f t="array" ref="O437">MIN(IF((OutputTable[GroupByKey]=OutputTable[[#This Row],[GroupByKey]]),(OutputTable[GroupByKey]=OutputTable[[#This Row],[GroupByKey]])*OutputTable[RecordedValue]))</f>
        <v>0</v>
      </c>
      <c r="P437" s="5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70</v>
      </c>
      <c r="C438">
        <v>9</v>
      </c>
      <c r="D438" t="s">
        <v>132</v>
      </c>
      <c r="E438" t="s">
        <v>95</v>
      </c>
      <c r="F438" t="s">
        <v>127</v>
      </c>
      <c r="G438">
        <v>46.642017809896998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AnalysisAll Entities.VACostVA CostSystem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46.193538628207605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2.5990968367157539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8" s="5" cm="1">
        <f t="array" ref="O438">MIN(IF((OutputTable[GroupByKey]=OutputTable[[#This Row],[GroupByKey]]),(OutputTable[GroupByKey]=OutputTable[[#This Row],[GroupByKey]])*OutputTable[RecordedValue]))</f>
        <v>40.192057014708702</v>
      </c>
      <c r="P438" s="5" cm="1">
        <f t="array" ref="P438">MAX(IF((OutputTable[GroupByKey]=OutputTable[[#This Row],[GroupByKey]]),(OutputTable[GroupByKey]=OutputTable[[#This Row],[GroupByKey]])*OutputTable[RecordedValue]))</f>
        <v>51.8214448971965</v>
      </c>
    </row>
    <row r="439" spans="1:16" x14ac:dyDescent="0.25">
      <c r="A439" t="s">
        <v>68</v>
      </c>
      <c r="B439" t="s">
        <v>70</v>
      </c>
      <c r="C439">
        <v>9</v>
      </c>
      <c r="D439" t="s">
        <v>133</v>
      </c>
      <c r="E439" t="s">
        <v>97</v>
      </c>
      <c r="F439" t="s">
        <v>127</v>
      </c>
      <c r="G439">
        <v>0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0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0</v>
      </c>
      <c r="P439" s="5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70</v>
      </c>
      <c r="C440">
        <v>9</v>
      </c>
      <c r="D440" t="s">
        <v>134</v>
      </c>
      <c r="E440" t="s">
        <v>135</v>
      </c>
      <c r="F440" t="s">
        <v>127</v>
      </c>
      <c r="G440">
        <v>46.642017809896899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46.193538628207605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2.5990968367157583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40" s="5" cm="1">
        <f t="array" ref="O440">MIN(IF((OutputTable[GroupByKey]=OutputTable[[#This Row],[GroupByKey]]),(OutputTable[GroupByKey]=OutputTable[[#This Row],[GroupByKey]])*OutputTable[RecordedValue]))</f>
        <v>40.192057014708602</v>
      </c>
      <c r="P440" s="5" cm="1">
        <f t="array" ref="P440">MAX(IF((OutputTable[GroupByKey]=OutputTable[[#This Row],[GroupByKey]]),(OutputTable[GroupByKey]=OutputTable[[#This Row],[GroupByKey]])*OutputTable[RecordedValue]))</f>
        <v>51.8214448971965</v>
      </c>
    </row>
    <row r="441" spans="1:16" x14ac:dyDescent="0.25">
      <c r="A441" t="s">
        <v>68</v>
      </c>
      <c r="B441" t="s">
        <v>70</v>
      </c>
      <c r="C441">
        <v>9</v>
      </c>
      <c r="D441" t="s">
        <v>136</v>
      </c>
      <c r="E441" t="s">
        <v>137</v>
      </c>
      <c r="F441" t="s">
        <v>127</v>
      </c>
      <c r="G441">
        <v>25.256826822192199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25.477747687177452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2.6141112136959852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41" s="5" cm="1">
        <f t="array" ref="O441">MIN(IF((OutputTable[GroupByKey]=OutputTable[[#This Row],[GroupByKey]]),(OutputTable[GroupByKey]=OutputTable[[#This Row],[GroupByKey]])*OutputTable[RecordedValue]))</f>
        <v>19.727702576731101</v>
      </c>
      <c r="P441" s="5" cm="1">
        <f t="array" ref="P441">MAX(IF((OutputTable[GroupByKey]=OutputTable[[#This Row],[GroupByKey]]),(OutputTable[GroupByKey]=OutputTable[[#This Row],[GroupByKey]])*OutputTable[RecordedValue]))</f>
        <v>31.4558775795469</v>
      </c>
    </row>
    <row r="442" spans="1:16" x14ac:dyDescent="0.25">
      <c r="A442" t="s">
        <v>68</v>
      </c>
      <c r="B442" t="s">
        <v>70</v>
      </c>
      <c r="C442">
        <v>9</v>
      </c>
      <c r="D442" t="s">
        <v>138</v>
      </c>
      <c r="E442" t="s">
        <v>91</v>
      </c>
      <c r="F442" t="s">
        <v>127</v>
      </c>
      <c r="G442">
        <v>71.898844632089194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71.671286315385061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0.23863631661505638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42" s="5" cm="1">
        <f t="array" ref="O442">MIN(IF((OutputTable[GroupByKey]=OutputTable[[#This Row],[GroupByKey]]),(OutputTable[GroupByKey]=OutputTable[[#This Row],[GroupByKey]])*OutputTable[RecordedValue]))</f>
        <v>70.910479456061694</v>
      </c>
      <c r="P442" s="5" cm="1">
        <f t="array" ref="P442">MAX(IF((OutputTable[GroupByKey]=OutputTable[[#This Row],[GroupByKey]]),(OutputTable[GroupByKey]=OutputTable[[#This Row],[GroupByKey]])*OutputTable[RecordedValue]))</f>
        <v>72</v>
      </c>
    </row>
    <row r="443" spans="1:16" x14ac:dyDescent="0.25">
      <c r="A443" t="s">
        <v>68</v>
      </c>
      <c r="B443" t="s">
        <v>70</v>
      </c>
      <c r="C443">
        <v>9</v>
      </c>
      <c r="D443" t="s">
        <v>139</v>
      </c>
      <c r="E443" t="s">
        <v>140</v>
      </c>
      <c r="F443" t="s">
        <v>127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70</v>
      </c>
      <c r="C444">
        <v>9</v>
      </c>
      <c r="D444" t="s">
        <v>141</v>
      </c>
      <c r="E444" t="s">
        <v>111</v>
      </c>
      <c r="F444" t="s">
        <v>73</v>
      </c>
      <c r="G444">
        <v>9.2530318148249204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9.2040198470736314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0.51270925803772061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44" s="5" cm="1">
        <f t="array" ref="O444">MIN(IF((OutputTable[GroupByKey]=OutputTable[[#This Row],[GroupByKey]]),(OutputTable[GroupByKey]=OutputTable[[#This Row],[GroupByKey]])*OutputTable[RecordedValue]))</f>
        <v>8.1603642719926093</v>
      </c>
      <c r="P444" s="5" cm="1">
        <f t="array" ref="P444">MAX(IF((OutputTable[GroupByKey]=OutputTable[[#This Row],[GroupByKey]]),(OutputTable[GroupByKey]=OutputTable[[#This Row],[GroupByKey]])*OutputTable[RecordedValue]))</f>
        <v>10.3090977964694</v>
      </c>
    </row>
    <row r="445" spans="1:16" x14ac:dyDescent="0.25">
      <c r="A445" t="s">
        <v>68</v>
      </c>
      <c r="B445" t="s">
        <v>70</v>
      </c>
      <c r="C445">
        <v>9</v>
      </c>
      <c r="D445" t="s">
        <v>142</v>
      </c>
      <c r="E445" t="s">
        <v>113</v>
      </c>
      <c r="F445" t="s">
        <v>73</v>
      </c>
      <c r="G445">
        <v>555.18190888949505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552.24119082441791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30.76255548226289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45" s="5" cm="1">
        <f t="array" ref="O445">MIN(IF((OutputTable[GroupByKey]=OutputTable[[#This Row],[GroupByKey]]),(OutputTable[GroupByKey]=OutputTable[[#This Row],[GroupByKey]])*OutputTable[RecordedValue]))</f>
        <v>489.62185631955703</v>
      </c>
      <c r="P445" s="5" cm="1">
        <f t="array" ref="P445">MAX(IF((OutputTable[GroupByKey]=OutputTable[[#This Row],[GroupByKey]]),(OutputTable[GroupByKey]=OutputTable[[#This Row],[GroupByKey]])*OutputTable[RecordedValue]))</f>
        <v>618.54586778816201</v>
      </c>
    </row>
    <row r="446" spans="1:16" x14ac:dyDescent="0.25">
      <c r="A446" t="s">
        <v>68</v>
      </c>
      <c r="B446" t="s">
        <v>70</v>
      </c>
      <c r="C446">
        <v>9</v>
      </c>
      <c r="D446" t="s">
        <v>143</v>
      </c>
      <c r="E446" t="s">
        <v>115</v>
      </c>
      <c r="F446" t="s">
        <v>73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70</v>
      </c>
      <c r="C447">
        <v>9</v>
      </c>
      <c r="D447" t="s">
        <v>144</v>
      </c>
      <c r="E447" t="s">
        <v>117</v>
      </c>
      <c r="F447" t="s">
        <v>73</v>
      </c>
      <c r="G447">
        <v>117.94535454429101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79.989395354893077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56.808360959149468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447" s="5" cm="1">
        <f t="array" ref="O447">MIN(IF((OutputTable[GroupByKey]=OutputTable[[#This Row],[GroupByKey]]),(OutputTable[GroupByKey]=OutputTable[[#This Row],[GroupByKey]])*OutputTable[RecordedValue]))</f>
        <v>7.1867093340802297</v>
      </c>
      <c r="P447" s="5" cm="1">
        <f t="array" ref="P447">MAX(IF((OutputTable[GroupByKey]=OutputTable[[#This Row],[GroupByKey]]),(OutputTable[GroupByKey]=OutputTable[[#This Row],[GroupByKey]])*OutputTable[RecordedValue]))</f>
        <v>293.47566214357698</v>
      </c>
    </row>
    <row r="448" spans="1:16" x14ac:dyDescent="0.25">
      <c r="A448" t="s">
        <v>68</v>
      </c>
      <c r="B448" t="s">
        <v>70</v>
      </c>
      <c r="C448">
        <v>9</v>
      </c>
      <c r="D448" t="s">
        <v>145</v>
      </c>
      <c r="E448" t="s">
        <v>119</v>
      </c>
      <c r="F448" t="s">
        <v>73</v>
      </c>
      <c r="G448">
        <v>145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145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145</v>
      </c>
      <c r="P448" s="5" cm="1">
        <f t="array" ref="P448">MAX(IF((OutputTable[GroupByKey]=OutputTable[[#This Row],[GroupByKey]]),(OutputTable[GroupByKey]=OutputTable[[#This Row],[GroupByKey]])*OutputTable[RecordedValue]))</f>
        <v>145</v>
      </c>
    </row>
    <row r="449" spans="1:16" x14ac:dyDescent="0.25">
      <c r="A449" t="s">
        <v>68</v>
      </c>
      <c r="B449" t="s">
        <v>70</v>
      </c>
      <c r="C449">
        <v>9</v>
      </c>
      <c r="D449" t="s">
        <v>146</v>
      </c>
      <c r="E449" t="s">
        <v>121</v>
      </c>
      <c r="F449" t="s">
        <v>73</v>
      </c>
      <c r="G449">
        <v>144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143.46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0.761577310586391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449" s="5" cm="1">
        <f t="array" ref="O449">MIN(IF((OutputTable[GroupByKey]=OutputTable[[#This Row],[GroupByKey]]),(OutputTable[GroupByKey]=OutputTable[[#This Row],[GroupByKey]])*OutputTable[RecordedValue]))</f>
        <v>141</v>
      </c>
      <c r="P449" s="5" cm="1">
        <f t="array" ref="P449">MAX(IF((OutputTable[GroupByKey]=OutputTable[[#This Row],[GroupByKey]]),(OutputTable[GroupByKey]=OutputTable[[#This Row],[GroupByKey]])*OutputTable[RecordedValue]))</f>
        <v>144</v>
      </c>
    </row>
    <row r="450" spans="1:16" x14ac:dyDescent="0.25">
      <c r="A450" t="s">
        <v>68</v>
      </c>
      <c r="B450" t="s">
        <v>70</v>
      </c>
      <c r="C450">
        <v>9</v>
      </c>
      <c r="D450" t="s">
        <v>147</v>
      </c>
      <c r="E450" t="s">
        <v>123</v>
      </c>
      <c r="F450" t="s">
        <v>73</v>
      </c>
      <c r="G450">
        <v>9.2530318148249204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9.2040198470736314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0.51270925803772061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50" s="5" cm="1">
        <f t="array" ref="O450">MIN(IF((OutputTable[GroupByKey]=OutputTable[[#This Row],[GroupByKey]]),(OutputTable[GroupByKey]=OutputTable[[#This Row],[GroupByKey]])*OutputTable[RecordedValue]))</f>
        <v>8.1603642719926093</v>
      </c>
      <c r="P450" s="5" cm="1">
        <f t="array" ref="P450">MAX(IF((OutputTable[GroupByKey]=OutputTable[[#This Row],[GroupByKey]]),(OutputTable[GroupByKey]=OutputTable[[#This Row],[GroupByKey]])*OutputTable[RecordedValue]))</f>
        <v>10.3090977964694</v>
      </c>
    </row>
    <row r="451" spans="1:16" x14ac:dyDescent="0.25">
      <c r="A451" t="s">
        <v>68</v>
      </c>
      <c r="B451" t="s">
        <v>70</v>
      </c>
      <c r="C451">
        <v>9</v>
      </c>
      <c r="D451" t="s">
        <v>148</v>
      </c>
      <c r="E451" t="s">
        <v>125</v>
      </c>
      <c r="F451" t="s">
        <v>73</v>
      </c>
      <c r="G451">
        <v>673.12726343378597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632.23058617931088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75.537971994324181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451" s="5" cm="1">
        <f t="array" ref="O451">MIN(IF((OutputTable[GroupByKey]=OutputTable[[#This Row],[GroupByKey]]),(OutputTable[GroupByKey]=OutputTable[[#This Row],[GroupByKey]])*OutputTable[RecordedValue]))</f>
        <v>505.15304420889697</v>
      </c>
      <c r="P451" s="5" cm="1">
        <f t="array" ref="P451">MAX(IF((OutputTable[GroupByKey]=OutputTable[[#This Row],[GroupByKey]]),(OutputTable[GroupByKey]=OutputTable[[#This Row],[GroupByKey]])*OutputTable[RecordedValue]))</f>
        <v>850.69210649443096</v>
      </c>
    </row>
    <row r="452" spans="1:16" x14ac:dyDescent="0.25">
      <c r="A452" t="s">
        <v>68</v>
      </c>
      <c r="B452" t="s">
        <v>70</v>
      </c>
      <c r="C452">
        <v>9</v>
      </c>
      <c r="D452" t="s">
        <v>149</v>
      </c>
      <c r="E452" t="s">
        <v>119</v>
      </c>
      <c r="F452" t="s">
        <v>87</v>
      </c>
      <c r="G452">
        <v>145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AnalysisEntity 1.NumberInNumber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145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145</v>
      </c>
      <c r="P452" s="5" cm="1">
        <f t="array" ref="P452">MAX(IF((OutputTable[GroupByKey]=OutputTable[[#This Row],[GroupByKey]]),(OutputTable[GroupByKey]=OutputTable[[#This Row],[GroupByKey]])*OutputTable[RecordedValue]))</f>
        <v>145</v>
      </c>
    </row>
    <row r="453" spans="1:16" x14ac:dyDescent="0.25">
      <c r="A453" t="s">
        <v>68</v>
      </c>
      <c r="B453" t="s">
        <v>70</v>
      </c>
      <c r="C453">
        <v>9</v>
      </c>
      <c r="D453" t="s">
        <v>150</v>
      </c>
      <c r="E453" t="s">
        <v>121</v>
      </c>
      <c r="F453" t="s">
        <v>87</v>
      </c>
      <c r="G453">
        <v>143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141.02000000000001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1.571298695931723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3" s="5" cm="1">
        <f t="array" ref="O453">MIN(IF((OutputTable[GroupByKey]=OutputTable[[#This Row],[GroupByKey]]),(OutputTable[GroupByKey]=OutputTable[[#This Row],[GroupByKey]])*OutputTable[RecordedValue]))</f>
        <v>136</v>
      </c>
      <c r="P453" s="5" cm="1">
        <f t="array" ref="P453">MAX(IF((OutputTable[GroupByKey]=OutputTable[[#This Row],[GroupByKey]]),(OutputTable[GroupByKey]=OutputTable[[#This Row],[GroupByKey]])*OutputTable[RecordedValue]))</f>
        <v>144</v>
      </c>
    </row>
    <row r="454" spans="1:16" x14ac:dyDescent="0.25">
      <c r="A454" t="s">
        <v>68</v>
      </c>
      <c r="B454" t="s">
        <v>70</v>
      </c>
      <c r="C454">
        <v>9</v>
      </c>
      <c r="D454" t="s">
        <v>151</v>
      </c>
      <c r="E454" t="s">
        <v>135</v>
      </c>
      <c r="F454" t="s">
        <v>105</v>
      </c>
      <c r="G454">
        <v>0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0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s="5" cm="1">
        <f t="array" ref="O454">MIN(IF((OutputTable[GroupByKey]=OutputTable[[#This Row],[GroupByKey]]),(OutputTable[GroupByKey]=OutputTable[[#This Row],[GroupByKey]])*OutputTable[RecordedValue]))</f>
        <v>0</v>
      </c>
      <c r="P454" s="5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70</v>
      </c>
      <c r="C455">
        <v>9</v>
      </c>
      <c r="D455" t="s">
        <v>152</v>
      </c>
      <c r="E455" t="s">
        <v>137</v>
      </c>
      <c r="F455" t="s">
        <v>105</v>
      </c>
      <c r="G455">
        <v>12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12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12</v>
      </c>
      <c r="P455" s="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70</v>
      </c>
      <c r="C456">
        <v>9</v>
      </c>
      <c r="D456" t="s">
        <v>153</v>
      </c>
      <c r="E456" t="s">
        <v>154</v>
      </c>
      <c r="F456" t="s">
        <v>105</v>
      </c>
      <c r="G456">
        <v>0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0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s="5" cm="1">
        <f t="array" ref="O456">MIN(IF((OutputTable[GroupByKey]=OutputTable[[#This Row],[GroupByKey]]),(OutputTable[GroupByKey]=OutputTable[[#This Row],[GroupByKey]])*OutputTable[RecordedValue]))</f>
        <v>0</v>
      </c>
      <c r="P456" s="5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70</v>
      </c>
      <c r="C457">
        <v>9</v>
      </c>
      <c r="D457" t="s">
        <v>155</v>
      </c>
      <c r="E457" t="s">
        <v>156</v>
      </c>
      <c r="F457" t="s">
        <v>105</v>
      </c>
      <c r="G457">
        <v>0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0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s="5" cm="1">
        <f t="array" ref="O457">MIN(IF((OutputTable[GroupByKey]=OutputTable[[#This Row],[GroupByKey]]),(OutputTable[GroupByKey]=OutputTable[[#This Row],[GroupByKey]])*OutputTable[RecordedValue]))</f>
        <v>0</v>
      </c>
      <c r="P457" s="5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70</v>
      </c>
      <c r="C458">
        <v>9</v>
      </c>
      <c r="D458" t="s">
        <v>157</v>
      </c>
      <c r="E458" t="s">
        <v>140</v>
      </c>
      <c r="F458" t="s">
        <v>105</v>
      </c>
      <c r="G458">
        <v>0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0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s="5" cm="1">
        <f t="array" ref="O458">MIN(IF((OutputTable[GroupByKey]=OutputTable[[#This Row],[GroupByKey]]),(OutputTable[GroupByKey]=OutputTable[[#This Row],[GroupByKey]])*OutputTable[RecordedValue]))</f>
        <v>0</v>
      </c>
      <c r="P458" s="5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70</v>
      </c>
      <c r="C459">
        <v>9</v>
      </c>
      <c r="D459" t="s">
        <v>158</v>
      </c>
      <c r="E459" t="s">
        <v>121</v>
      </c>
      <c r="F459" t="s">
        <v>127</v>
      </c>
      <c r="G459">
        <v>143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141.02000000000001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1.571298695931723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9" s="5" cm="1">
        <f t="array" ref="O459">MIN(IF((OutputTable[GroupByKey]=OutputTable[[#This Row],[GroupByKey]]),(OutputTable[GroupByKey]=OutputTable[[#This Row],[GroupByKey]])*OutputTable[RecordedValue]))</f>
        <v>136</v>
      </c>
      <c r="P459" s="5" cm="1">
        <f t="array" ref="P459">MAX(IF((OutputTable[GroupByKey]=OutputTable[[#This Row],[GroupByKey]]),(OutputTable[GroupByKey]=OutputTable[[#This Row],[GroupByKey]])*OutputTable[RecordedValue]))</f>
        <v>144</v>
      </c>
    </row>
    <row r="460" spans="1:16" x14ac:dyDescent="0.25">
      <c r="A460" t="s">
        <v>68</v>
      </c>
      <c r="B460" t="s">
        <v>70</v>
      </c>
      <c r="C460">
        <v>9</v>
      </c>
      <c r="D460" t="s">
        <v>159</v>
      </c>
      <c r="E460" t="s">
        <v>91</v>
      </c>
      <c r="F460" t="s">
        <v>127</v>
      </c>
      <c r="G460">
        <v>71.898844632089194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71.671286315385061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0.23863631661505638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60" s="5" cm="1">
        <f t="array" ref="O460">MIN(IF((OutputTable[GroupByKey]=OutputTable[[#This Row],[GroupByKey]]),(OutputTable[GroupByKey]=OutputTable[[#This Row],[GroupByKey]])*OutputTable[RecordedValue]))</f>
        <v>70.910479456061694</v>
      </c>
      <c r="P460" s="5" cm="1">
        <f t="array" ref="P460">MAX(IF((OutputTable[GroupByKey]=OutputTable[[#This Row],[GroupByKey]]),(OutputTable[GroupByKey]=OutputTable[[#This Row],[GroupByKey]])*OutputTable[RecordedValue]))</f>
        <v>72</v>
      </c>
    </row>
    <row r="461" spans="1:16" x14ac:dyDescent="0.25">
      <c r="A461" t="s">
        <v>68</v>
      </c>
      <c r="B461" t="s">
        <v>70</v>
      </c>
      <c r="C461">
        <v>9</v>
      </c>
      <c r="D461" t="s">
        <v>160</v>
      </c>
      <c r="E461" t="s">
        <v>135</v>
      </c>
      <c r="F461" t="s">
        <v>105</v>
      </c>
      <c r="G461">
        <v>28.343364492332299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28.130410032303338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1.5680861939239095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61" s="5" cm="1">
        <f t="array" ref="O461">MIN(IF((OutputTable[GroupByKey]=OutputTable[[#This Row],[GroupByKey]]),(OutputTable[GroupByKey]=OutputTable[[#This Row],[GroupByKey]])*OutputTable[RecordedValue]))</f>
        <v>24.466327701593499</v>
      </c>
      <c r="P461" s="5" cm="1">
        <f t="array" ref="P461">MAX(IF((OutputTable[GroupByKey]=OutputTable[[#This Row],[GroupByKey]]),(OutputTable[GroupByKey]=OutputTable[[#This Row],[GroupByKey]])*OutputTable[RecordedValue]))</f>
        <v>31.104540279981698</v>
      </c>
    </row>
    <row r="462" spans="1:16" x14ac:dyDescent="0.25">
      <c r="A462" t="s">
        <v>68</v>
      </c>
      <c r="B462" t="s">
        <v>70</v>
      </c>
      <c r="C462">
        <v>9</v>
      </c>
      <c r="D462" t="s">
        <v>161</v>
      </c>
      <c r="E462" t="s">
        <v>137</v>
      </c>
      <c r="F462" t="s">
        <v>105</v>
      </c>
      <c r="G462">
        <v>7.6060578237122503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7.677923856469965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1.5599367309009138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62" s="5" cm="1">
        <f t="array" ref="O462">MIN(IF((OutputTable[GroupByKey]=OutputTable[[#This Row],[GroupByKey]]),(OutputTable[GroupByKey]=OutputTable[[#This Row],[GroupByKey]])*OutputTable[RecordedValue]))</f>
        <v>4.6700334569821003</v>
      </c>
      <c r="P462" s="5" cm="1">
        <f t="array" ref="P462">MAX(IF((OutputTable[GroupByKey]=OutputTable[[#This Row],[GroupByKey]]),(OutputTable[GroupByKey]=OutputTable[[#This Row],[GroupByKey]])*OutputTable[RecordedValue]))</f>
        <v>11.306663706390401</v>
      </c>
    </row>
    <row r="463" spans="1:16" x14ac:dyDescent="0.25">
      <c r="A463" t="s">
        <v>68</v>
      </c>
      <c r="B463" t="s">
        <v>70</v>
      </c>
      <c r="C463">
        <v>9</v>
      </c>
      <c r="D463" t="s">
        <v>162</v>
      </c>
      <c r="E463" t="s">
        <v>154</v>
      </c>
      <c r="F463" t="s">
        <v>105</v>
      </c>
      <c r="G463">
        <v>291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291.82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4.3079897295843335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63" s="5" cm="1">
        <f t="array" ref="O463">MIN(IF((OutputTable[GroupByKey]=OutputTable[[#This Row],[GroupByKey]]),(OutputTable[GroupByKey]=OutputTable[[#This Row],[GroupByKey]])*OutputTable[RecordedValue]))</f>
        <v>281</v>
      </c>
      <c r="P463" s="5" cm="1">
        <f t="array" ref="P463">MAX(IF((OutputTable[GroupByKey]=OutputTable[[#This Row],[GroupByKey]]),(OutputTable[GroupByKey]=OutputTable[[#This Row],[GroupByKey]])*OutputTable[RecordedValue]))</f>
        <v>301</v>
      </c>
    </row>
    <row r="464" spans="1:16" x14ac:dyDescent="0.25">
      <c r="A464" t="s">
        <v>68</v>
      </c>
      <c r="B464" t="s">
        <v>70</v>
      </c>
      <c r="C464">
        <v>9</v>
      </c>
      <c r="D464" t="s">
        <v>163</v>
      </c>
      <c r="E464" t="s">
        <v>156</v>
      </c>
      <c r="F464" t="s">
        <v>105</v>
      </c>
      <c r="G464">
        <v>0.78872061600799304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0.7867243373202788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4.3331575858358527E-2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64" s="5" cm="1">
        <f t="array" ref="O464">MIN(IF((OutputTable[GroupByKey]=OutputTable[[#This Row],[GroupByKey]]),(OutputTable[GroupByKey]=OutputTable[[#This Row],[GroupByKey]])*OutputTable[RecordedValue]))</f>
        <v>0.68592600815582205</v>
      </c>
      <c r="P464" s="5" cm="1">
        <f t="array" ref="P464">MAX(IF((OutputTable[GroupByKey]=OutputTable[[#This Row],[GroupByKey]]),(OutputTable[GroupByKey]=OutputTable[[#This Row],[GroupByKey]])*OutputTable[RecordedValue]))</f>
        <v>0.87027684841716402</v>
      </c>
    </row>
    <row r="465" spans="1:16" x14ac:dyDescent="0.25">
      <c r="A465" t="s">
        <v>68</v>
      </c>
      <c r="B465" t="s">
        <v>70</v>
      </c>
      <c r="C465">
        <v>9</v>
      </c>
      <c r="D465" t="s">
        <v>164</v>
      </c>
      <c r="E465" t="s">
        <v>140</v>
      </c>
      <c r="F465" t="s">
        <v>105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70</v>
      </c>
      <c r="C466">
        <v>9</v>
      </c>
      <c r="D466" t="s">
        <v>165</v>
      </c>
      <c r="E466" t="s">
        <v>111</v>
      </c>
      <c r="F466" t="s">
        <v>73</v>
      </c>
      <c r="G466">
        <v>36.5973066351292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36.126257191808556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2.1713259373529561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66" s="5" cm="1">
        <f t="array" ref="O466">MIN(IF((OutputTable[GroupByKey]=OutputTable[[#This Row],[GroupByKey]]),(OutputTable[GroupByKey]=OutputTable[[#This Row],[GroupByKey]])*OutputTable[RecordedValue]))</f>
        <v>31.451458626230401</v>
      </c>
      <c r="P466" s="5" cm="1">
        <f t="array" ref="P466">MAX(IF((OutputTable[GroupByKey]=OutputTable[[#This Row],[GroupByKey]]),(OutputTable[GroupByKey]=OutputTable[[#This Row],[GroupByKey]])*OutputTable[RecordedValue]))</f>
        <v>41.433809234429702</v>
      </c>
    </row>
    <row r="467" spans="1:16" x14ac:dyDescent="0.25">
      <c r="A467" t="s">
        <v>68</v>
      </c>
      <c r="B467" t="s">
        <v>70</v>
      </c>
      <c r="C467">
        <v>9</v>
      </c>
      <c r="D467" t="s">
        <v>166</v>
      </c>
      <c r="E467" t="s">
        <v>113</v>
      </c>
      <c r="F467" t="s">
        <v>73</v>
      </c>
      <c r="G467">
        <v>1097.91919905387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1083.7877157542564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65.139778120588559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67" s="5" cm="1">
        <f t="array" ref="O467">MIN(IF((OutputTable[GroupByKey]=OutputTable[[#This Row],[GroupByKey]]),(OutputTable[GroupByKey]=OutputTable[[#This Row],[GroupByKey]])*OutputTable[RecordedValue]))</f>
        <v>943.54375878691201</v>
      </c>
      <c r="P467" s="5" cm="1">
        <f t="array" ref="P467">MAX(IF((OutputTable[GroupByKey]=OutputTable[[#This Row],[GroupByKey]]),(OutputTable[GroupByKey]=OutputTable[[#This Row],[GroupByKey]])*OutputTable[RecordedValue]))</f>
        <v>1243.01427703289</v>
      </c>
    </row>
    <row r="468" spans="1:16" x14ac:dyDescent="0.25">
      <c r="A468" t="s">
        <v>68</v>
      </c>
      <c r="B468" t="s">
        <v>70</v>
      </c>
      <c r="C468">
        <v>9</v>
      </c>
      <c r="D468" t="s">
        <v>167</v>
      </c>
      <c r="E468" t="s">
        <v>115</v>
      </c>
      <c r="F468" t="s">
        <v>73</v>
      </c>
      <c r="G468">
        <v>0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0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0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s="5" cm="1">
        <f t="array" ref="O468">MIN(IF((OutputTable[GroupByKey]=OutputTable[[#This Row],[GroupByKey]]),(OutputTable[GroupByKey]=OutputTable[[#This Row],[GroupByKey]])*OutputTable[RecordedValue]))</f>
        <v>0</v>
      </c>
      <c r="P468" s="5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70</v>
      </c>
      <c r="C469">
        <v>9</v>
      </c>
      <c r="D469" t="s">
        <v>168</v>
      </c>
      <c r="E469" t="s">
        <v>117</v>
      </c>
      <c r="F469" t="s">
        <v>73</v>
      </c>
      <c r="G469">
        <v>539.67500319713804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553.87401274968397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377.09122887289163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69" s="5" cm="1">
        <f t="array" ref="O469">MIN(IF((OutputTable[GroupByKey]=OutputTable[[#This Row],[GroupByKey]]),(OutputTable[GroupByKey]=OutputTable[[#This Row],[GroupByKey]])*OutputTable[RecordedValue]))</f>
        <v>153.85414011717199</v>
      </c>
      <c r="P469" s="5" cm="1">
        <f t="array" ref="P469">MAX(IF((OutputTable[GroupByKey]=OutputTable[[#This Row],[GroupByKey]]),(OutputTable[GroupByKey]=OutputTable[[#This Row],[GroupByKey]])*OutputTable[RecordedValue]))</f>
        <v>2328.4964964025999</v>
      </c>
    </row>
    <row r="470" spans="1:16" x14ac:dyDescent="0.25">
      <c r="A470" t="s">
        <v>68</v>
      </c>
      <c r="B470" t="s">
        <v>70</v>
      </c>
      <c r="C470">
        <v>9</v>
      </c>
      <c r="D470" t="s">
        <v>169</v>
      </c>
      <c r="E470" t="s">
        <v>119</v>
      </c>
      <c r="F470" t="s">
        <v>73</v>
      </c>
      <c r="G470">
        <v>138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139.1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2.340852801167705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70" s="5" cm="1">
        <f t="array" ref="O470">MIN(IF((OutputTable[GroupByKey]=OutputTable[[#This Row],[GroupByKey]]),(OutputTable[GroupByKey]=OutputTable[[#This Row],[GroupByKey]])*OutputTable[RecordedValue]))</f>
        <v>132</v>
      </c>
      <c r="P470" s="5" cm="1">
        <f t="array" ref="P470">MAX(IF((OutputTable[GroupByKey]=OutputTable[[#This Row],[GroupByKey]]),(OutputTable[GroupByKey]=OutputTable[[#This Row],[GroupByKey]])*OutputTable[RecordedValue]))</f>
        <v>143</v>
      </c>
    </row>
    <row r="471" spans="1:16" x14ac:dyDescent="0.25">
      <c r="A471" t="s">
        <v>68</v>
      </c>
      <c r="B471" t="s">
        <v>70</v>
      </c>
      <c r="C471">
        <v>9</v>
      </c>
      <c r="D471" t="s">
        <v>170</v>
      </c>
      <c r="E471" t="s">
        <v>121</v>
      </c>
      <c r="F471" t="s">
        <v>73</v>
      </c>
      <c r="G471">
        <v>137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136.88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2.7303285292343533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1" s="5" cm="1">
        <f t="array" ref="O471">MIN(IF((OutputTable[GroupByKey]=OutputTable[[#This Row],[GroupByKey]]),(OutputTable[GroupByKey]=OutputTable[[#This Row],[GroupByKey]])*OutputTable[RecordedValue]))</f>
        <v>130</v>
      </c>
      <c r="P471" s="5" cm="1">
        <f t="array" ref="P471">MAX(IF((OutputTable[GroupByKey]=OutputTable[[#This Row],[GroupByKey]]),(OutputTable[GroupByKey]=OutputTable[[#This Row],[GroupByKey]])*OutputTable[RecordedValue]))</f>
        <v>141</v>
      </c>
    </row>
    <row r="472" spans="1:16" x14ac:dyDescent="0.25">
      <c r="A472" t="s">
        <v>68</v>
      </c>
      <c r="B472" t="s">
        <v>70</v>
      </c>
      <c r="C472">
        <v>9</v>
      </c>
      <c r="D472" t="s">
        <v>171</v>
      </c>
      <c r="E472" t="s">
        <v>123</v>
      </c>
      <c r="F472" t="s">
        <v>73</v>
      </c>
      <c r="G472">
        <v>36.5973066351292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36.126257191808556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2.1713259373529561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72" s="5" cm="1">
        <f t="array" ref="O472">MIN(IF((OutputTable[GroupByKey]=OutputTable[[#This Row],[GroupByKey]]),(OutputTable[GroupByKey]=OutputTable[[#This Row],[GroupByKey]])*OutputTable[RecordedValue]))</f>
        <v>31.451458626230401</v>
      </c>
      <c r="P472" s="5" cm="1">
        <f t="array" ref="P472">MAX(IF((OutputTable[GroupByKey]=OutputTable[[#This Row],[GroupByKey]]),(OutputTable[GroupByKey]=OutputTable[[#This Row],[GroupByKey]])*OutputTable[RecordedValue]))</f>
        <v>41.433809234429702</v>
      </c>
    </row>
    <row r="473" spans="1:16" x14ac:dyDescent="0.25">
      <c r="A473" t="s">
        <v>68</v>
      </c>
      <c r="B473" t="s">
        <v>70</v>
      </c>
      <c r="C473">
        <v>9</v>
      </c>
      <c r="D473" t="s">
        <v>172</v>
      </c>
      <c r="E473" t="s">
        <v>125</v>
      </c>
      <c r="F473" t="s">
        <v>73</v>
      </c>
      <c r="G473">
        <v>1637.5942022510101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1637.6617285039399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425.2629558634419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73" s="5" cm="1">
        <f t="array" ref="O473">MIN(IF((OutputTable[GroupByKey]=OutputTable[[#This Row],[GroupByKey]]),(OutputTable[GroupByKey]=OutputTable[[#This Row],[GroupByKey]])*OutputTable[RecordedValue]))</f>
        <v>1114.53760713569</v>
      </c>
      <c r="P473" s="5" cm="1">
        <f t="array" ref="P473">MAX(IF((OutputTable[GroupByKey]=OutputTable[[#This Row],[GroupByKey]]),(OutputTable[GroupByKey]=OutputTable[[#This Row],[GroupByKey]])*OutputTable[RecordedValue]))</f>
        <v>3571.5107734354901</v>
      </c>
    </row>
    <row r="474" spans="1:16" x14ac:dyDescent="0.25">
      <c r="A474" t="s">
        <v>68</v>
      </c>
      <c r="B474" t="s">
        <v>70</v>
      </c>
      <c r="C474">
        <v>9</v>
      </c>
      <c r="D474" t="s">
        <v>173</v>
      </c>
      <c r="E474" t="s">
        <v>135</v>
      </c>
      <c r="F474" t="s">
        <v>105</v>
      </c>
      <c r="G474">
        <v>18.2986533175646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18.06312859590426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1.0856629686764701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74" s="5" cm="1">
        <f t="array" ref="O474">MIN(IF((OutputTable[GroupByKey]=OutputTable[[#This Row],[GroupByKey]]),(OutputTable[GroupByKey]=OutputTable[[#This Row],[GroupByKey]])*OutputTable[RecordedValue]))</f>
        <v>15.725729313115201</v>
      </c>
      <c r="P474" s="5" cm="1">
        <f t="array" ref="P474">MAX(IF((OutputTable[GroupByKey]=OutputTable[[#This Row],[GroupByKey]]),(OutputTable[GroupByKey]=OutputTable[[#This Row],[GroupByKey]])*OutputTable[RecordedValue]))</f>
        <v>20.716904617214801</v>
      </c>
    </row>
    <row r="475" spans="1:16" x14ac:dyDescent="0.25">
      <c r="A475" t="s">
        <v>68</v>
      </c>
      <c r="B475" t="s">
        <v>70</v>
      </c>
      <c r="C475">
        <v>9</v>
      </c>
      <c r="D475" t="s">
        <v>174</v>
      </c>
      <c r="E475" t="s">
        <v>137</v>
      </c>
      <c r="F475" t="s">
        <v>105</v>
      </c>
      <c r="G475">
        <v>5.6507689984799798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5.7998238307074823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1.1088844702774887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75" s="5" cm="1">
        <f t="array" ref="O475">MIN(IF((OutputTable[GroupByKey]=OutputTable[[#This Row],[GroupByKey]]),(OutputTable[GroupByKey]=OutputTable[[#This Row],[GroupByKey]])*OutputTable[RecordedValue]))</f>
        <v>3.05766911974897</v>
      </c>
      <c r="P475" s="5" cm="1">
        <f t="array" ref="P475">MAX(IF((OutputTable[GroupByKey]=OutputTable[[#This Row],[GroupByKey]]),(OutputTable[GroupByKey]=OutputTable[[#This Row],[GroupByKey]])*OutputTable[RecordedValue]))</f>
        <v>8.1492138731565191</v>
      </c>
    </row>
    <row r="476" spans="1:16" x14ac:dyDescent="0.25">
      <c r="A476" t="s">
        <v>68</v>
      </c>
      <c r="B476" t="s">
        <v>70</v>
      </c>
      <c r="C476">
        <v>9</v>
      </c>
      <c r="D476" t="s">
        <v>175</v>
      </c>
      <c r="E476" t="s">
        <v>154</v>
      </c>
      <c r="F476" t="s">
        <v>105</v>
      </c>
      <c r="G476">
        <v>138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138.4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2.6954231805876021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76" s="5" cm="1">
        <f t="array" ref="O476">MIN(IF((OutputTable[GroupByKey]=OutputTable[[#This Row],[GroupByKey]]),(OutputTable[GroupByKey]=OutputTable[[#This Row],[GroupByKey]])*OutputTable[RecordedValue]))</f>
        <v>131</v>
      </c>
      <c r="P476" s="5" cm="1">
        <f t="array" ref="P476">MAX(IF((OutputTable[GroupByKey]=OutputTable[[#This Row],[GroupByKey]]),(OutputTable[GroupByKey]=OutputTable[[#This Row],[GroupByKey]])*OutputTable[RecordedValue]))</f>
        <v>143</v>
      </c>
    </row>
    <row r="477" spans="1:16" x14ac:dyDescent="0.25">
      <c r="A477" t="s">
        <v>68</v>
      </c>
      <c r="B477" t="s">
        <v>70</v>
      </c>
      <c r="C477">
        <v>9</v>
      </c>
      <c r="D477" t="s">
        <v>176</v>
      </c>
      <c r="E477" t="s">
        <v>156</v>
      </c>
      <c r="F477" t="s">
        <v>105</v>
      </c>
      <c r="G477">
        <v>0.76455129173000103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0.7583406737205215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4.6203519594895187E-2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77" s="5" cm="1">
        <f t="array" ref="O477">MIN(IF((OutputTable[GroupByKey]=OutputTable[[#This Row],[GroupByKey]]),(OutputTable[GroupByKey]=OutputTable[[#This Row],[GroupByKey]])*OutputTable[RecordedValue]))</f>
        <v>0.660449421951812</v>
      </c>
      <c r="P477" s="5" cm="1">
        <f t="array" ref="P477">MAX(IF((OutputTable[GroupByKey]=OutputTable[[#This Row],[GroupByKey]]),(OutputTable[GroupByKey]=OutputTable[[#This Row],[GroupByKey]])*OutputTable[RecordedValue]))</f>
        <v>0.87259712001045997</v>
      </c>
    </row>
    <row r="478" spans="1:16" x14ac:dyDescent="0.25">
      <c r="A478" t="s">
        <v>68</v>
      </c>
      <c r="B478" t="s">
        <v>70</v>
      </c>
      <c r="C478">
        <v>9</v>
      </c>
      <c r="D478" t="s">
        <v>177</v>
      </c>
      <c r="E478" t="s">
        <v>140</v>
      </c>
      <c r="F478" t="s">
        <v>105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70</v>
      </c>
      <c r="C479">
        <v>10</v>
      </c>
      <c r="D479" t="s">
        <v>110</v>
      </c>
      <c r="E479" t="s">
        <v>111</v>
      </c>
      <c r="F479" t="s">
        <v>73</v>
      </c>
      <c r="G479">
        <v>0.54174366296975796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0.86326158932544617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0.44446417599979121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79" s="5" cm="1">
        <f t="array" ref="O479">MIN(IF((OutputTable[GroupByKey]=OutputTable[[#This Row],[GroupByKey]]),(OutputTable[GroupByKey]=OutputTable[[#This Row],[GroupByKey]])*OutputTable[RecordedValue]))</f>
        <v>0</v>
      </c>
      <c r="P479" s="5" cm="1">
        <f t="array" ref="P479">MAX(IF((OutputTable[GroupByKey]=OutputTable[[#This Row],[GroupByKey]]),(OutputTable[GroupByKey]=OutputTable[[#This Row],[GroupByKey]])*OutputTable[RecordedValue]))</f>
        <v>2.5547209929161401</v>
      </c>
    </row>
    <row r="480" spans="1:16" x14ac:dyDescent="0.25">
      <c r="A480" t="s">
        <v>68</v>
      </c>
      <c r="B480" t="s">
        <v>70</v>
      </c>
      <c r="C480">
        <v>10</v>
      </c>
      <c r="D480" t="s">
        <v>112</v>
      </c>
      <c r="E480" t="s">
        <v>113</v>
      </c>
      <c r="F480" t="s">
        <v>73</v>
      </c>
      <c r="G480">
        <v>32.5046197781855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51.79569535952681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26.667850559987489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80" s="5" cm="1">
        <f t="array" ref="O480">MIN(IF((OutputTable[GroupByKey]=OutputTable[[#This Row],[GroupByKey]]),(OutputTable[GroupByKey]=OutputTable[[#This Row],[GroupByKey]])*OutputTable[RecordedValue]))</f>
        <v>0</v>
      </c>
      <c r="P480" s="5" cm="1">
        <f t="array" ref="P480">MAX(IF((OutputTable[GroupByKey]=OutputTable[[#This Row],[GroupByKey]]),(OutputTable[GroupByKey]=OutputTable[[#This Row],[GroupByKey]])*OutputTable[RecordedValue]))</f>
        <v>153.28325957496901</v>
      </c>
    </row>
    <row r="481" spans="1:16" x14ac:dyDescent="0.25">
      <c r="A481" t="s">
        <v>68</v>
      </c>
      <c r="B481" t="s">
        <v>70</v>
      </c>
      <c r="C481">
        <v>10</v>
      </c>
      <c r="D481" t="s">
        <v>114</v>
      </c>
      <c r="E481" t="s">
        <v>115</v>
      </c>
      <c r="F481" t="s">
        <v>73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70</v>
      </c>
      <c r="C482">
        <v>10</v>
      </c>
      <c r="D482" t="s">
        <v>116</v>
      </c>
      <c r="E482" t="s">
        <v>117</v>
      </c>
      <c r="F482" t="s">
        <v>73</v>
      </c>
      <c r="G482">
        <v>8.4453256462201107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7.9031017037590718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6.1722634071914078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82" s="5" cm="1">
        <f t="array" ref="O482">MIN(IF((OutputTable[GroupByKey]=OutputTable[[#This Row],[GroupByKey]]),(OutputTable[GroupByKey]=OutputTable[[#This Row],[GroupByKey]])*OutputTable[RecordedValue]))</f>
        <v>0</v>
      </c>
      <c r="P482" s="5" cm="1">
        <f t="array" ref="P482">MAX(IF((OutputTable[GroupByKey]=OutputTable[[#This Row],[GroupByKey]]),(OutputTable[GroupByKey]=OutputTable[[#This Row],[GroupByKey]])*OutputTable[RecordedValue]))</f>
        <v>30.196331317929101</v>
      </c>
    </row>
    <row r="483" spans="1:16" x14ac:dyDescent="0.25">
      <c r="A483" t="s">
        <v>68</v>
      </c>
      <c r="B483" t="s">
        <v>70</v>
      </c>
      <c r="C483">
        <v>10</v>
      </c>
      <c r="D483" t="s">
        <v>118</v>
      </c>
      <c r="E483" t="s">
        <v>119</v>
      </c>
      <c r="F483" t="s">
        <v>73</v>
      </c>
      <c r="G483">
        <v>9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8.9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2.6049403612586386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83" s="5" cm="1">
        <f t="array" ref="O483">MIN(IF((OutputTable[GroupByKey]=OutputTable[[#This Row],[GroupByKey]]),(OutputTable[GroupByKey]=OutputTable[[#This Row],[GroupByKey]])*OutputTable[RecordedValue]))</f>
        <v>2</v>
      </c>
      <c r="P483" s="5" cm="1">
        <f t="array" ref="P483">MAX(IF((OutputTable[GroupByKey]=OutputTable[[#This Row],[GroupByKey]]),(OutputTable[GroupByKey]=OutputTable[[#This Row],[GroupByKey]])*OutputTable[RecordedValue]))</f>
        <v>14</v>
      </c>
    </row>
    <row r="484" spans="1:16" x14ac:dyDescent="0.25">
      <c r="A484" t="s">
        <v>68</v>
      </c>
      <c r="B484" t="s">
        <v>70</v>
      </c>
      <c r="C484">
        <v>10</v>
      </c>
      <c r="D484" t="s">
        <v>120</v>
      </c>
      <c r="E484" t="s">
        <v>121</v>
      </c>
      <c r="F484" t="s">
        <v>73</v>
      </c>
      <c r="G484">
        <v>9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8.68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2.6064284735543972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84" s="5" cm="1">
        <f t="array" ref="O484">MIN(IF((OutputTable[GroupByKey]=OutputTable[[#This Row],[GroupByKey]]),(OutputTable[GroupByKey]=OutputTable[[#This Row],[GroupByKey]])*OutputTable[RecordedValue]))</f>
        <v>2</v>
      </c>
      <c r="P484" s="5" cm="1">
        <f t="array" ref="P484">MAX(IF((OutputTable[GroupByKey]=OutputTable[[#This Row],[GroupByKey]]),(OutputTable[GroupByKey]=OutputTable[[#This Row],[GroupByKey]])*OutputTable[RecordedValue]))</f>
        <v>14</v>
      </c>
    </row>
    <row r="485" spans="1:16" x14ac:dyDescent="0.25">
      <c r="A485" t="s">
        <v>68</v>
      </c>
      <c r="B485" t="s">
        <v>70</v>
      </c>
      <c r="C485">
        <v>10</v>
      </c>
      <c r="D485" t="s">
        <v>122</v>
      </c>
      <c r="E485" t="s">
        <v>123</v>
      </c>
      <c r="F485" t="s">
        <v>73</v>
      </c>
      <c r="G485">
        <v>0.54174366296975796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0.86326158932544617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0.44446417599979121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85" s="5" cm="1">
        <f t="array" ref="O485">MIN(IF((OutputTable[GroupByKey]=OutputTable[[#This Row],[GroupByKey]]),(OutputTable[GroupByKey]=OutputTable[[#This Row],[GroupByKey]])*OutputTable[RecordedValue]))</f>
        <v>0</v>
      </c>
      <c r="P485" s="5" cm="1">
        <f t="array" ref="P485">MAX(IF((OutputTable[GroupByKey]=OutputTable[[#This Row],[GroupByKey]]),(OutputTable[GroupByKey]=OutputTable[[#This Row],[GroupByKey]])*OutputTable[RecordedValue]))</f>
        <v>2.5547209929161401</v>
      </c>
    </row>
    <row r="486" spans="1:16" x14ac:dyDescent="0.25">
      <c r="A486" t="s">
        <v>68</v>
      </c>
      <c r="B486" t="s">
        <v>70</v>
      </c>
      <c r="C486">
        <v>10</v>
      </c>
      <c r="D486" t="s">
        <v>124</v>
      </c>
      <c r="E486" t="s">
        <v>125</v>
      </c>
      <c r="F486" t="s">
        <v>73</v>
      </c>
      <c r="G486">
        <v>40.949945424405598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59.698797063285873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29.848701664291458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86" s="5" cm="1">
        <f t="array" ref="O486">MIN(IF((OutputTable[GroupByKey]=OutputTable[[#This Row],[GroupByKey]]),(OutputTable[GroupByKey]=OutputTable[[#This Row],[GroupByKey]])*OutputTable[RecordedValue]))</f>
        <v>2.14281784239415</v>
      </c>
      <c r="P486" s="5" cm="1">
        <f t="array" ref="P486">MAX(IF((OutputTable[GroupByKey]=OutputTable[[#This Row],[GroupByKey]]),(OutputTable[GroupByKey]=OutputTable[[#This Row],[GroupByKey]])*OutputTable[RecordedValue]))</f>
        <v>183.47959089289799</v>
      </c>
    </row>
    <row r="487" spans="1:16" x14ac:dyDescent="0.25">
      <c r="A487" t="s">
        <v>68</v>
      </c>
      <c r="B487" t="s">
        <v>70</v>
      </c>
      <c r="C487">
        <v>10</v>
      </c>
      <c r="D487" t="s">
        <v>126</v>
      </c>
      <c r="E487" t="s">
        <v>86</v>
      </c>
      <c r="F487" t="s">
        <v>127</v>
      </c>
      <c r="G487">
        <v>0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0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0</v>
      </c>
      <c r="P487" s="5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70</v>
      </c>
      <c r="C488">
        <v>10</v>
      </c>
      <c r="D488" t="s">
        <v>128</v>
      </c>
      <c r="E488" t="s">
        <v>89</v>
      </c>
      <c r="F488" t="s">
        <v>127</v>
      </c>
      <c r="G488">
        <v>0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0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70</v>
      </c>
      <c r="C489">
        <v>10</v>
      </c>
      <c r="D489" t="s">
        <v>129</v>
      </c>
      <c r="E489" t="s">
        <v>91</v>
      </c>
      <c r="F489" t="s">
        <v>127</v>
      </c>
      <c r="G489">
        <v>47.169639738247099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46.193538628207605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2.5990968367157539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89" s="5" cm="1">
        <f t="array" ref="O489">MIN(IF((OutputTable[GroupByKey]=OutputTable[[#This Row],[GroupByKey]]),(OutputTable[GroupByKey]=OutputTable[[#This Row],[GroupByKey]])*OutputTable[RecordedValue]))</f>
        <v>40.192057014708702</v>
      </c>
      <c r="P489" s="5" cm="1">
        <f t="array" ref="P489">MAX(IF((OutputTable[GroupByKey]=OutputTable[[#This Row],[GroupByKey]]),(OutputTable[GroupByKey]=OutputTable[[#This Row],[GroupByKey]])*OutputTable[RecordedValue]))</f>
        <v>51.8214448971965</v>
      </c>
    </row>
    <row r="490" spans="1:16" x14ac:dyDescent="0.25">
      <c r="A490" t="s">
        <v>68</v>
      </c>
      <c r="B490" t="s">
        <v>70</v>
      </c>
      <c r="C490">
        <v>10</v>
      </c>
      <c r="D490" t="s">
        <v>130</v>
      </c>
      <c r="E490" t="s">
        <v>131</v>
      </c>
      <c r="F490" t="s">
        <v>127</v>
      </c>
      <c r="G490">
        <v>0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0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s="5" cm="1">
        <f t="array" ref="O490">MIN(IF((OutputTable[GroupByKey]=OutputTable[[#This Row],[GroupByKey]]),(OutputTable[GroupByKey]=OutputTable[[#This Row],[GroupByKey]])*OutputTable[RecordedValue]))</f>
        <v>0</v>
      </c>
      <c r="P490" s="5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70</v>
      </c>
      <c r="C491">
        <v>10</v>
      </c>
      <c r="D491" t="s">
        <v>132</v>
      </c>
      <c r="E491" t="s">
        <v>95</v>
      </c>
      <c r="F491" t="s">
        <v>127</v>
      </c>
      <c r="G491">
        <v>47.169639738247099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AnalysisAll Entities.VACostVA CostSystem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46.193538628207605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2.5990968367157539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91" s="5" cm="1">
        <f t="array" ref="O491">MIN(IF((OutputTable[GroupByKey]=OutputTable[[#This Row],[GroupByKey]]),(OutputTable[GroupByKey]=OutputTable[[#This Row],[GroupByKey]])*OutputTable[RecordedValue]))</f>
        <v>40.192057014708702</v>
      </c>
      <c r="P491" s="5" cm="1">
        <f t="array" ref="P491">MAX(IF((OutputTable[GroupByKey]=OutputTable[[#This Row],[GroupByKey]]),(OutputTable[GroupByKey]=OutputTable[[#This Row],[GroupByKey]])*OutputTable[RecordedValue]))</f>
        <v>51.8214448971965</v>
      </c>
    </row>
    <row r="492" spans="1:16" x14ac:dyDescent="0.25">
      <c r="A492" t="s">
        <v>68</v>
      </c>
      <c r="B492" t="s">
        <v>70</v>
      </c>
      <c r="C492">
        <v>10</v>
      </c>
      <c r="D492" t="s">
        <v>133</v>
      </c>
      <c r="E492" t="s">
        <v>97</v>
      </c>
      <c r="F492" t="s">
        <v>127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10</v>
      </c>
      <c r="D493" t="s">
        <v>134</v>
      </c>
      <c r="E493" t="s">
        <v>135</v>
      </c>
      <c r="F493" t="s">
        <v>127</v>
      </c>
      <c r="G493">
        <v>47.169639738247099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46.193538628207605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2.5990968367157583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93" s="5" cm="1">
        <f t="array" ref="O493">MIN(IF((OutputTable[GroupByKey]=OutputTable[[#This Row],[GroupByKey]]),(OutputTable[GroupByKey]=OutputTable[[#This Row],[GroupByKey]])*OutputTable[RecordedValue]))</f>
        <v>40.192057014708602</v>
      </c>
      <c r="P493" s="5" cm="1">
        <f t="array" ref="P493">MAX(IF((OutputTable[GroupByKey]=OutputTable[[#This Row],[GroupByKey]]),(OutputTable[GroupByKey]=OutputTable[[#This Row],[GroupByKey]])*OutputTable[RecordedValue]))</f>
        <v>51.8214448971965</v>
      </c>
    </row>
    <row r="494" spans="1:16" x14ac:dyDescent="0.25">
      <c r="A494" t="s">
        <v>68</v>
      </c>
      <c r="B494" t="s">
        <v>70</v>
      </c>
      <c r="C494">
        <v>10</v>
      </c>
      <c r="D494" t="s">
        <v>136</v>
      </c>
      <c r="E494" t="s">
        <v>137</v>
      </c>
      <c r="F494" t="s">
        <v>127</v>
      </c>
      <c r="G494">
        <v>23.975057021680801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25.477747687177452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2.6141112136959852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94" s="5" cm="1">
        <f t="array" ref="O494">MIN(IF((OutputTable[GroupByKey]=OutputTable[[#This Row],[GroupByKey]]),(OutputTable[GroupByKey]=OutputTable[[#This Row],[GroupByKey]])*OutputTable[RecordedValue]))</f>
        <v>19.727702576731101</v>
      </c>
      <c r="P494" s="5" cm="1">
        <f t="array" ref="P494">MAX(IF((OutputTable[GroupByKey]=OutputTable[[#This Row],[GroupByKey]]),(OutputTable[GroupByKey]=OutputTable[[#This Row],[GroupByKey]])*OutputTable[RecordedValue]))</f>
        <v>31.4558775795469</v>
      </c>
    </row>
    <row r="495" spans="1:16" x14ac:dyDescent="0.25">
      <c r="A495" t="s">
        <v>68</v>
      </c>
      <c r="B495" t="s">
        <v>70</v>
      </c>
      <c r="C495">
        <v>10</v>
      </c>
      <c r="D495" t="s">
        <v>138</v>
      </c>
      <c r="E495" t="s">
        <v>91</v>
      </c>
      <c r="F495" t="s">
        <v>127</v>
      </c>
      <c r="G495">
        <v>71.144696759927896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71.671286315385061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0.23863631661505638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95" s="5" cm="1">
        <f t="array" ref="O495">MIN(IF((OutputTable[GroupByKey]=OutputTable[[#This Row],[GroupByKey]]),(OutputTable[GroupByKey]=OutputTable[[#This Row],[GroupByKey]])*OutputTable[RecordedValue]))</f>
        <v>70.910479456061694</v>
      </c>
      <c r="P495" s="5" cm="1">
        <f t="array" ref="P495">MAX(IF((OutputTable[GroupByKey]=OutputTable[[#This Row],[GroupByKey]]),(OutputTable[GroupByKey]=OutputTable[[#This Row],[GroupByKey]])*OutputTable[RecordedValue]))</f>
        <v>72</v>
      </c>
    </row>
    <row r="496" spans="1:16" x14ac:dyDescent="0.25">
      <c r="A496" t="s">
        <v>68</v>
      </c>
      <c r="B496" t="s">
        <v>70</v>
      </c>
      <c r="C496">
        <v>10</v>
      </c>
      <c r="D496" t="s">
        <v>139</v>
      </c>
      <c r="E496" t="s">
        <v>140</v>
      </c>
      <c r="F496" t="s">
        <v>127</v>
      </c>
      <c r="G496">
        <v>0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0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s="5" cm="1">
        <f t="array" ref="O496">MIN(IF((OutputTable[GroupByKey]=OutputTable[[#This Row],[GroupByKey]]),(OutputTable[GroupByKey]=OutputTable[[#This Row],[GroupByKey]])*OutputTable[RecordedValue]))</f>
        <v>0</v>
      </c>
      <c r="P496" s="5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70</v>
      </c>
      <c r="C497">
        <v>10</v>
      </c>
      <c r="D497" t="s">
        <v>141</v>
      </c>
      <c r="E497" t="s">
        <v>111</v>
      </c>
      <c r="F497" t="s">
        <v>73</v>
      </c>
      <c r="G497">
        <v>9.7398989224876296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9.2040198470736314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0.51270925803772061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97" s="5" cm="1">
        <f t="array" ref="O497">MIN(IF((OutputTable[GroupByKey]=OutputTable[[#This Row],[GroupByKey]]),(OutputTable[GroupByKey]=OutputTable[[#This Row],[GroupByKey]])*OutputTable[RecordedValue]))</f>
        <v>8.1603642719926093</v>
      </c>
      <c r="P497" s="5" cm="1">
        <f t="array" ref="P497">MAX(IF((OutputTable[GroupByKey]=OutputTable[[#This Row],[GroupByKey]]),(OutputTable[GroupByKey]=OutputTable[[#This Row],[GroupByKey]])*OutputTable[RecordedValue]))</f>
        <v>10.3090977964694</v>
      </c>
    </row>
    <row r="498" spans="1:16" x14ac:dyDescent="0.25">
      <c r="A498" t="s">
        <v>68</v>
      </c>
      <c r="B498" t="s">
        <v>70</v>
      </c>
      <c r="C498">
        <v>10</v>
      </c>
      <c r="D498" t="s">
        <v>142</v>
      </c>
      <c r="E498" t="s">
        <v>113</v>
      </c>
      <c r="F498" t="s">
        <v>73</v>
      </c>
      <c r="G498">
        <v>584.39393534925796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552.24119082441791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30.76255548226289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98" s="5" cm="1">
        <f t="array" ref="O498">MIN(IF((OutputTable[GroupByKey]=OutputTable[[#This Row],[GroupByKey]]),(OutputTable[GroupByKey]=OutputTable[[#This Row],[GroupByKey]])*OutputTable[RecordedValue]))</f>
        <v>489.62185631955703</v>
      </c>
      <c r="P498" s="5" cm="1">
        <f t="array" ref="P498">MAX(IF((OutputTable[GroupByKey]=OutputTable[[#This Row],[GroupByKey]]),(OutputTable[GroupByKey]=OutputTable[[#This Row],[GroupByKey]])*OutputTable[RecordedValue]))</f>
        <v>618.54586778816201</v>
      </c>
    </row>
    <row r="499" spans="1:16" x14ac:dyDescent="0.25">
      <c r="A499" t="s">
        <v>68</v>
      </c>
      <c r="B499" t="s">
        <v>70</v>
      </c>
      <c r="C499">
        <v>10</v>
      </c>
      <c r="D499" t="s">
        <v>143</v>
      </c>
      <c r="E499" t="s">
        <v>115</v>
      </c>
      <c r="F499" t="s">
        <v>73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70</v>
      </c>
      <c r="C500">
        <v>10</v>
      </c>
      <c r="D500" t="s">
        <v>144</v>
      </c>
      <c r="E500" t="s">
        <v>117</v>
      </c>
      <c r="F500" t="s">
        <v>73</v>
      </c>
      <c r="G500">
        <v>65.831110856569595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79.989395354893077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56.808360959149468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00" s="5" cm="1">
        <f t="array" ref="O500">MIN(IF((OutputTable[GroupByKey]=OutputTable[[#This Row],[GroupByKey]]),(OutputTable[GroupByKey]=OutputTable[[#This Row],[GroupByKey]])*OutputTable[RecordedValue]))</f>
        <v>7.1867093340802297</v>
      </c>
      <c r="P500" s="5" cm="1">
        <f t="array" ref="P500">MAX(IF((OutputTable[GroupByKey]=OutputTable[[#This Row],[GroupByKey]]),(OutputTable[GroupByKey]=OutputTable[[#This Row],[GroupByKey]])*OutputTable[RecordedValue]))</f>
        <v>293.47566214357698</v>
      </c>
    </row>
    <row r="501" spans="1:16" x14ac:dyDescent="0.25">
      <c r="A501" t="s">
        <v>68</v>
      </c>
      <c r="B501" t="s">
        <v>70</v>
      </c>
      <c r="C501">
        <v>10</v>
      </c>
      <c r="D501" t="s">
        <v>145</v>
      </c>
      <c r="E501" t="s">
        <v>119</v>
      </c>
      <c r="F501" t="s">
        <v>73</v>
      </c>
      <c r="G501">
        <v>145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145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0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s="5" cm="1">
        <f t="array" ref="O501">MIN(IF((OutputTable[GroupByKey]=OutputTable[[#This Row],[GroupByKey]]),(OutputTable[GroupByKey]=OutputTable[[#This Row],[GroupByKey]])*OutputTable[RecordedValue]))</f>
        <v>145</v>
      </c>
      <c r="P501" s="5" cm="1">
        <f t="array" ref="P501">MAX(IF((OutputTable[GroupByKey]=OutputTable[[#This Row],[GroupByKey]]),(OutputTable[GroupByKey]=OutputTable[[#This Row],[GroupByKey]])*OutputTable[RecordedValue]))</f>
        <v>145</v>
      </c>
    </row>
    <row r="502" spans="1:16" x14ac:dyDescent="0.25">
      <c r="A502" t="s">
        <v>68</v>
      </c>
      <c r="B502" t="s">
        <v>70</v>
      </c>
      <c r="C502">
        <v>10</v>
      </c>
      <c r="D502" t="s">
        <v>146</v>
      </c>
      <c r="E502" t="s">
        <v>121</v>
      </c>
      <c r="F502" t="s">
        <v>73</v>
      </c>
      <c r="G502">
        <v>144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143.46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0.761577310586391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02" s="5" cm="1">
        <f t="array" ref="O502">MIN(IF((OutputTable[GroupByKey]=OutputTable[[#This Row],[GroupByKey]]),(OutputTable[GroupByKey]=OutputTable[[#This Row],[GroupByKey]])*OutputTable[RecordedValue]))</f>
        <v>141</v>
      </c>
      <c r="P502" s="5" cm="1">
        <f t="array" ref="P502">MAX(IF((OutputTable[GroupByKey]=OutputTable[[#This Row],[GroupByKey]]),(OutputTable[GroupByKey]=OutputTable[[#This Row],[GroupByKey]])*OutputTable[RecordedValue]))</f>
        <v>144</v>
      </c>
    </row>
    <row r="503" spans="1:16" x14ac:dyDescent="0.25">
      <c r="A503" t="s">
        <v>68</v>
      </c>
      <c r="B503" t="s">
        <v>70</v>
      </c>
      <c r="C503">
        <v>10</v>
      </c>
      <c r="D503" t="s">
        <v>147</v>
      </c>
      <c r="E503" t="s">
        <v>123</v>
      </c>
      <c r="F503" t="s">
        <v>73</v>
      </c>
      <c r="G503">
        <v>9.7398989224876296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9.2040198470736314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0.51270925803772061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03" s="5" cm="1">
        <f t="array" ref="O503">MIN(IF((OutputTable[GroupByKey]=OutputTable[[#This Row],[GroupByKey]]),(OutputTable[GroupByKey]=OutputTable[[#This Row],[GroupByKey]])*OutputTable[RecordedValue]))</f>
        <v>8.1603642719926093</v>
      </c>
      <c r="P503" s="5" cm="1">
        <f t="array" ref="P503">MAX(IF((OutputTable[GroupByKey]=OutputTable[[#This Row],[GroupByKey]]),(OutputTable[GroupByKey]=OutputTable[[#This Row],[GroupByKey]])*OutputTable[RecordedValue]))</f>
        <v>10.3090977964694</v>
      </c>
    </row>
    <row r="504" spans="1:16" x14ac:dyDescent="0.25">
      <c r="A504" t="s">
        <v>68</v>
      </c>
      <c r="B504" t="s">
        <v>70</v>
      </c>
      <c r="C504">
        <v>10</v>
      </c>
      <c r="D504" t="s">
        <v>148</v>
      </c>
      <c r="E504" t="s">
        <v>125</v>
      </c>
      <c r="F504" t="s">
        <v>73</v>
      </c>
      <c r="G504">
        <v>650.22504620582697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632.23058617931088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75.537971994324181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04" s="5" cm="1">
        <f t="array" ref="O504">MIN(IF((OutputTable[GroupByKey]=OutputTable[[#This Row],[GroupByKey]]),(OutputTable[GroupByKey]=OutputTable[[#This Row],[GroupByKey]])*OutputTable[RecordedValue]))</f>
        <v>505.15304420889697</v>
      </c>
      <c r="P504" s="5" cm="1">
        <f t="array" ref="P504">MAX(IF((OutputTable[GroupByKey]=OutputTable[[#This Row],[GroupByKey]]),(OutputTable[GroupByKey]=OutputTable[[#This Row],[GroupByKey]])*OutputTable[RecordedValue]))</f>
        <v>850.69210649443096</v>
      </c>
    </row>
    <row r="505" spans="1:16" x14ac:dyDescent="0.25">
      <c r="A505" t="s">
        <v>68</v>
      </c>
      <c r="B505" t="s">
        <v>70</v>
      </c>
      <c r="C505">
        <v>10</v>
      </c>
      <c r="D505" t="s">
        <v>149</v>
      </c>
      <c r="E505" t="s">
        <v>119</v>
      </c>
      <c r="F505" t="s">
        <v>87</v>
      </c>
      <c r="G505">
        <v>145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AnalysisEntity 1.NumberInNumber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145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s="5" cm="1">
        <f t="array" ref="O505">MIN(IF((OutputTable[GroupByKey]=OutputTable[[#This Row],[GroupByKey]]),(OutputTable[GroupByKey]=OutputTable[[#This Row],[GroupByKey]])*OutputTable[RecordedValue]))</f>
        <v>145</v>
      </c>
      <c r="P505" s="5" cm="1">
        <f t="array" ref="P505">MAX(IF((OutputTable[GroupByKey]=OutputTable[[#This Row],[GroupByKey]]),(OutputTable[GroupByKey]=OutputTable[[#This Row],[GroupByKey]])*OutputTable[RecordedValue]))</f>
        <v>145</v>
      </c>
    </row>
    <row r="506" spans="1:16" x14ac:dyDescent="0.25">
      <c r="A506" t="s">
        <v>68</v>
      </c>
      <c r="B506" t="s">
        <v>70</v>
      </c>
      <c r="C506">
        <v>10</v>
      </c>
      <c r="D506" t="s">
        <v>150</v>
      </c>
      <c r="E506" t="s">
        <v>121</v>
      </c>
      <c r="F506" t="s">
        <v>87</v>
      </c>
      <c r="G506">
        <v>141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141.02000000000001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1.571298695931723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06" s="5" cm="1">
        <f t="array" ref="O506">MIN(IF((OutputTable[GroupByKey]=OutputTable[[#This Row],[GroupByKey]]),(OutputTable[GroupByKey]=OutputTable[[#This Row],[GroupByKey]])*OutputTable[RecordedValue]))</f>
        <v>136</v>
      </c>
      <c r="P506" s="5" cm="1">
        <f t="array" ref="P506">MAX(IF((OutputTable[GroupByKey]=OutputTable[[#This Row],[GroupByKey]]),(OutputTable[GroupByKey]=OutputTable[[#This Row],[GroupByKey]])*OutputTable[RecordedValue]))</f>
        <v>144</v>
      </c>
    </row>
    <row r="507" spans="1:16" x14ac:dyDescent="0.25">
      <c r="A507" t="s">
        <v>68</v>
      </c>
      <c r="B507" t="s">
        <v>70</v>
      </c>
      <c r="C507">
        <v>10</v>
      </c>
      <c r="D507" t="s">
        <v>151</v>
      </c>
      <c r="E507" t="s">
        <v>135</v>
      </c>
      <c r="F507" t="s">
        <v>105</v>
      </c>
      <c r="G507">
        <v>0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0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70</v>
      </c>
      <c r="C508">
        <v>10</v>
      </c>
      <c r="D508" t="s">
        <v>152</v>
      </c>
      <c r="E508" t="s">
        <v>137</v>
      </c>
      <c r="F508" t="s">
        <v>105</v>
      </c>
      <c r="G508">
        <v>12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12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s="5" cm="1">
        <f t="array" ref="O508">MIN(IF((OutputTable[GroupByKey]=OutputTable[[#This Row],[GroupByKey]]),(OutputTable[GroupByKey]=OutputTable[[#This Row],[GroupByKey]])*OutputTable[RecordedValue]))</f>
        <v>12</v>
      </c>
      <c r="P508" s="5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70</v>
      </c>
      <c r="C509">
        <v>10</v>
      </c>
      <c r="D509" t="s">
        <v>153</v>
      </c>
      <c r="E509" t="s">
        <v>154</v>
      </c>
      <c r="F509" t="s">
        <v>105</v>
      </c>
      <c r="G509">
        <v>0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0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s="5" cm="1">
        <f t="array" ref="O509">MIN(IF((OutputTable[GroupByKey]=OutputTable[[#This Row],[GroupByKey]]),(OutputTable[GroupByKey]=OutputTable[[#This Row],[GroupByKey]])*OutputTable[RecordedValue]))</f>
        <v>0</v>
      </c>
      <c r="P509" s="5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70</v>
      </c>
      <c r="C510">
        <v>10</v>
      </c>
      <c r="D510" t="s">
        <v>155</v>
      </c>
      <c r="E510" t="s">
        <v>156</v>
      </c>
      <c r="F510" t="s">
        <v>105</v>
      </c>
      <c r="G510">
        <v>0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0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70</v>
      </c>
      <c r="C511">
        <v>10</v>
      </c>
      <c r="D511" t="s">
        <v>157</v>
      </c>
      <c r="E511" t="s">
        <v>140</v>
      </c>
      <c r="F511" t="s">
        <v>105</v>
      </c>
      <c r="G511">
        <v>0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0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s="5" cm="1">
        <f t="array" ref="O511">MIN(IF((OutputTable[GroupByKey]=OutputTable[[#This Row],[GroupByKey]]),(OutputTable[GroupByKey]=OutputTable[[#This Row],[GroupByKey]])*OutputTable[RecordedValue]))</f>
        <v>0</v>
      </c>
      <c r="P511" s="5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70</v>
      </c>
      <c r="C512">
        <v>10</v>
      </c>
      <c r="D512" t="s">
        <v>158</v>
      </c>
      <c r="E512" t="s">
        <v>121</v>
      </c>
      <c r="F512" t="s">
        <v>127</v>
      </c>
      <c r="G512">
        <v>141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141.02000000000001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1.571298695931723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12" s="5" cm="1">
        <f t="array" ref="O512">MIN(IF((OutputTable[GroupByKey]=OutputTable[[#This Row],[GroupByKey]]),(OutputTable[GroupByKey]=OutputTable[[#This Row],[GroupByKey]])*OutputTable[RecordedValue]))</f>
        <v>136</v>
      </c>
      <c r="P512" s="5" cm="1">
        <f t="array" ref="P512">MAX(IF((OutputTable[GroupByKey]=OutputTable[[#This Row],[GroupByKey]]),(OutputTable[GroupByKey]=OutputTable[[#This Row],[GroupByKey]])*OutputTable[RecordedValue]))</f>
        <v>144</v>
      </c>
    </row>
    <row r="513" spans="1:16" x14ac:dyDescent="0.25">
      <c r="A513" t="s">
        <v>68</v>
      </c>
      <c r="B513" t="s">
        <v>70</v>
      </c>
      <c r="C513">
        <v>10</v>
      </c>
      <c r="D513" t="s">
        <v>159</v>
      </c>
      <c r="E513" t="s">
        <v>91</v>
      </c>
      <c r="F513" t="s">
        <v>127</v>
      </c>
      <c r="G513">
        <v>71.144696759927896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71.671286315385061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0.23863631661505638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13" s="5" cm="1">
        <f t="array" ref="O513">MIN(IF((OutputTable[GroupByKey]=OutputTable[[#This Row],[GroupByKey]]),(OutputTable[GroupByKey]=OutputTable[[#This Row],[GroupByKey]])*OutputTable[RecordedValue]))</f>
        <v>70.910479456061694</v>
      </c>
      <c r="P513" s="5" cm="1">
        <f t="array" ref="P513">MAX(IF((OutputTable[GroupByKey]=OutputTable[[#This Row],[GroupByKey]]),(OutputTable[GroupByKey]=OutputTable[[#This Row],[GroupByKey]])*OutputTable[RecordedValue]))</f>
        <v>72</v>
      </c>
    </row>
    <row r="514" spans="1:16" x14ac:dyDescent="0.25">
      <c r="A514" t="s">
        <v>68</v>
      </c>
      <c r="B514" t="s">
        <v>70</v>
      </c>
      <c r="C514">
        <v>10</v>
      </c>
      <c r="D514" t="s">
        <v>160</v>
      </c>
      <c r="E514" t="s">
        <v>135</v>
      </c>
      <c r="F514" t="s">
        <v>105</v>
      </c>
      <c r="G514">
        <v>28.725641161852199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28.130410032303338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1.5680861939239095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14" s="5" cm="1">
        <f t="array" ref="O514">MIN(IF((OutputTable[GroupByKey]=OutputTable[[#This Row],[GroupByKey]]),(OutputTable[GroupByKey]=OutputTable[[#This Row],[GroupByKey]])*OutputTable[RecordedValue]))</f>
        <v>24.466327701593499</v>
      </c>
      <c r="P514" s="5" cm="1">
        <f t="array" ref="P514">MAX(IF((OutputTable[GroupByKey]=OutputTable[[#This Row],[GroupByKey]]),(OutputTable[GroupByKey]=OutputTable[[#This Row],[GroupByKey]])*OutputTable[RecordedValue]))</f>
        <v>31.104540279981698</v>
      </c>
    </row>
    <row r="515" spans="1:16" x14ac:dyDescent="0.25">
      <c r="A515" t="s">
        <v>68</v>
      </c>
      <c r="B515" t="s">
        <v>70</v>
      </c>
      <c r="C515">
        <v>10</v>
      </c>
      <c r="D515" t="s">
        <v>161</v>
      </c>
      <c r="E515" t="s">
        <v>137</v>
      </c>
      <c r="F515" t="s">
        <v>105</v>
      </c>
      <c r="G515">
        <v>6.8467072181117201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7.677923856469965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1.5599367309009138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15" s="5" cm="1">
        <f t="array" ref="O515">MIN(IF((OutputTable[GroupByKey]=OutputTable[[#This Row],[GroupByKey]]),(OutputTable[GroupByKey]=OutputTable[[#This Row],[GroupByKey]])*OutputTable[RecordedValue]))</f>
        <v>4.6700334569821003</v>
      </c>
      <c r="P515" s="5" cm="1">
        <f t="array" ref="P515">MAX(IF((OutputTable[GroupByKey]=OutputTable[[#This Row],[GroupByKey]]),(OutputTable[GroupByKey]=OutputTable[[#This Row],[GroupByKey]])*OutputTable[RecordedValue]))</f>
        <v>11.306663706390401</v>
      </c>
    </row>
    <row r="516" spans="1:16" x14ac:dyDescent="0.25">
      <c r="A516" t="s">
        <v>68</v>
      </c>
      <c r="B516" t="s">
        <v>70</v>
      </c>
      <c r="C516">
        <v>10</v>
      </c>
      <c r="D516" t="s">
        <v>162</v>
      </c>
      <c r="E516" t="s">
        <v>154</v>
      </c>
      <c r="F516" t="s">
        <v>105</v>
      </c>
      <c r="G516">
        <v>291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291.82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4.3079897295843335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16" s="5" cm="1">
        <f t="array" ref="O516">MIN(IF((OutputTable[GroupByKey]=OutputTable[[#This Row],[GroupByKey]]),(OutputTable[GroupByKey]=OutputTable[[#This Row],[GroupByKey]])*OutputTable[RecordedValue]))</f>
        <v>281</v>
      </c>
      <c r="P516" s="5" cm="1">
        <f t="array" ref="P516">MAX(IF((OutputTable[GroupByKey]=OutputTable[[#This Row],[GroupByKey]]),(OutputTable[GroupByKey]=OutputTable[[#This Row],[GroupByKey]])*OutputTable[RecordedValue]))</f>
        <v>301</v>
      </c>
    </row>
    <row r="517" spans="1:16" x14ac:dyDescent="0.25">
      <c r="A517" t="s">
        <v>68</v>
      </c>
      <c r="B517" t="s">
        <v>70</v>
      </c>
      <c r="C517">
        <v>10</v>
      </c>
      <c r="D517" t="s">
        <v>163</v>
      </c>
      <c r="E517" t="s">
        <v>156</v>
      </c>
      <c r="F517" t="s">
        <v>105</v>
      </c>
      <c r="G517">
        <v>0.80981368838578605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0.7867243373202788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4.3331575858358527E-2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17" s="5" cm="1">
        <f t="array" ref="O517">MIN(IF((OutputTable[GroupByKey]=OutputTable[[#This Row],[GroupByKey]]),(OutputTable[GroupByKey]=OutputTable[[#This Row],[GroupByKey]])*OutputTable[RecordedValue]))</f>
        <v>0.68592600815582205</v>
      </c>
      <c r="P517" s="5" cm="1">
        <f t="array" ref="P517">MAX(IF((OutputTable[GroupByKey]=OutputTable[[#This Row],[GroupByKey]]),(OutputTable[GroupByKey]=OutputTable[[#This Row],[GroupByKey]])*OutputTable[RecordedValue]))</f>
        <v>0.87027684841716402</v>
      </c>
    </row>
    <row r="518" spans="1:16" x14ac:dyDescent="0.25">
      <c r="A518" t="s">
        <v>68</v>
      </c>
      <c r="B518" t="s">
        <v>70</v>
      </c>
      <c r="C518">
        <v>10</v>
      </c>
      <c r="D518" t="s">
        <v>164</v>
      </c>
      <c r="E518" t="s">
        <v>140</v>
      </c>
      <c r="F518" t="s">
        <v>105</v>
      </c>
      <c r="G518">
        <v>0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0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s="5" cm="1">
        <f t="array" ref="O518">MIN(IF((OutputTable[GroupByKey]=OutputTable[[#This Row],[GroupByKey]]),(OutputTable[GroupByKey]=OutputTable[[#This Row],[GroupByKey]])*OutputTable[RecordedValue]))</f>
        <v>0</v>
      </c>
      <c r="P518" s="5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70</v>
      </c>
      <c r="C519">
        <v>10</v>
      </c>
      <c r="D519" t="s">
        <v>165</v>
      </c>
      <c r="E519" t="s">
        <v>111</v>
      </c>
      <c r="F519" t="s">
        <v>73</v>
      </c>
      <c r="G519">
        <v>36.887997152789701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36.126257191808556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2.1713259373529561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19" s="5" cm="1">
        <f t="array" ref="O519">MIN(IF((OutputTable[GroupByKey]=OutputTable[[#This Row],[GroupByKey]]),(OutputTable[GroupByKey]=OutputTable[[#This Row],[GroupByKey]])*OutputTable[RecordedValue]))</f>
        <v>31.451458626230401</v>
      </c>
      <c r="P519" s="5" cm="1">
        <f t="array" ref="P519">MAX(IF((OutputTable[GroupByKey]=OutputTable[[#This Row],[GroupByKey]]),(OutputTable[GroupByKey]=OutputTable[[#This Row],[GroupByKey]])*OutputTable[RecordedValue]))</f>
        <v>41.433809234429702</v>
      </c>
    </row>
    <row r="520" spans="1:16" x14ac:dyDescent="0.25">
      <c r="A520" t="s">
        <v>68</v>
      </c>
      <c r="B520" t="s">
        <v>70</v>
      </c>
      <c r="C520">
        <v>10</v>
      </c>
      <c r="D520" t="s">
        <v>166</v>
      </c>
      <c r="E520" t="s">
        <v>113</v>
      </c>
      <c r="F520" t="s">
        <v>73</v>
      </c>
      <c r="G520">
        <v>1106.6399145836899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1083.7877157542564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65.139778120588559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20" s="5" cm="1">
        <f t="array" ref="O520">MIN(IF((OutputTable[GroupByKey]=OutputTable[[#This Row],[GroupByKey]]),(OutputTable[GroupByKey]=OutputTable[[#This Row],[GroupByKey]])*OutputTable[RecordedValue]))</f>
        <v>943.54375878691201</v>
      </c>
      <c r="P520" s="5" cm="1">
        <f t="array" ref="P520">MAX(IF((OutputTable[GroupByKey]=OutputTable[[#This Row],[GroupByKey]]),(OutputTable[GroupByKey]=OutputTable[[#This Row],[GroupByKey]])*OutputTable[RecordedValue]))</f>
        <v>1243.01427703289</v>
      </c>
    </row>
    <row r="521" spans="1:16" x14ac:dyDescent="0.25">
      <c r="A521" t="s">
        <v>68</v>
      </c>
      <c r="B521" t="s">
        <v>70</v>
      </c>
      <c r="C521">
        <v>10</v>
      </c>
      <c r="D521" t="s">
        <v>167</v>
      </c>
      <c r="E521" t="s">
        <v>115</v>
      </c>
      <c r="F521" t="s">
        <v>73</v>
      </c>
      <c r="G521">
        <v>0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0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0</v>
      </c>
      <c r="P521" s="5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70</v>
      </c>
      <c r="C522">
        <v>10</v>
      </c>
      <c r="D522" t="s">
        <v>168</v>
      </c>
      <c r="E522" t="s">
        <v>117</v>
      </c>
      <c r="F522" t="s">
        <v>73</v>
      </c>
      <c r="G522">
        <v>540.74439063697901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553.87401274968397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377.09122887289163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22" s="5" cm="1">
        <f t="array" ref="O522">MIN(IF((OutputTable[GroupByKey]=OutputTable[[#This Row],[GroupByKey]]),(OutputTable[GroupByKey]=OutputTable[[#This Row],[GroupByKey]])*OutputTable[RecordedValue]))</f>
        <v>153.85414011717199</v>
      </c>
      <c r="P522" s="5" cm="1">
        <f t="array" ref="P522">MAX(IF((OutputTable[GroupByKey]=OutputTable[[#This Row],[GroupByKey]]),(OutputTable[GroupByKey]=OutputTable[[#This Row],[GroupByKey]])*OutputTable[RecordedValue]))</f>
        <v>2328.4964964025999</v>
      </c>
    </row>
    <row r="523" spans="1:16" x14ac:dyDescent="0.25">
      <c r="A523" t="s">
        <v>68</v>
      </c>
      <c r="B523" t="s">
        <v>70</v>
      </c>
      <c r="C523">
        <v>10</v>
      </c>
      <c r="D523" t="s">
        <v>169</v>
      </c>
      <c r="E523" t="s">
        <v>119</v>
      </c>
      <c r="F523" t="s">
        <v>73</v>
      </c>
      <c r="G523">
        <v>138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139.1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2.340852801167705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23" s="5" cm="1">
        <f t="array" ref="O523">MIN(IF((OutputTable[GroupByKey]=OutputTable[[#This Row],[GroupByKey]]),(OutputTable[GroupByKey]=OutputTable[[#This Row],[GroupByKey]])*OutputTable[RecordedValue]))</f>
        <v>132</v>
      </c>
      <c r="P523" s="5" cm="1">
        <f t="array" ref="P523">MAX(IF((OutputTable[GroupByKey]=OutputTable[[#This Row],[GroupByKey]]),(OutputTable[GroupByKey]=OutputTable[[#This Row],[GroupByKey]])*OutputTable[RecordedValue]))</f>
        <v>143</v>
      </c>
    </row>
    <row r="524" spans="1:16" x14ac:dyDescent="0.25">
      <c r="A524" t="s">
        <v>68</v>
      </c>
      <c r="B524" t="s">
        <v>70</v>
      </c>
      <c r="C524">
        <v>10</v>
      </c>
      <c r="D524" t="s">
        <v>170</v>
      </c>
      <c r="E524" t="s">
        <v>121</v>
      </c>
      <c r="F524" t="s">
        <v>73</v>
      </c>
      <c r="G524">
        <v>135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136.88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2.7303285292343533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24" s="5" cm="1">
        <f t="array" ref="O524">MIN(IF((OutputTable[GroupByKey]=OutputTable[[#This Row],[GroupByKey]]),(OutputTable[GroupByKey]=OutputTable[[#This Row],[GroupByKey]])*OutputTable[RecordedValue]))</f>
        <v>130</v>
      </c>
      <c r="P524" s="5" cm="1">
        <f t="array" ref="P524">MAX(IF((OutputTable[GroupByKey]=OutputTable[[#This Row],[GroupByKey]]),(OutputTable[GroupByKey]=OutputTable[[#This Row],[GroupByKey]])*OutputTable[RecordedValue]))</f>
        <v>141</v>
      </c>
    </row>
    <row r="525" spans="1:16" x14ac:dyDescent="0.25">
      <c r="A525" t="s">
        <v>68</v>
      </c>
      <c r="B525" t="s">
        <v>70</v>
      </c>
      <c r="C525">
        <v>10</v>
      </c>
      <c r="D525" t="s">
        <v>171</v>
      </c>
      <c r="E525" t="s">
        <v>123</v>
      </c>
      <c r="F525" t="s">
        <v>73</v>
      </c>
      <c r="G525">
        <v>36.887997152789701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36.126257191808556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2.1713259373529561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25" s="5" cm="1">
        <f t="array" ref="O525">MIN(IF((OutputTable[GroupByKey]=OutputTable[[#This Row],[GroupByKey]]),(OutputTable[GroupByKey]=OutputTable[[#This Row],[GroupByKey]])*OutputTable[RecordedValue]))</f>
        <v>31.451458626230401</v>
      </c>
      <c r="P525" s="5" cm="1">
        <f t="array" ref="P525">MAX(IF((OutputTable[GroupByKey]=OutputTable[[#This Row],[GroupByKey]]),(OutputTable[GroupByKey]=OutputTable[[#This Row],[GroupByKey]])*OutputTable[RecordedValue]))</f>
        <v>41.433809234429702</v>
      </c>
    </row>
    <row r="526" spans="1:16" x14ac:dyDescent="0.25">
      <c r="A526" t="s">
        <v>68</v>
      </c>
      <c r="B526" t="s">
        <v>70</v>
      </c>
      <c r="C526">
        <v>10</v>
      </c>
      <c r="D526" t="s">
        <v>172</v>
      </c>
      <c r="E526" t="s">
        <v>125</v>
      </c>
      <c r="F526" t="s">
        <v>73</v>
      </c>
      <c r="G526">
        <v>1647.3843052206701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1637.6617285039399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425.2629558634419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26" s="5" cm="1">
        <f t="array" ref="O526">MIN(IF((OutputTable[GroupByKey]=OutputTable[[#This Row],[GroupByKey]]),(OutputTable[GroupByKey]=OutputTable[[#This Row],[GroupByKey]])*OutputTable[RecordedValue]))</f>
        <v>1114.53760713569</v>
      </c>
      <c r="P526" s="5" cm="1">
        <f t="array" ref="P526">MAX(IF((OutputTable[GroupByKey]=OutputTable[[#This Row],[GroupByKey]]),(OutputTable[GroupByKey]=OutputTable[[#This Row],[GroupByKey]])*OutputTable[RecordedValue]))</f>
        <v>3571.5107734354901</v>
      </c>
    </row>
    <row r="527" spans="1:16" x14ac:dyDescent="0.25">
      <c r="A527" t="s">
        <v>68</v>
      </c>
      <c r="B527" t="s">
        <v>70</v>
      </c>
      <c r="C527">
        <v>10</v>
      </c>
      <c r="D527" t="s">
        <v>173</v>
      </c>
      <c r="E527" t="s">
        <v>135</v>
      </c>
      <c r="F527" t="s">
        <v>105</v>
      </c>
      <c r="G527">
        <v>18.443998576394801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18.06312859590426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1.0856629686764701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27" s="5" cm="1">
        <f t="array" ref="O527">MIN(IF((OutputTable[GroupByKey]=OutputTable[[#This Row],[GroupByKey]]),(OutputTable[GroupByKey]=OutputTable[[#This Row],[GroupByKey]])*OutputTable[RecordedValue]))</f>
        <v>15.725729313115201</v>
      </c>
      <c r="P527" s="5" cm="1">
        <f t="array" ref="P527">MAX(IF((OutputTable[GroupByKey]=OutputTable[[#This Row],[GroupByKey]]),(OutputTable[GroupByKey]=OutputTable[[#This Row],[GroupByKey]])*OutputTable[RecordedValue]))</f>
        <v>20.716904617214801</v>
      </c>
    </row>
    <row r="528" spans="1:16" x14ac:dyDescent="0.25">
      <c r="A528" t="s">
        <v>68</v>
      </c>
      <c r="B528" t="s">
        <v>70</v>
      </c>
      <c r="C528">
        <v>10</v>
      </c>
      <c r="D528" t="s">
        <v>174</v>
      </c>
      <c r="E528" t="s">
        <v>137</v>
      </c>
      <c r="F528" t="s">
        <v>105</v>
      </c>
      <c r="G528">
        <v>5.1283498035691002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5.7998238307074823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1.1088844702774887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28" s="5" cm="1">
        <f t="array" ref="O528">MIN(IF((OutputTable[GroupByKey]=OutputTable[[#This Row],[GroupByKey]]),(OutputTable[GroupByKey]=OutputTable[[#This Row],[GroupByKey]])*OutputTable[RecordedValue]))</f>
        <v>3.05766911974897</v>
      </c>
      <c r="P528" s="5" cm="1">
        <f t="array" ref="P528">MAX(IF((OutputTable[GroupByKey]=OutputTable[[#This Row],[GroupByKey]]),(OutputTable[GroupByKey]=OutputTable[[#This Row],[GroupByKey]])*OutputTable[RecordedValue]))</f>
        <v>8.1492138731565191</v>
      </c>
    </row>
    <row r="529" spans="1:16" x14ac:dyDescent="0.25">
      <c r="A529" t="s">
        <v>68</v>
      </c>
      <c r="B529" t="s">
        <v>70</v>
      </c>
      <c r="C529">
        <v>10</v>
      </c>
      <c r="D529" t="s">
        <v>175</v>
      </c>
      <c r="E529" t="s">
        <v>154</v>
      </c>
      <c r="F529" t="s">
        <v>105</v>
      </c>
      <c r="G529">
        <v>137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138.4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2.6954231805876021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9" s="5" cm="1">
        <f t="array" ref="O529">MIN(IF((OutputTable[GroupByKey]=OutputTable[[#This Row],[GroupByKey]]),(OutputTable[GroupByKey]=OutputTable[[#This Row],[GroupByKey]])*OutputTable[RecordedValue]))</f>
        <v>131</v>
      </c>
      <c r="P529" s="5" cm="1">
        <f t="array" ref="P529">MAX(IF((OutputTable[GroupByKey]=OutputTable[[#This Row],[GroupByKey]]),(OutputTable[GroupByKey]=OutputTable[[#This Row],[GroupByKey]])*OutputTable[RecordedValue]))</f>
        <v>143</v>
      </c>
    </row>
    <row r="530" spans="1:16" x14ac:dyDescent="0.25">
      <c r="A530" t="s">
        <v>68</v>
      </c>
      <c r="B530" t="s">
        <v>70</v>
      </c>
      <c r="C530">
        <v>10</v>
      </c>
      <c r="D530" t="s">
        <v>176</v>
      </c>
      <c r="E530" t="s">
        <v>156</v>
      </c>
      <c r="F530" t="s">
        <v>105</v>
      </c>
      <c r="G530">
        <v>0.78631875818462005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0.7583406737205215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4.6203519594895187E-2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0" s="5" cm="1">
        <f t="array" ref="O530">MIN(IF((OutputTable[GroupByKey]=OutputTable[[#This Row],[GroupByKey]]),(OutputTable[GroupByKey]=OutputTable[[#This Row],[GroupByKey]])*OutputTable[RecordedValue]))</f>
        <v>0.660449421951812</v>
      </c>
      <c r="P530" s="5" cm="1">
        <f t="array" ref="P530">MAX(IF((OutputTable[GroupByKey]=OutputTable[[#This Row],[GroupByKey]]),(OutputTable[GroupByKey]=OutputTable[[#This Row],[GroupByKey]])*OutputTable[RecordedValue]))</f>
        <v>0.87259712001045997</v>
      </c>
    </row>
    <row r="531" spans="1:16" x14ac:dyDescent="0.25">
      <c r="A531" t="s">
        <v>68</v>
      </c>
      <c r="B531" t="s">
        <v>70</v>
      </c>
      <c r="C531">
        <v>10</v>
      </c>
      <c r="D531" t="s">
        <v>177</v>
      </c>
      <c r="E531" t="s">
        <v>140</v>
      </c>
      <c r="F531" t="s">
        <v>105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70</v>
      </c>
      <c r="C532">
        <v>11</v>
      </c>
      <c r="D532" t="s">
        <v>110</v>
      </c>
      <c r="E532" t="s">
        <v>111</v>
      </c>
      <c r="F532" t="s">
        <v>73</v>
      </c>
      <c r="G532">
        <v>1.2968777320188301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0.86326158932544617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0.44446417599979121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2" s="5" cm="1">
        <f t="array" ref="O532">MIN(IF((OutputTable[GroupByKey]=OutputTable[[#This Row],[GroupByKey]]),(OutputTable[GroupByKey]=OutputTable[[#This Row],[GroupByKey]])*OutputTable[RecordedValue]))</f>
        <v>0</v>
      </c>
      <c r="P532" s="5" cm="1">
        <f t="array" ref="P532">MAX(IF((OutputTable[GroupByKey]=OutputTable[[#This Row],[GroupByKey]]),(OutputTable[GroupByKey]=OutputTable[[#This Row],[GroupByKey]])*OutputTable[RecordedValue]))</f>
        <v>2.5547209929161401</v>
      </c>
    </row>
    <row r="533" spans="1:16" x14ac:dyDescent="0.25">
      <c r="A533" t="s">
        <v>68</v>
      </c>
      <c r="B533" t="s">
        <v>70</v>
      </c>
      <c r="C533">
        <v>11</v>
      </c>
      <c r="D533" t="s">
        <v>112</v>
      </c>
      <c r="E533" t="s">
        <v>113</v>
      </c>
      <c r="F533" t="s">
        <v>73</v>
      </c>
      <c r="G533">
        <v>77.812663921129896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51.79569535952681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26.667850559987489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33" s="5" cm="1">
        <f t="array" ref="O533">MIN(IF((OutputTable[GroupByKey]=OutputTable[[#This Row],[GroupByKey]]),(OutputTable[GroupByKey]=OutputTable[[#This Row],[GroupByKey]])*OutputTable[RecordedValue]))</f>
        <v>0</v>
      </c>
      <c r="P533" s="5" cm="1">
        <f t="array" ref="P533">MAX(IF((OutputTable[GroupByKey]=OutputTable[[#This Row],[GroupByKey]]),(OutputTable[GroupByKey]=OutputTable[[#This Row],[GroupByKey]])*OutputTable[RecordedValue]))</f>
        <v>153.28325957496901</v>
      </c>
    </row>
    <row r="534" spans="1:16" x14ac:dyDescent="0.25">
      <c r="A534" t="s">
        <v>68</v>
      </c>
      <c r="B534" t="s">
        <v>70</v>
      </c>
      <c r="C534">
        <v>11</v>
      </c>
      <c r="D534" t="s">
        <v>114</v>
      </c>
      <c r="E534" t="s">
        <v>115</v>
      </c>
      <c r="F534" t="s">
        <v>73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70</v>
      </c>
      <c r="C535">
        <v>11</v>
      </c>
      <c r="D535" t="s">
        <v>116</v>
      </c>
      <c r="E535" t="s">
        <v>117</v>
      </c>
      <c r="F535" t="s">
        <v>73</v>
      </c>
      <c r="G535">
        <v>12.1260395940521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7.9031017037590718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6.1722634071914078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35" s="5" cm="1">
        <f t="array" ref="O535">MIN(IF((OutputTable[GroupByKey]=OutputTable[[#This Row],[GroupByKey]]),(OutputTable[GroupByKey]=OutputTable[[#This Row],[GroupByKey]])*OutputTable[RecordedValue]))</f>
        <v>0</v>
      </c>
      <c r="P535" s="5" cm="1">
        <f t="array" ref="P535">MAX(IF((OutputTable[GroupByKey]=OutputTable[[#This Row],[GroupByKey]]),(OutputTable[GroupByKey]=OutputTable[[#This Row],[GroupByKey]])*OutputTable[RecordedValue]))</f>
        <v>30.196331317929101</v>
      </c>
    </row>
    <row r="536" spans="1:16" x14ac:dyDescent="0.25">
      <c r="A536" t="s">
        <v>68</v>
      </c>
      <c r="B536" t="s">
        <v>70</v>
      </c>
      <c r="C536">
        <v>11</v>
      </c>
      <c r="D536" t="s">
        <v>118</v>
      </c>
      <c r="E536" t="s">
        <v>119</v>
      </c>
      <c r="F536" t="s">
        <v>73</v>
      </c>
      <c r="G536">
        <v>14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8.9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2.6049403612586386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36" s="5" cm="1">
        <f t="array" ref="O536">MIN(IF((OutputTable[GroupByKey]=OutputTable[[#This Row],[GroupByKey]]),(OutputTable[GroupByKey]=OutputTable[[#This Row],[GroupByKey]])*OutputTable[RecordedValue]))</f>
        <v>2</v>
      </c>
      <c r="P536" s="5" cm="1">
        <f t="array" ref="P536">MAX(IF((OutputTable[GroupByKey]=OutputTable[[#This Row],[GroupByKey]]),(OutputTable[GroupByKey]=OutputTable[[#This Row],[GroupByKey]])*OutputTable[RecordedValue]))</f>
        <v>14</v>
      </c>
    </row>
    <row r="537" spans="1:16" x14ac:dyDescent="0.25">
      <c r="A537" t="s">
        <v>68</v>
      </c>
      <c r="B537" t="s">
        <v>70</v>
      </c>
      <c r="C537">
        <v>11</v>
      </c>
      <c r="D537" t="s">
        <v>120</v>
      </c>
      <c r="E537" t="s">
        <v>121</v>
      </c>
      <c r="F537" t="s">
        <v>73</v>
      </c>
      <c r="G537">
        <v>14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8.68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2.6064284735543972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37" s="5" cm="1">
        <f t="array" ref="O537">MIN(IF((OutputTable[GroupByKey]=OutputTable[[#This Row],[GroupByKey]]),(OutputTable[GroupByKey]=OutputTable[[#This Row],[GroupByKey]])*OutputTable[RecordedValue]))</f>
        <v>2</v>
      </c>
      <c r="P537" s="5" cm="1">
        <f t="array" ref="P537">MAX(IF((OutputTable[GroupByKey]=OutputTable[[#This Row],[GroupByKey]]),(OutputTable[GroupByKey]=OutputTable[[#This Row],[GroupByKey]])*OutputTable[RecordedValue]))</f>
        <v>14</v>
      </c>
    </row>
    <row r="538" spans="1:16" x14ac:dyDescent="0.25">
      <c r="A538" t="s">
        <v>68</v>
      </c>
      <c r="B538" t="s">
        <v>70</v>
      </c>
      <c r="C538">
        <v>11</v>
      </c>
      <c r="D538" t="s">
        <v>122</v>
      </c>
      <c r="E538" t="s">
        <v>123</v>
      </c>
      <c r="F538" t="s">
        <v>73</v>
      </c>
      <c r="G538">
        <v>1.2968777320188301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0.86326158932544617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0.44446417599979121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8" s="5" cm="1">
        <f t="array" ref="O538">MIN(IF((OutputTable[GroupByKey]=OutputTable[[#This Row],[GroupByKey]]),(OutputTable[GroupByKey]=OutputTable[[#This Row],[GroupByKey]])*OutputTable[RecordedValue]))</f>
        <v>0</v>
      </c>
      <c r="P538" s="5" cm="1">
        <f t="array" ref="P538">MAX(IF((OutputTable[GroupByKey]=OutputTable[[#This Row],[GroupByKey]]),(OutputTable[GroupByKey]=OutputTable[[#This Row],[GroupByKey]])*OutputTable[RecordedValue]))</f>
        <v>2.5547209929161401</v>
      </c>
    </row>
    <row r="539" spans="1:16" x14ac:dyDescent="0.25">
      <c r="A539" t="s">
        <v>68</v>
      </c>
      <c r="B539" t="s">
        <v>70</v>
      </c>
      <c r="C539">
        <v>11</v>
      </c>
      <c r="D539" t="s">
        <v>124</v>
      </c>
      <c r="E539" t="s">
        <v>125</v>
      </c>
      <c r="F539" t="s">
        <v>73</v>
      </c>
      <c r="G539">
        <v>89.938703515181999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59.698797063285873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29.848701664291458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39" s="5" cm="1">
        <f t="array" ref="O539">MIN(IF((OutputTable[GroupByKey]=OutputTable[[#This Row],[GroupByKey]]),(OutputTable[GroupByKey]=OutputTable[[#This Row],[GroupByKey]])*OutputTable[RecordedValue]))</f>
        <v>2.14281784239415</v>
      </c>
      <c r="P539" s="5" cm="1">
        <f t="array" ref="P539">MAX(IF((OutputTable[GroupByKey]=OutputTable[[#This Row],[GroupByKey]]),(OutputTable[GroupByKey]=OutputTable[[#This Row],[GroupByKey]])*OutputTable[RecordedValue]))</f>
        <v>183.47959089289799</v>
      </c>
    </row>
    <row r="540" spans="1:16" x14ac:dyDescent="0.25">
      <c r="A540" t="s">
        <v>68</v>
      </c>
      <c r="B540" t="s">
        <v>70</v>
      </c>
      <c r="C540">
        <v>11</v>
      </c>
      <c r="D540" t="s">
        <v>126</v>
      </c>
      <c r="E540" t="s">
        <v>86</v>
      </c>
      <c r="F540" t="s">
        <v>127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11</v>
      </c>
      <c r="D541" t="s">
        <v>128</v>
      </c>
      <c r="E541" t="s">
        <v>89</v>
      </c>
      <c r="F541" t="s">
        <v>127</v>
      </c>
      <c r="G541">
        <v>0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0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s="5" cm="1">
        <f t="array" ref="O541">MIN(IF((OutputTable[GroupByKey]=OutputTable[[#This Row],[GroupByKey]]),(OutputTable[GroupByKey]=OutputTable[[#This Row],[GroupByKey]])*OutputTable[RecordedValue]))</f>
        <v>0</v>
      </c>
      <c r="P541" s="5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70</v>
      </c>
      <c r="C542">
        <v>11</v>
      </c>
      <c r="D542" t="s">
        <v>129</v>
      </c>
      <c r="E542" t="s">
        <v>91</v>
      </c>
      <c r="F542" t="s">
        <v>127</v>
      </c>
      <c r="G542">
        <v>48.903333028498999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46.193538628207605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2.5990968367157539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2" s="5" cm="1">
        <f t="array" ref="O542">MIN(IF((OutputTable[GroupByKey]=OutputTable[[#This Row],[GroupByKey]]),(OutputTable[GroupByKey]=OutputTable[[#This Row],[GroupByKey]])*OutputTable[RecordedValue]))</f>
        <v>40.192057014708702</v>
      </c>
      <c r="P542" s="5" cm="1">
        <f t="array" ref="P542">MAX(IF((OutputTable[GroupByKey]=OutputTable[[#This Row],[GroupByKey]]),(OutputTable[GroupByKey]=OutputTable[[#This Row],[GroupByKey]])*OutputTable[RecordedValue]))</f>
        <v>51.8214448971965</v>
      </c>
    </row>
    <row r="543" spans="1:16" x14ac:dyDescent="0.25">
      <c r="A543" t="s">
        <v>68</v>
      </c>
      <c r="B543" t="s">
        <v>70</v>
      </c>
      <c r="C543">
        <v>11</v>
      </c>
      <c r="D543" t="s">
        <v>130</v>
      </c>
      <c r="E543" t="s">
        <v>131</v>
      </c>
      <c r="F543" t="s">
        <v>127</v>
      </c>
      <c r="G543">
        <v>0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0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s="5" cm="1">
        <f t="array" ref="O543">MIN(IF((OutputTable[GroupByKey]=OutputTable[[#This Row],[GroupByKey]]),(OutputTable[GroupByKey]=OutputTable[[#This Row],[GroupByKey]])*OutputTable[RecordedValue]))</f>
        <v>0</v>
      </c>
      <c r="P543" s="5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70</v>
      </c>
      <c r="C544">
        <v>11</v>
      </c>
      <c r="D544" t="s">
        <v>132</v>
      </c>
      <c r="E544" t="s">
        <v>95</v>
      </c>
      <c r="F544" t="s">
        <v>127</v>
      </c>
      <c r="G544">
        <v>48.903333028498999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46.193538628207605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2.5990968367157539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4" s="5" cm="1">
        <f t="array" ref="O544">MIN(IF((OutputTable[GroupByKey]=OutputTable[[#This Row],[GroupByKey]]),(OutputTable[GroupByKey]=OutputTable[[#This Row],[GroupByKey]])*OutputTable[RecordedValue]))</f>
        <v>40.192057014708702</v>
      </c>
      <c r="P544" s="5" cm="1">
        <f t="array" ref="P544">MAX(IF((OutputTable[GroupByKey]=OutputTable[[#This Row],[GroupByKey]]),(OutputTable[GroupByKey]=OutputTable[[#This Row],[GroupByKey]])*OutputTable[RecordedValue]))</f>
        <v>51.8214448971965</v>
      </c>
    </row>
    <row r="545" spans="1:16" x14ac:dyDescent="0.25">
      <c r="A545" t="s">
        <v>68</v>
      </c>
      <c r="B545" t="s">
        <v>70</v>
      </c>
      <c r="C545">
        <v>11</v>
      </c>
      <c r="D545" t="s">
        <v>133</v>
      </c>
      <c r="E545" t="s">
        <v>97</v>
      </c>
      <c r="F545" t="s">
        <v>127</v>
      </c>
      <c r="G545">
        <v>0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0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s="5" cm="1">
        <f t="array" ref="O545">MIN(IF((OutputTable[GroupByKey]=OutputTable[[#This Row],[GroupByKey]]),(OutputTable[GroupByKey]=OutputTable[[#This Row],[GroupByKey]])*OutputTable[RecordedValue]))</f>
        <v>0</v>
      </c>
      <c r="P545" s="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70</v>
      </c>
      <c r="C546">
        <v>11</v>
      </c>
      <c r="D546" t="s">
        <v>134</v>
      </c>
      <c r="E546" t="s">
        <v>135</v>
      </c>
      <c r="F546" t="s">
        <v>127</v>
      </c>
      <c r="G546">
        <v>48.903333028498899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46.193538628207605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2.5990968367157583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46" s="5" cm="1">
        <f t="array" ref="O546">MIN(IF((OutputTable[GroupByKey]=OutputTable[[#This Row],[GroupByKey]]),(OutputTable[GroupByKey]=OutputTable[[#This Row],[GroupByKey]])*OutputTable[RecordedValue]))</f>
        <v>40.192057014708602</v>
      </c>
      <c r="P546" s="5" cm="1">
        <f t="array" ref="P546">MAX(IF((OutputTable[GroupByKey]=OutputTable[[#This Row],[GroupByKey]]),(OutputTable[GroupByKey]=OutputTable[[#This Row],[GroupByKey]])*OutputTable[RecordedValue]))</f>
        <v>51.8214448971965</v>
      </c>
    </row>
    <row r="547" spans="1:16" x14ac:dyDescent="0.25">
      <c r="A547" t="s">
        <v>68</v>
      </c>
      <c r="B547" t="s">
        <v>70</v>
      </c>
      <c r="C547">
        <v>11</v>
      </c>
      <c r="D547" t="s">
        <v>136</v>
      </c>
      <c r="E547" t="s">
        <v>137</v>
      </c>
      <c r="F547" t="s">
        <v>127</v>
      </c>
      <c r="G547">
        <v>22.4225744744334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25.477747687177452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2.6141112136959852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547" s="5" cm="1">
        <f t="array" ref="O547">MIN(IF((OutputTable[GroupByKey]=OutputTable[[#This Row],[GroupByKey]]),(OutputTable[GroupByKey]=OutputTable[[#This Row],[GroupByKey]])*OutputTable[RecordedValue]))</f>
        <v>19.727702576731101</v>
      </c>
      <c r="P547" s="5" cm="1">
        <f t="array" ref="P547">MAX(IF((OutputTable[GroupByKey]=OutputTable[[#This Row],[GroupByKey]]),(OutputTable[GroupByKey]=OutputTable[[#This Row],[GroupByKey]])*OutputTable[RecordedValue]))</f>
        <v>31.4558775795469</v>
      </c>
    </row>
    <row r="548" spans="1:16" x14ac:dyDescent="0.25">
      <c r="A548" t="s">
        <v>68</v>
      </c>
      <c r="B548" t="s">
        <v>70</v>
      </c>
      <c r="C548">
        <v>11</v>
      </c>
      <c r="D548" t="s">
        <v>138</v>
      </c>
      <c r="E548" t="s">
        <v>91</v>
      </c>
      <c r="F548" t="s">
        <v>127</v>
      </c>
      <c r="G548">
        <v>71.325907502932296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71.671286315385061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0.23863631661505638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48" s="5" cm="1">
        <f t="array" ref="O548">MIN(IF((OutputTable[GroupByKey]=OutputTable[[#This Row],[GroupByKey]]),(OutputTable[GroupByKey]=OutputTable[[#This Row],[GroupByKey]])*OutputTable[RecordedValue]))</f>
        <v>70.910479456061694</v>
      </c>
      <c r="P548" s="5" cm="1">
        <f t="array" ref="P548">MAX(IF((OutputTable[GroupByKey]=OutputTable[[#This Row],[GroupByKey]]),(OutputTable[GroupByKey]=OutputTable[[#This Row],[GroupByKey]])*OutputTable[RecordedValue]))</f>
        <v>72</v>
      </c>
    </row>
    <row r="549" spans="1:16" x14ac:dyDescent="0.25">
      <c r="A549" t="s">
        <v>68</v>
      </c>
      <c r="B549" t="s">
        <v>70</v>
      </c>
      <c r="C549">
        <v>11</v>
      </c>
      <c r="D549" t="s">
        <v>139</v>
      </c>
      <c r="E549" t="s">
        <v>140</v>
      </c>
      <c r="F549" t="s">
        <v>127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70</v>
      </c>
      <c r="C550">
        <v>11</v>
      </c>
      <c r="D550" t="s">
        <v>141</v>
      </c>
      <c r="E550" t="s">
        <v>111</v>
      </c>
      <c r="F550" t="s">
        <v>73</v>
      </c>
      <c r="G550">
        <v>9.6300850840611201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9.2040198470736314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0.51270925803772061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0" s="5" cm="1">
        <f t="array" ref="O550">MIN(IF((OutputTable[GroupByKey]=OutputTable[[#This Row],[GroupByKey]]),(OutputTable[GroupByKey]=OutputTable[[#This Row],[GroupByKey]])*OutputTable[RecordedValue]))</f>
        <v>8.1603642719926093</v>
      </c>
      <c r="P550" s="5" cm="1">
        <f t="array" ref="P550">MAX(IF((OutputTable[GroupByKey]=OutputTable[[#This Row],[GroupByKey]]),(OutputTable[GroupByKey]=OutputTable[[#This Row],[GroupByKey]])*OutputTable[RecordedValue]))</f>
        <v>10.3090977964694</v>
      </c>
    </row>
    <row r="551" spans="1:16" x14ac:dyDescent="0.25">
      <c r="A551" t="s">
        <v>68</v>
      </c>
      <c r="B551" t="s">
        <v>70</v>
      </c>
      <c r="C551">
        <v>11</v>
      </c>
      <c r="D551" t="s">
        <v>142</v>
      </c>
      <c r="E551" t="s">
        <v>113</v>
      </c>
      <c r="F551" t="s">
        <v>73</v>
      </c>
      <c r="G551">
        <v>577.80510504366703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552.24119082441791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30.76255548226289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551" s="5" cm="1">
        <f t="array" ref="O551">MIN(IF((OutputTable[GroupByKey]=OutputTable[[#This Row],[GroupByKey]]),(OutputTable[GroupByKey]=OutputTable[[#This Row],[GroupByKey]])*OutputTable[RecordedValue]))</f>
        <v>489.62185631955703</v>
      </c>
      <c r="P551" s="5" cm="1">
        <f t="array" ref="P551">MAX(IF((OutputTable[GroupByKey]=OutputTable[[#This Row],[GroupByKey]]),(OutputTable[GroupByKey]=OutputTable[[#This Row],[GroupByKey]])*OutputTable[RecordedValue]))</f>
        <v>618.54586778816201</v>
      </c>
    </row>
    <row r="552" spans="1:16" x14ac:dyDescent="0.25">
      <c r="A552" t="s">
        <v>68</v>
      </c>
      <c r="B552" t="s">
        <v>70</v>
      </c>
      <c r="C552">
        <v>11</v>
      </c>
      <c r="D552" t="s">
        <v>143</v>
      </c>
      <c r="E552" t="s">
        <v>115</v>
      </c>
      <c r="F552" t="s">
        <v>73</v>
      </c>
      <c r="G552">
        <v>0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0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0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s="5" cm="1">
        <f t="array" ref="O552">MIN(IF((OutputTable[GroupByKey]=OutputTable[[#This Row],[GroupByKey]]),(OutputTable[GroupByKey]=OutputTable[[#This Row],[GroupByKey]])*OutputTable[RecordedValue]))</f>
        <v>0</v>
      </c>
      <c r="P552" s="5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70</v>
      </c>
      <c r="C553">
        <v>11</v>
      </c>
      <c r="D553" t="s">
        <v>144</v>
      </c>
      <c r="E553" t="s">
        <v>117</v>
      </c>
      <c r="F553" t="s">
        <v>73</v>
      </c>
      <c r="G553">
        <v>60.687179368986399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79.989395354893077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56.808360959149468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53" s="5" cm="1">
        <f t="array" ref="O553">MIN(IF((OutputTable[GroupByKey]=OutputTable[[#This Row],[GroupByKey]]),(OutputTable[GroupByKey]=OutputTable[[#This Row],[GroupByKey]])*OutputTable[RecordedValue]))</f>
        <v>7.1867093340802297</v>
      </c>
      <c r="P553" s="5" cm="1">
        <f t="array" ref="P553">MAX(IF((OutputTable[GroupByKey]=OutputTable[[#This Row],[GroupByKey]]),(OutputTable[GroupByKey]=OutputTable[[#This Row],[GroupByKey]])*OutputTable[RecordedValue]))</f>
        <v>293.47566214357698</v>
      </c>
    </row>
    <row r="554" spans="1:16" x14ac:dyDescent="0.25">
      <c r="A554" t="s">
        <v>68</v>
      </c>
      <c r="B554" t="s">
        <v>70</v>
      </c>
      <c r="C554">
        <v>11</v>
      </c>
      <c r="D554" t="s">
        <v>145</v>
      </c>
      <c r="E554" t="s">
        <v>119</v>
      </c>
      <c r="F554" t="s">
        <v>73</v>
      </c>
      <c r="G554">
        <v>145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145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145</v>
      </c>
      <c r="P554" s="5" cm="1">
        <f t="array" ref="P554">MAX(IF((OutputTable[GroupByKey]=OutputTable[[#This Row],[GroupByKey]]),(OutputTable[GroupByKey]=OutputTable[[#This Row],[GroupByKey]])*OutputTable[RecordedValue]))</f>
        <v>145</v>
      </c>
    </row>
    <row r="555" spans="1:16" x14ac:dyDescent="0.25">
      <c r="A555" t="s">
        <v>68</v>
      </c>
      <c r="B555" t="s">
        <v>70</v>
      </c>
      <c r="C555">
        <v>11</v>
      </c>
      <c r="D555" t="s">
        <v>146</v>
      </c>
      <c r="E555" t="s">
        <v>121</v>
      </c>
      <c r="F555" t="s">
        <v>73</v>
      </c>
      <c r="G555">
        <v>143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143.46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0.761577310586391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55" s="5" cm="1">
        <f t="array" ref="O555">MIN(IF((OutputTable[GroupByKey]=OutputTable[[#This Row],[GroupByKey]]),(OutputTable[GroupByKey]=OutputTable[[#This Row],[GroupByKey]])*OutputTable[RecordedValue]))</f>
        <v>141</v>
      </c>
      <c r="P555" s="5" cm="1">
        <f t="array" ref="P555">MAX(IF((OutputTable[GroupByKey]=OutputTable[[#This Row],[GroupByKey]]),(OutputTable[GroupByKey]=OutputTable[[#This Row],[GroupByKey]])*OutputTable[RecordedValue]))</f>
        <v>144</v>
      </c>
    </row>
    <row r="556" spans="1:16" x14ac:dyDescent="0.25">
      <c r="A556" t="s">
        <v>68</v>
      </c>
      <c r="B556" t="s">
        <v>70</v>
      </c>
      <c r="C556">
        <v>11</v>
      </c>
      <c r="D556" t="s">
        <v>147</v>
      </c>
      <c r="E556" t="s">
        <v>123</v>
      </c>
      <c r="F556" t="s">
        <v>73</v>
      </c>
      <c r="G556">
        <v>9.6300850840611201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9.2040198470736314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0.51270925803772061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6" s="5" cm="1">
        <f t="array" ref="O556">MIN(IF((OutputTable[GroupByKey]=OutputTable[[#This Row],[GroupByKey]]),(OutputTable[GroupByKey]=OutputTable[[#This Row],[GroupByKey]])*OutputTable[RecordedValue]))</f>
        <v>8.1603642719926093</v>
      </c>
      <c r="P556" s="5" cm="1">
        <f t="array" ref="P556">MAX(IF((OutputTable[GroupByKey]=OutputTable[[#This Row],[GroupByKey]]),(OutputTable[GroupByKey]=OutputTable[[#This Row],[GroupByKey]])*OutputTable[RecordedValue]))</f>
        <v>10.3090977964694</v>
      </c>
    </row>
    <row r="557" spans="1:16" x14ac:dyDescent="0.25">
      <c r="A557" t="s">
        <v>68</v>
      </c>
      <c r="B557" t="s">
        <v>70</v>
      </c>
      <c r="C557">
        <v>11</v>
      </c>
      <c r="D557" t="s">
        <v>148</v>
      </c>
      <c r="E557" t="s">
        <v>125</v>
      </c>
      <c r="F557" t="s">
        <v>73</v>
      </c>
      <c r="G557">
        <v>638.49228441265404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632.23058617931088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75.537971994324181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57" s="5" cm="1">
        <f t="array" ref="O557">MIN(IF((OutputTable[GroupByKey]=OutputTable[[#This Row],[GroupByKey]]),(OutputTable[GroupByKey]=OutputTable[[#This Row],[GroupByKey]])*OutputTable[RecordedValue]))</f>
        <v>505.15304420889697</v>
      </c>
      <c r="P557" s="5" cm="1">
        <f t="array" ref="P557">MAX(IF((OutputTable[GroupByKey]=OutputTable[[#This Row],[GroupByKey]]),(OutputTable[GroupByKey]=OutputTable[[#This Row],[GroupByKey]])*OutputTable[RecordedValue]))</f>
        <v>850.69210649443096</v>
      </c>
    </row>
    <row r="558" spans="1:16" x14ac:dyDescent="0.25">
      <c r="A558" t="s">
        <v>68</v>
      </c>
      <c r="B558" t="s">
        <v>70</v>
      </c>
      <c r="C558">
        <v>11</v>
      </c>
      <c r="D558" t="s">
        <v>149</v>
      </c>
      <c r="E558" t="s">
        <v>119</v>
      </c>
      <c r="F558" t="s">
        <v>87</v>
      </c>
      <c r="G558">
        <v>145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145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0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s="5" cm="1">
        <f t="array" ref="O558">MIN(IF((OutputTable[GroupByKey]=OutputTable[[#This Row],[GroupByKey]]),(OutputTable[GroupByKey]=OutputTable[[#This Row],[GroupByKey]])*OutputTable[RecordedValue]))</f>
        <v>145</v>
      </c>
      <c r="P558" s="5" cm="1">
        <f t="array" ref="P558">MAX(IF((OutputTable[GroupByKey]=OutputTable[[#This Row],[GroupByKey]]),(OutputTable[GroupByKey]=OutputTable[[#This Row],[GroupByKey]])*OutputTable[RecordedValue]))</f>
        <v>145</v>
      </c>
    </row>
    <row r="559" spans="1:16" x14ac:dyDescent="0.25">
      <c r="A559" t="s">
        <v>68</v>
      </c>
      <c r="B559" t="s">
        <v>70</v>
      </c>
      <c r="C559">
        <v>11</v>
      </c>
      <c r="D559" t="s">
        <v>150</v>
      </c>
      <c r="E559" t="s">
        <v>121</v>
      </c>
      <c r="F559" t="s">
        <v>87</v>
      </c>
      <c r="G559">
        <v>141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141.02000000000001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1.571298695931723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59" s="5" cm="1">
        <f t="array" ref="O559">MIN(IF((OutputTable[GroupByKey]=OutputTable[[#This Row],[GroupByKey]]),(OutputTable[GroupByKey]=OutputTable[[#This Row],[GroupByKey]])*OutputTable[RecordedValue]))</f>
        <v>136</v>
      </c>
      <c r="P559" s="5" cm="1">
        <f t="array" ref="P559">MAX(IF((OutputTable[GroupByKey]=OutputTable[[#This Row],[GroupByKey]]),(OutputTable[GroupByKey]=OutputTable[[#This Row],[GroupByKey]])*OutputTable[RecordedValue]))</f>
        <v>144</v>
      </c>
    </row>
    <row r="560" spans="1:16" x14ac:dyDescent="0.25">
      <c r="A560" t="s">
        <v>68</v>
      </c>
      <c r="B560" t="s">
        <v>70</v>
      </c>
      <c r="C560">
        <v>11</v>
      </c>
      <c r="D560" t="s">
        <v>151</v>
      </c>
      <c r="E560" t="s">
        <v>135</v>
      </c>
      <c r="F560" t="s">
        <v>105</v>
      </c>
      <c r="G560">
        <v>0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0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70</v>
      </c>
      <c r="C561">
        <v>11</v>
      </c>
      <c r="D561" t="s">
        <v>152</v>
      </c>
      <c r="E561" t="s">
        <v>137</v>
      </c>
      <c r="F561" t="s">
        <v>105</v>
      </c>
      <c r="G561">
        <v>12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12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s="5" cm="1">
        <f t="array" ref="O561">MIN(IF((OutputTable[GroupByKey]=OutputTable[[#This Row],[GroupByKey]]),(OutputTable[GroupByKey]=OutputTable[[#This Row],[GroupByKey]])*OutputTable[RecordedValue]))</f>
        <v>12</v>
      </c>
      <c r="P561" s="5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70</v>
      </c>
      <c r="C562">
        <v>11</v>
      </c>
      <c r="D562" t="s">
        <v>153</v>
      </c>
      <c r="E562" t="s">
        <v>154</v>
      </c>
      <c r="F562" t="s">
        <v>105</v>
      </c>
      <c r="G562">
        <v>0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0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70</v>
      </c>
      <c r="C563">
        <v>11</v>
      </c>
      <c r="D563" t="s">
        <v>155</v>
      </c>
      <c r="E563" t="s">
        <v>156</v>
      </c>
      <c r="F563" t="s">
        <v>105</v>
      </c>
      <c r="G563">
        <v>0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0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70</v>
      </c>
      <c r="C564">
        <v>11</v>
      </c>
      <c r="D564" t="s">
        <v>157</v>
      </c>
      <c r="E564" t="s">
        <v>140</v>
      </c>
      <c r="F564" t="s">
        <v>105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70</v>
      </c>
      <c r="C565">
        <v>11</v>
      </c>
      <c r="D565" t="s">
        <v>158</v>
      </c>
      <c r="E565" t="s">
        <v>121</v>
      </c>
      <c r="F565" t="s">
        <v>127</v>
      </c>
      <c r="G565">
        <v>141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141.02000000000001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1.571298695931723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65" s="5" cm="1">
        <f t="array" ref="O565">MIN(IF((OutputTable[GroupByKey]=OutputTable[[#This Row],[GroupByKey]]),(OutputTable[GroupByKey]=OutputTable[[#This Row],[GroupByKey]])*OutputTable[RecordedValue]))</f>
        <v>136</v>
      </c>
      <c r="P565" s="5" cm="1">
        <f t="array" ref="P565">MAX(IF((OutputTable[GroupByKey]=OutputTable[[#This Row],[GroupByKey]]),(OutputTable[GroupByKey]=OutputTable[[#This Row],[GroupByKey]])*OutputTable[RecordedValue]))</f>
        <v>144</v>
      </c>
    </row>
    <row r="566" spans="1:16" x14ac:dyDescent="0.25">
      <c r="A566" t="s">
        <v>68</v>
      </c>
      <c r="B566" t="s">
        <v>70</v>
      </c>
      <c r="C566">
        <v>11</v>
      </c>
      <c r="D566" t="s">
        <v>159</v>
      </c>
      <c r="E566" t="s">
        <v>91</v>
      </c>
      <c r="F566" t="s">
        <v>127</v>
      </c>
      <c r="G566">
        <v>71.325907502932296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71.671286315385061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0.23863631661505638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66" s="5" cm="1">
        <f t="array" ref="O566">MIN(IF((OutputTable[GroupByKey]=OutputTable[[#This Row],[GroupByKey]]),(OutputTable[GroupByKey]=OutputTable[[#This Row],[GroupByKey]])*OutputTable[RecordedValue]))</f>
        <v>70.910479456061694</v>
      </c>
      <c r="P566" s="5" cm="1">
        <f t="array" ref="P566">MAX(IF((OutputTable[GroupByKey]=OutputTable[[#This Row],[GroupByKey]]),(OutputTable[GroupByKey]=OutputTable[[#This Row],[GroupByKey]])*OutputTable[RecordedValue]))</f>
        <v>72</v>
      </c>
    </row>
    <row r="567" spans="1:16" x14ac:dyDescent="0.25">
      <c r="A567" t="s">
        <v>68</v>
      </c>
      <c r="B567" t="s">
        <v>70</v>
      </c>
      <c r="C567">
        <v>11</v>
      </c>
      <c r="D567" t="s">
        <v>160</v>
      </c>
      <c r="E567" t="s">
        <v>135</v>
      </c>
      <c r="F567" t="s">
        <v>105</v>
      </c>
      <c r="G567">
        <v>29.9151479222894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28.130410032303338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1.5680861939239095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67" s="5" cm="1">
        <f t="array" ref="O567">MIN(IF((OutputTable[GroupByKey]=OutputTable[[#This Row],[GroupByKey]]),(OutputTable[GroupByKey]=OutputTable[[#This Row],[GroupByKey]])*OutputTable[RecordedValue]))</f>
        <v>24.466327701593499</v>
      </c>
      <c r="P567" s="5" cm="1">
        <f t="array" ref="P567">MAX(IF((OutputTable[GroupByKey]=OutputTable[[#This Row],[GroupByKey]]),(OutputTable[GroupByKey]=OutputTable[[#This Row],[GroupByKey]])*OutputTable[RecordedValue]))</f>
        <v>31.104540279981698</v>
      </c>
    </row>
    <row r="568" spans="1:16" x14ac:dyDescent="0.25">
      <c r="A568" t="s">
        <v>68</v>
      </c>
      <c r="B568" t="s">
        <v>70</v>
      </c>
      <c r="C568">
        <v>11</v>
      </c>
      <c r="D568" t="s">
        <v>161</v>
      </c>
      <c r="E568" t="s">
        <v>137</v>
      </c>
      <c r="F568" t="s">
        <v>105</v>
      </c>
      <c r="G568">
        <v>5.7127276146472301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7.677923856469965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1.5599367309009138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68" s="5" cm="1">
        <f t="array" ref="O568">MIN(IF((OutputTable[GroupByKey]=OutputTable[[#This Row],[GroupByKey]]),(OutputTable[GroupByKey]=OutputTable[[#This Row],[GroupByKey]])*OutputTable[RecordedValue]))</f>
        <v>4.6700334569821003</v>
      </c>
      <c r="P568" s="5" cm="1">
        <f t="array" ref="P568">MAX(IF((OutputTable[GroupByKey]=OutputTable[[#This Row],[GroupByKey]]),(OutputTable[GroupByKey]=OutputTable[[#This Row],[GroupByKey]])*OutputTable[RecordedValue]))</f>
        <v>11.306663706390401</v>
      </c>
    </row>
    <row r="569" spans="1:16" x14ac:dyDescent="0.25">
      <c r="A569" t="s">
        <v>68</v>
      </c>
      <c r="B569" t="s">
        <v>70</v>
      </c>
      <c r="C569">
        <v>11</v>
      </c>
      <c r="D569" t="s">
        <v>162</v>
      </c>
      <c r="E569" t="s">
        <v>154</v>
      </c>
      <c r="F569" t="s">
        <v>105</v>
      </c>
      <c r="G569">
        <v>294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291.82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4.3079897295843335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69" s="5" cm="1">
        <f t="array" ref="O569">MIN(IF((OutputTable[GroupByKey]=OutputTable[[#This Row],[GroupByKey]]),(OutputTable[GroupByKey]=OutputTable[[#This Row],[GroupByKey]])*OutputTable[RecordedValue]))</f>
        <v>281</v>
      </c>
      <c r="P569" s="5" cm="1">
        <f t="array" ref="P569">MAX(IF((OutputTable[GroupByKey]=OutputTable[[#This Row],[GroupByKey]]),(OutputTable[GroupByKey]=OutputTable[[#This Row],[GroupByKey]])*OutputTable[RecordedValue]))</f>
        <v>301</v>
      </c>
    </row>
    <row r="570" spans="1:16" x14ac:dyDescent="0.25">
      <c r="A570" t="s">
        <v>68</v>
      </c>
      <c r="B570" t="s">
        <v>70</v>
      </c>
      <c r="C570">
        <v>11</v>
      </c>
      <c r="D570" t="s">
        <v>163</v>
      </c>
      <c r="E570" t="s">
        <v>156</v>
      </c>
      <c r="F570" t="s">
        <v>105</v>
      </c>
      <c r="G570">
        <v>0.841313121815354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0.7867243373202788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4.3331575858358527E-2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70" s="5" cm="1">
        <f t="array" ref="O570">MIN(IF((OutputTable[GroupByKey]=OutputTable[[#This Row],[GroupByKey]]),(OutputTable[GroupByKey]=OutputTable[[#This Row],[GroupByKey]])*OutputTable[RecordedValue]))</f>
        <v>0.68592600815582205</v>
      </c>
      <c r="P570" s="5" cm="1">
        <f t="array" ref="P570">MAX(IF((OutputTable[GroupByKey]=OutputTable[[#This Row],[GroupByKey]]),(OutputTable[GroupByKey]=OutputTable[[#This Row],[GroupByKey]])*OutputTable[RecordedValue]))</f>
        <v>0.87027684841716402</v>
      </c>
    </row>
    <row r="571" spans="1:16" x14ac:dyDescent="0.25">
      <c r="A571" t="s">
        <v>68</v>
      </c>
      <c r="B571" t="s">
        <v>70</v>
      </c>
      <c r="C571">
        <v>11</v>
      </c>
      <c r="D571" t="s">
        <v>164</v>
      </c>
      <c r="E571" t="s">
        <v>140</v>
      </c>
      <c r="F571" t="s">
        <v>105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11</v>
      </c>
      <c r="D572" t="s">
        <v>165</v>
      </c>
      <c r="E572" t="s">
        <v>111</v>
      </c>
      <c r="F572" t="s">
        <v>73</v>
      </c>
      <c r="G572">
        <v>37.976370212418999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36.126257191808556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2.1713259373529561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2" s="5" cm="1">
        <f t="array" ref="O572">MIN(IF((OutputTable[GroupByKey]=OutputTable[[#This Row],[GroupByKey]]),(OutputTable[GroupByKey]=OutputTable[[#This Row],[GroupByKey]])*OutputTable[RecordedValue]))</f>
        <v>31.451458626230401</v>
      </c>
      <c r="P572" s="5" cm="1">
        <f t="array" ref="P572">MAX(IF((OutputTable[GroupByKey]=OutputTable[[#This Row],[GroupByKey]]),(OutputTable[GroupByKey]=OutputTable[[#This Row],[GroupByKey]])*OutputTable[RecordedValue]))</f>
        <v>41.433809234429702</v>
      </c>
    </row>
    <row r="573" spans="1:16" x14ac:dyDescent="0.25">
      <c r="A573" t="s">
        <v>68</v>
      </c>
      <c r="B573" t="s">
        <v>70</v>
      </c>
      <c r="C573">
        <v>11</v>
      </c>
      <c r="D573" t="s">
        <v>166</v>
      </c>
      <c r="E573" t="s">
        <v>113</v>
      </c>
      <c r="F573" t="s">
        <v>73</v>
      </c>
      <c r="G573">
        <v>1139.2911063725701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1083.7877157542564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65.139778120588559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73" s="5" cm="1">
        <f t="array" ref="O573">MIN(IF((OutputTable[GroupByKey]=OutputTable[[#This Row],[GroupByKey]]),(OutputTable[GroupByKey]=OutputTable[[#This Row],[GroupByKey]])*OutputTable[RecordedValue]))</f>
        <v>943.54375878691201</v>
      </c>
      <c r="P573" s="5" cm="1">
        <f t="array" ref="P573">MAX(IF((OutputTable[GroupByKey]=OutputTable[[#This Row],[GroupByKey]]),(OutputTable[GroupByKey]=OutputTable[[#This Row],[GroupByKey]])*OutputTable[RecordedValue]))</f>
        <v>1243.01427703289</v>
      </c>
    </row>
    <row r="574" spans="1:16" x14ac:dyDescent="0.25">
      <c r="A574" t="s">
        <v>68</v>
      </c>
      <c r="B574" t="s">
        <v>70</v>
      </c>
      <c r="C574">
        <v>11</v>
      </c>
      <c r="D574" t="s">
        <v>167</v>
      </c>
      <c r="E574" t="s">
        <v>115</v>
      </c>
      <c r="F574" t="s">
        <v>73</v>
      </c>
      <c r="G574">
        <v>0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0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s="5" cm="1">
        <f t="array" ref="O574">MIN(IF((OutputTable[GroupByKey]=OutputTable[[#This Row],[GroupByKey]]),(OutputTable[GroupByKey]=OutputTable[[#This Row],[GroupByKey]])*OutputTable[RecordedValue]))</f>
        <v>0</v>
      </c>
      <c r="P574" s="5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70</v>
      </c>
      <c r="C575">
        <v>11</v>
      </c>
      <c r="D575" t="s">
        <v>168</v>
      </c>
      <c r="E575" t="s">
        <v>117</v>
      </c>
      <c r="F575" t="s">
        <v>73</v>
      </c>
      <c r="G575">
        <v>784.58468662316795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553.87401274968397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377.09122887289163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75" s="5" cm="1">
        <f t="array" ref="O575">MIN(IF((OutputTable[GroupByKey]=OutputTable[[#This Row],[GroupByKey]]),(OutputTable[GroupByKey]=OutputTable[[#This Row],[GroupByKey]])*OutputTable[RecordedValue]))</f>
        <v>153.85414011717199</v>
      </c>
      <c r="P575" s="5" cm="1">
        <f t="array" ref="P575">MAX(IF((OutputTable[GroupByKey]=OutputTable[[#This Row],[GroupByKey]]),(OutputTable[GroupByKey]=OutputTable[[#This Row],[GroupByKey]])*OutputTable[RecordedValue]))</f>
        <v>2328.4964964025999</v>
      </c>
    </row>
    <row r="576" spans="1:16" x14ac:dyDescent="0.25">
      <c r="A576" t="s">
        <v>68</v>
      </c>
      <c r="B576" t="s">
        <v>70</v>
      </c>
      <c r="C576">
        <v>11</v>
      </c>
      <c r="D576" t="s">
        <v>169</v>
      </c>
      <c r="E576" t="s">
        <v>119</v>
      </c>
      <c r="F576" t="s">
        <v>73</v>
      </c>
      <c r="G576">
        <v>136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139.1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2.340852801167705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76" s="5" cm="1">
        <f t="array" ref="O576">MIN(IF((OutputTable[GroupByKey]=OutputTable[[#This Row],[GroupByKey]]),(OutputTable[GroupByKey]=OutputTable[[#This Row],[GroupByKey]])*OutputTable[RecordedValue]))</f>
        <v>132</v>
      </c>
      <c r="P576" s="5" cm="1">
        <f t="array" ref="P576">MAX(IF((OutputTable[GroupByKey]=OutputTable[[#This Row],[GroupByKey]]),(OutputTable[GroupByKey]=OutputTable[[#This Row],[GroupByKey]])*OutputTable[RecordedValue]))</f>
        <v>143</v>
      </c>
    </row>
    <row r="577" spans="1:16" x14ac:dyDescent="0.25">
      <c r="A577" t="s">
        <v>68</v>
      </c>
      <c r="B577" t="s">
        <v>70</v>
      </c>
      <c r="C577">
        <v>11</v>
      </c>
      <c r="D577" t="s">
        <v>170</v>
      </c>
      <c r="E577" t="s">
        <v>121</v>
      </c>
      <c r="F577" t="s">
        <v>73</v>
      </c>
      <c r="G577">
        <v>134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136.88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2.7303285292343533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77" s="5" cm="1">
        <f t="array" ref="O577">MIN(IF((OutputTable[GroupByKey]=OutputTable[[#This Row],[GroupByKey]]),(OutputTable[GroupByKey]=OutputTable[[#This Row],[GroupByKey]])*OutputTable[RecordedValue]))</f>
        <v>130</v>
      </c>
      <c r="P577" s="5" cm="1">
        <f t="array" ref="P577">MAX(IF((OutputTable[GroupByKey]=OutputTable[[#This Row],[GroupByKey]]),(OutputTable[GroupByKey]=OutputTable[[#This Row],[GroupByKey]])*OutputTable[RecordedValue]))</f>
        <v>141</v>
      </c>
    </row>
    <row r="578" spans="1:16" x14ac:dyDescent="0.25">
      <c r="A578" t="s">
        <v>68</v>
      </c>
      <c r="B578" t="s">
        <v>70</v>
      </c>
      <c r="C578">
        <v>11</v>
      </c>
      <c r="D578" t="s">
        <v>171</v>
      </c>
      <c r="E578" t="s">
        <v>123</v>
      </c>
      <c r="F578" t="s">
        <v>73</v>
      </c>
      <c r="G578">
        <v>37.976370212418999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36.126257191808556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2.1713259373529561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8" s="5" cm="1">
        <f t="array" ref="O578">MIN(IF((OutputTable[GroupByKey]=OutputTable[[#This Row],[GroupByKey]]),(OutputTable[GroupByKey]=OutputTable[[#This Row],[GroupByKey]])*OutputTable[RecordedValue]))</f>
        <v>31.451458626230401</v>
      </c>
      <c r="P578" s="5" cm="1">
        <f t="array" ref="P578">MAX(IF((OutputTable[GroupByKey]=OutputTable[[#This Row],[GroupByKey]]),(OutputTable[GroupByKey]=OutputTable[[#This Row],[GroupByKey]])*OutputTable[RecordedValue]))</f>
        <v>41.433809234429702</v>
      </c>
    </row>
    <row r="579" spans="1:16" x14ac:dyDescent="0.25">
      <c r="A579" t="s">
        <v>68</v>
      </c>
      <c r="B579" t="s">
        <v>70</v>
      </c>
      <c r="C579">
        <v>11</v>
      </c>
      <c r="D579" t="s">
        <v>172</v>
      </c>
      <c r="E579" t="s">
        <v>125</v>
      </c>
      <c r="F579" t="s">
        <v>73</v>
      </c>
      <c r="G579">
        <v>1923.8757929957401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1637.6617285039399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425.2629558634419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79" s="5" cm="1">
        <f t="array" ref="O579">MIN(IF((OutputTable[GroupByKey]=OutputTable[[#This Row],[GroupByKey]]),(OutputTable[GroupByKey]=OutputTable[[#This Row],[GroupByKey]])*OutputTable[RecordedValue]))</f>
        <v>1114.53760713569</v>
      </c>
      <c r="P579" s="5" cm="1">
        <f t="array" ref="P579">MAX(IF((OutputTable[GroupByKey]=OutputTable[[#This Row],[GroupByKey]]),(OutputTable[GroupByKey]=OutputTable[[#This Row],[GroupByKey]])*OutputTable[RecordedValue]))</f>
        <v>3571.5107734354901</v>
      </c>
    </row>
    <row r="580" spans="1:16" x14ac:dyDescent="0.25">
      <c r="A580" t="s">
        <v>68</v>
      </c>
      <c r="B580" t="s">
        <v>70</v>
      </c>
      <c r="C580">
        <v>11</v>
      </c>
      <c r="D580" t="s">
        <v>173</v>
      </c>
      <c r="E580" t="s">
        <v>135</v>
      </c>
      <c r="F580" t="s">
        <v>105</v>
      </c>
      <c r="G580">
        <v>18.9881851062095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18.06312859590426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1.0856629686764701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80" s="5" cm="1">
        <f t="array" ref="O580">MIN(IF((OutputTable[GroupByKey]=OutputTable[[#This Row],[GroupByKey]]),(OutputTable[GroupByKey]=OutputTable[[#This Row],[GroupByKey]])*OutputTable[RecordedValue]))</f>
        <v>15.725729313115201</v>
      </c>
      <c r="P580" s="5" cm="1">
        <f t="array" ref="P580">MAX(IF((OutputTable[GroupByKey]=OutputTable[[#This Row],[GroupByKey]]),(OutputTable[GroupByKey]=OutputTable[[#This Row],[GroupByKey]])*OutputTable[RecordedValue]))</f>
        <v>20.716904617214801</v>
      </c>
    </row>
    <row r="581" spans="1:16" x14ac:dyDescent="0.25">
      <c r="A581" t="s">
        <v>68</v>
      </c>
      <c r="B581" t="s">
        <v>70</v>
      </c>
      <c r="C581">
        <v>11</v>
      </c>
      <c r="D581" t="s">
        <v>174</v>
      </c>
      <c r="E581" t="s">
        <v>137</v>
      </c>
      <c r="F581" t="s">
        <v>105</v>
      </c>
      <c r="G581">
        <v>4.7098468597861496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5.7998238307074823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1.1088844702774887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81" s="5" cm="1">
        <f t="array" ref="O581">MIN(IF((OutputTable[GroupByKey]=OutputTable[[#This Row],[GroupByKey]]),(OutputTable[GroupByKey]=OutputTable[[#This Row],[GroupByKey]])*OutputTable[RecordedValue]))</f>
        <v>3.05766911974897</v>
      </c>
      <c r="P581" s="5" cm="1">
        <f t="array" ref="P581">MAX(IF((OutputTable[GroupByKey]=OutputTable[[#This Row],[GroupByKey]]),(OutputTable[GroupByKey]=OutputTable[[#This Row],[GroupByKey]])*OutputTable[RecordedValue]))</f>
        <v>8.1492138731565191</v>
      </c>
    </row>
    <row r="582" spans="1:16" x14ac:dyDescent="0.25">
      <c r="A582" t="s">
        <v>68</v>
      </c>
      <c r="B582" t="s">
        <v>70</v>
      </c>
      <c r="C582">
        <v>11</v>
      </c>
      <c r="D582" t="s">
        <v>175</v>
      </c>
      <c r="E582" t="s">
        <v>154</v>
      </c>
      <c r="F582" t="s">
        <v>105</v>
      </c>
      <c r="G582">
        <v>136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138.4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2.6954231805876021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82" s="5" cm="1">
        <f t="array" ref="O582">MIN(IF((OutputTable[GroupByKey]=OutputTable[[#This Row],[GroupByKey]]),(OutputTable[GroupByKey]=OutputTable[[#This Row],[GroupByKey]])*OutputTable[RecordedValue]))</f>
        <v>131</v>
      </c>
      <c r="P582" s="5" cm="1">
        <f t="array" ref="P582">MAX(IF((OutputTable[GroupByKey]=OutputTable[[#This Row],[GroupByKey]]),(OutputTable[GroupByKey]=OutputTable[[#This Row],[GroupByKey]])*OutputTable[RecordedValue]))</f>
        <v>143</v>
      </c>
    </row>
    <row r="583" spans="1:16" x14ac:dyDescent="0.25">
      <c r="A583" t="s">
        <v>68</v>
      </c>
      <c r="B583" t="s">
        <v>70</v>
      </c>
      <c r="C583">
        <v>11</v>
      </c>
      <c r="D583" t="s">
        <v>176</v>
      </c>
      <c r="E583" t="s">
        <v>156</v>
      </c>
      <c r="F583" t="s">
        <v>105</v>
      </c>
      <c r="G583">
        <v>0.80375638084224399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0.7583406737205215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4.6203519594895187E-2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83" s="5" cm="1">
        <f t="array" ref="O583">MIN(IF((OutputTable[GroupByKey]=OutputTable[[#This Row],[GroupByKey]]),(OutputTable[GroupByKey]=OutputTable[[#This Row],[GroupByKey]])*OutputTable[RecordedValue]))</f>
        <v>0.660449421951812</v>
      </c>
      <c r="P583" s="5" cm="1">
        <f t="array" ref="P583">MAX(IF((OutputTable[GroupByKey]=OutputTable[[#This Row],[GroupByKey]]),(OutputTable[GroupByKey]=OutputTable[[#This Row],[GroupByKey]])*OutputTable[RecordedValue]))</f>
        <v>0.87259712001045997</v>
      </c>
    </row>
    <row r="584" spans="1:16" x14ac:dyDescent="0.25">
      <c r="A584" t="s">
        <v>68</v>
      </c>
      <c r="B584" t="s">
        <v>70</v>
      </c>
      <c r="C584">
        <v>11</v>
      </c>
      <c r="D584" t="s">
        <v>177</v>
      </c>
      <c r="E584" t="s">
        <v>140</v>
      </c>
      <c r="F584" t="s">
        <v>105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70</v>
      </c>
      <c r="C585">
        <v>12</v>
      </c>
      <c r="D585" t="s">
        <v>110</v>
      </c>
      <c r="E585" t="s">
        <v>111</v>
      </c>
      <c r="F585" t="s">
        <v>73</v>
      </c>
      <c r="G585">
        <v>0.52205660952397503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0.86326158932544617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0.44446417599979121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85" s="5" cm="1">
        <f t="array" ref="O585">MIN(IF((OutputTable[GroupByKey]=OutputTable[[#This Row],[GroupByKey]]),(OutputTable[GroupByKey]=OutputTable[[#This Row],[GroupByKey]])*OutputTable[RecordedValue]))</f>
        <v>0</v>
      </c>
      <c r="P585" s="5" cm="1">
        <f t="array" ref="P585">MAX(IF((OutputTable[GroupByKey]=OutputTable[[#This Row],[GroupByKey]]),(OutputTable[GroupByKey]=OutputTable[[#This Row],[GroupByKey]])*OutputTable[RecordedValue]))</f>
        <v>2.5547209929161401</v>
      </c>
    </row>
    <row r="586" spans="1:16" x14ac:dyDescent="0.25">
      <c r="A586" t="s">
        <v>68</v>
      </c>
      <c r="B586" t="s">
        <v>70</v>
      </c>
      <c r="C586">
        <v>12</v>
      </c>
      <c r="D586" t="s">
        <v>112</v>
      </c>
      <c r="E586" t="s">
        <v>113</v>
      </c>
      <c r="F586" t="s">
        <v>73</v>
      </c>
      <c r="G586">
        <v>31.323396571438501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51.79569535952681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26.667850559987489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86" s="5" cm="1">
        <f t="array" ref="O586">MIN(IF((OutputTable[GroupByKey]=OutputTable[[#This Row],[GroupByKey]]),(OutputTable[GroupByKey]=OutputTable[[#This Row],[GroupByKey]])*OutputTable[RecordedValue]))</f>
        <v>0</v>
      </c>
      <c r="P586" s="5" cm="1">
        <f t="array" ref="P586">MAX(IF((OutputTable[GroupByKey]=OutputTable[[#This Row],[GroupByKey]]),(OutputTable[GroupByKey]=OutputTable[[#This Row],[GroupByKey]])*OutputTable[RecordedValue]))</f>
        <v>153.28325957496901</v>
      </c>
    </row>
    <row r="587" spans="1:16" x14ac:dyDescent="0.25">
      <c r="A587" t="s">
        <v>68</v>
      </c>
      <c r="B587" t="s">
        <v>70</v>
      </c>
      <c r="C587">
        <v>12</v>
      </c>
      <c r="D587" t="s">
        <v>114</v>
      </c>
      <c r="E587" t="s">
        <v>115</v>
      </c>
      <c r="F587" t="s">
        <v>73</v>
      </c>
      <c r="G587">
        <v>0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0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s="5" cm="1">
        <f t="array" ref="O587">MIN(IF((OutputTable[GroupByKey]=OutputTable[[#This Row],[GroupByKey]]),(OutputTable[GroupByKey]=OutputTable[[#This Row],[GroupByKey]])*OutputTable[RecordedValue]))</f>
        <v>0</v>
      </c>
      <c r="P587" s="5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70</v>
      </c>
      <c r="C588">
        <v>12</v>
      </c>
      <c r="D588" t="s">
        <v>116</v>
      </c>
      <c r="E588" t="s">
        <v>117</v>
      </c>
      <c r="F588" t="s">
        <v>73</v>
      </c>
      <c r="G588">
        <v>10.8682086318505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7.9031017037590718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6.1722634071914078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8" s="5" cm="1">
        <f t="array" ref="O588">MIN(IF((OutputTable[GroupByKey]=OutputTable[[#This Row],[GroupByKey]]),(OutputTable[GroupByKey]=OutputTable[[#This Row],[GroupByKey]])*OutputTable[RecordedValue]))</f>
        <v>0</v>
      </c>
      <c r="P588" s="5" cm="1">
        <f t="array" ref="P588">MAX(IF((OutputTable[GroupByKey]=OutputTable[[#This Row],[GroupByKey]]),(OutputTable[GroupByKey]=OutputTable[[#This Row],[GroupByKey]])*OutputTable[RecordedValue]))</f>
        <v>30.196331317929101</v>
      </c>
    </row>
    <row r="589" spans="1:16" x14ac:dyDescent="0.25">
      <c r="A589" t="s">
        <v>68</v>
      </c>
      <c r="B589" t="s">
        <v>70</v>
      </c>
      <c r="C589">
        <v>12</v>
      </c>
      <c r="D589" t="s">
        <v>118</v>
      </c>
      <c r="E589" t="s">
        <v>119</v>
      </c>
      <c r="F589" t="s">
        <v>73</v>
      </c>
      <c r="G589">
        <v>8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8.9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2.6049403612586386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89" s="5" cm="1">
        <f t="array" ref="O589">MIN(IF((OutputTable[GroupByKey]=OutputTable[[#This Row],[GroupByKey]]),(OutputTable[GroupByKey]=OutputTable[[#This Row],[GroupByKey]])*OutputTable[RecordedValue]))</f>
        <v>2</v>
      </c>
      <c r="P589" s="5" cm="1">
        <f t="array" ref="P589">MAX(IF((OutputTable[GroupByKey]=OutputTable[[#This Row],[GroupByKey]]),(OutputTable[GroupByKey]=OutputTable[[#This Row],[GroupByKey]])*OutputTable[RecordedValue]))</f>
        <v>14</v>
      </c>
    </row>
    <row r="590" spans="1:16" x14ac:dyDescent="0.25">
      <c r="A590" t="s">
        <v>68</v>
      </c>
      <c r="B590" t="s">
        <v>70</v>
      </c>
      <c r="C590">
        <v>12</v>
      </c>
      <c r="D590" t="s">
        <v>120</v>
      </c>
      <c r="E590" t="s">
        <v>121</v>
      </c>
      <c r="F590" t="s">
        <v>73</v>
      </c>
      <c r="G590">
        <v>7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8.68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2.6064284735543972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90" s="5" cm="1">
        <f t="array" ref="O590">MIN(IF((OutputTable[GroupByKey]=OutputTable[[#This Row],[GroupByKey]]),(OutputTable[GroupByKey]=OutputTable[[#This Row],[GroupByKey]])*OutputTable[RecordedValue]))</f>
        <v>2</v>
      </c>
      <c r="P590" s="5" cm="1">
        <f t="array" ref="P590">MAX(IF((OutputTable[GroupByKey]=OutputTable[[#This Row],[GroupByKey]]),(OutputTable[GroupByKey]=OutputTable[[#This Row],[GroupByKey]])*OutputTable[RecordedValue]))</f>
        <v>14</v>
      </c>
    </row>
    <row r="591" spans="1:16" x14ac:dyDescent="0.25">
      <c r="A591" t="s">
        <v>68</v>
      </c>
      <c r="B591" t="s">
        <v>70</v>
      </c>
      <c r="C591">
        <v>12</v>
      </c>
      <c r="D591" t="s">
        <v>122</v>
      </c>
      <c r="E591" t="s">
        <v>123</v>
      </c>
      <c r="F591" t="s">
        <v>73</v>
      </c>
      <c r="G591">
        <v>0.52205660952397503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0.86326158932544617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0.44446417599979121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91" s="5" cm="1">
        <f t="array" ref="O591">MIN(IF((OutputTable[GroupByKey]=OutputTable[[#This Row],[GroupByKey]]),(OutputTable[GroupByKey]=OutputTable[[#This Row],[GroupByKey]])*OutputTable[RecordedValue]))</f>
        <v>0</v>
      </c>
      <c r="P591" s="5" cm="1">
        <f t="array" ref="P591">MAX(IF((OutputTable[GroupByKey]=OutputTable[[#This Row],[GroupByKey]]),(OutputTable[GroupByKey]=OutputTable[[#This Row],[GroupByKey]])*OutputTable[RecordedValue]))</f>
        <v>2.5547209929161401</v>
      </c>
    </row>
    <row r="592" spans="1:16" x14ac:dyDescent="0.25">
      <c r="A592" t="s">
        <v>68</v>
      </c>
      <c r="B592" t="s">
        <v>70</v>
      </c>
      <c r="C592">
        <v>12</v>
      </c>
      <c r="D592" t="s">
        <v>124</v>
      </c>
      <c r="E592" t="s">
        <v>125</v>
      </c>
      <c r="F592" t="s">
        <v>73</v>
      </c>
      <c r="G592">
        <v>42.191605203289001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59.698797063285873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29.848701664291458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92" s="5" cm="1">
        <f t="array" ref="O592">MIN(IF((OutputTable[GroupByKey]=OutputTable[[#This Row],[GroupByKey]]),(OutputTable[GroupByKey]=OutputTable[[#This Row],[GroupByKey]])*OutputTable[RecordedValue]))</f>
        <v>2.14281784239415</v>
      </c>
      <c r="P592" s="5" cm="1">
        <f t="array" ref="P592">MAX(IF((OutputTable[GroupByKey]=OutputTable[[#This Row],[GroupByKey]]),(OutputTable[GroupByKey]=OutputTable[[#This Row],[GroupByKey]])*OutputTable[RecordedValue]))</f>
        <v>183.47959089289799</v>
      </c>
    </row>
    <row r="593" spans="1:16" x14ac:dyDescent="0.25">
      <c r="A593" t="s">
        <v>68</v>
      </c>
      <c r="B593" t="s">
        <v>70</v>
      </c>
      <c r="C593">
        <v>12</v>
      </c>
      <c r="D593" t="s">
        <v>126</v>
      </c>
      <c r="E593" t="s">
        <v>86</v>
      </c>
      <c r="F593" t="s">
        <v>127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70</v>
      </c>
      <c r="C594">
        <v>12</v>
      </c>
      <c r="D594" t="s">
        <v>128</v>
      </c>
      <c r="E594" t="s">
        <v>89</v>
      </c>
      <c r="F594" t="s">
        <v>127</v>
      </c>
      <c r="G594">
        <v>0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0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s="5" cm="1">
        <f t="array" ref="O594">MIN(IF((OutputTable[GroupByKey]=OutputTable[[#This Row],[GroupByKey]]),(OutputTable[GroupByKey]=OutputTable[[#This Row],[GroupByKey]])*OutputTable[RecordedValue]))</f>
        <v>0</v>
      </c>
      <c r="P594" s="5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70</v>
      </c>
      <c r="C595">
        <v>12</v>
      </c>
      <c r="D595" t="s">
        <v>129</v>
      </c>
      <c r="E595" t="s">
        <v>91</v>
      </c>
      <c r="F595" t="s">
        <v>127</v>
      </c>
      <c r="G595">
        <v>44.496618978186603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46.193538628207605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2.5990968367157539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5" s="5" cm="1">
        <f t="array" ref="O595">MIN(IF((OutputTable[GroupByKey]=OutputTable[[#This Row],[GroupByKey]]),(OutputTable[GroupByKey]=OutputTable[[#This Row],[GroupByKey]])*OutputTable[RecordedValue]))</f>
        <v>40.192057014708702</v>
      </c>
      <c r="P595" s="5" cm="1">
        <f t="array" ref="P595">MAX(IF((OutputTable[GroupByKey]=OutputTable[[#This Row],[GroupByKey]]),(OutputTable[GroupByKey]=OutputTable[[#This Row],[GroupByKey]])*OutputTable[RecordedValue]))</f>
        <v>51.8214448971965</v>
      </c>
    </row>
    <row r="596" spans="1:16" x14ac:dyDescent="0.25">
      <c r="A596" t="s">
        <v>68</v>
      </c>
      <c r="B596" t="s">
        <v>70</v>
      </c>
      <c r="C596">
        <v>12</v>
      </c>
      <c r="D596" t="s">
        <v>130</v>
      </c>
      <c r="E596" t="s">
        <v>131</v>
      </c>
      <c r="F596" t="s">
        <v>127</v>
      </c>
      <c r="G596">
        <v>0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0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s="5" cm="1">
        <f t="array" ref="O596">MIN(IF((OutputTable[GroupByKey]=OutputTable[[#This Row],[GroupByKey]]),(OutputTable[GroupByKey]=OutputTable[[#This Row],[GroupByKey]])*OutputTable[RecordedValue]))</f>
        <v>0</v>
      </c>
      <c r="P596" s="5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70</v>
      </c>
      <c r="C597">
        <v>12</v>
      </c>
      <c r="D597" t="s">
        <v>132</v>
      </c>
      <c r="E597" t="s">
        <v>95</v>
      </c>
      <c r="F597" t="s">
        <v>127</v>
      </c>
      <c r="G597">
        <v>44.496618978186603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46.193538628207605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2.5990968367157539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7" s="5" cm="1">
        <f t="array" ref="O597">MIN(IF((OutputTable[GroupByKey]=OutputTable[[#This Row],[GroupByKey]]),(OutputTable[GroupByKey]=OutputTable[[#This Row],[GroupByKey]])*OutputTable[RecordedValue]))</f>
        <v>40.192057014708702</v>
      </c>
      <c r="P597" s="5" cm="1">
        <f t="array" ref="P597">MAX(IF((OutputTable[GroupByKey]=OutputTable[[#This Row],[GroupByKey]]),(OutputTable[GroupByKey]=OutputTable[[#This Row],[GroupByKey]])*OutputTable[RecordedValue]))</f>
        <v>51.8214448971965</v>
      </c>
    </row>
    <row r="598" spans="1:16" x14ac:dyDescent="0.25">
      <c r="A598" t="s">
        <v>68</v>
      </c>
      <c r="B598" t="s">
        <v>70</v>
      </c>
      <c r="C598">
        <v>12</v>
      </c>
      <c r="D598" t="s">
        <v>133</v>
      </c>
      <c r="E598" t="s">
        <v>97</v>
      </c>
      <c r="F598" t="s">
        <v>127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12</v>
      </c>
      <c r="D599" t="s">
        <v>134</v>
      </c>
      <c r="E599" t="s">
        <v>135</v>
      </c>
      <c r="F599" t="s">
        <v>127</v>
      </c>
      <c r="G599">
        <v>44.496618978186603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46.193538628207605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2.5990968367157583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99" s="5" cm="1">
        <f t="array" ref="O599">MIN(IF((OutputTable[GroupByKey]=OutputTable[[#This Row],[GroupByKey]]),(OutputTable[GroupByKey]=OutputTable[[#This Row],[GroupByKey]])*OutputTable[RecordedValue]))</f>
        <v>40.192057014708602</v>
      </c>
      <c r="P599" s="5" cm="1">
        <f t="array" ref="P599">MAX(IF((OutputTable[GroupByKey]=OutputTable[[#This Row],[GroupByKey]]),(OutputTable[GroupByKey]=OutputTable[[#This Row],[GroupByKey]])*OutputTable[RecordedValue]))</f>
        <v>51.8214448971965</v>
      </c>
    </row>
    <row r="600" spans="1:16" x14ac:dyDescent="0.25">
      <c r="A600" t="s">
        <v>68</v>
      </c>
      <c r="B600" t="s">
        <v>70</v>
      </c>
      <c r="C600">
        <v>12</v>
      </c>
      <c r="D600" t="s">
        <v>136</v>
      </c>
      <c r="E600" t="s">
        <v>137</v>
      </c>
      <c r="F600" t="s">
        <v>127</v>
      </c>
      <c r="G600">
        <v>27.158325443112599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25.477747687177452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2.6141112136959852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00" s="5" cm="1">
        <f t="array" ref="O600">MIN(IF((OutputTable[GroupByKey]=OutputTable[[#This Row],[GroupByKey]]),(OutputTable[GroupByKey]=OutputTable[[#This Row],[GroupByKey]])*OutputTable[RecordedValue]))</f>
        <v>19.727702576731101</v>
      </c>
      <c r="P600" s="5" cm="1">
        <f t="array" ref="P600">MAX(IF((OutputTable[GroupByKey]=OutputTable[[#This Row],[GroupByKey]]),(OutputTable[GroupByKey]=OutputTable[[#This Row],[GroupByKey]])*OutputTable[RecordedValue]))</f>
        <v>31.4558775795469</v>
      </c>
    </row>
    <row r="601" spans="1:16" x14ac:dyDescent="0.25">
      <c r="A601" t="s">
        <v>68</v>
      </c>
      <c r="B601" t="s">
        <v>70</v>
      </c>
      <c r="C601">
        <v>12</v>
      </c>
      <c r="D601" t="s">
        <v>138</v>
      </c>
      <c r="E601" t="s">
        <v>91</v>
      </c>
      <c r="F601" t="s">
        <v>127</v>
      </c>
      <c r="G601">
        <v>71.654944421299206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71.671286315385061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0.23863631661505638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01" s="5" cm="1">
        <f t="array" ref="O601">MIN(IF((OutputTable[GroupByKey]=OutputTable[[#This Row],[GroupByKey]]),(OutputTable[GroupByKey]=OutputTable[[#This Row],[GroupByKey]])*OutputTable[RecordedValue]))</f>
        <v>70.910479456061694</v>
      </c>
      <c r="P601" s="5" cm="1">
        <f t="array" ref="P601">MAX(IF((OutputTable[GroupByKey]=OutputTable[[#This Row],[GroupByKey]]),(OutputTable[GroupByKey]=OutputTable[[#This Row],[GroupByKey]])*OutputTable[RecordedValue]))</f>
        <v>72</v>
      </c>
    </row>
    <row r="602" spans="1:16" x14ac:dyDescent="0.25">
      <c r="A602" t="s">
        <v>68</v>
      </c>
      <c r="B602" t="s">
        <v>70</v>
      </c>
      <c r="C602">
        <v>12</v>
      </c>
      <c r="D602" t="s">
        <v>139</v>
      </c>
      <c r="E602" t="s">
        <v>140</v>
      </c>
      <c r="F602" t="s">
        <v>127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70</v>
      </c>
      <c r="C603">
        <v>12</v>
      </c>
      <c r="D603" t="s">
        <v>141</v>
      </c>
      <c r="E603" t="s">
        <v>111</v>
      </c>
      <c r="F603" t="s">
        <v>73</v>
      </c>
      <c r="G603">
        <v>9.1941380609598493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9.2040198470736314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0.51270925803772061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3" s="5" cm="1">
        <f t="array" ref="O603">MIN(IF((OutputTable[GroupByKey]=OutputTable[[#This Row],[GroupByKey]]),(OutputTable[GroupByKey]=OutputTable[[#This Row],[GroupByKey]])*OutputTable[RecordedValue]))</f>
        <v>8.1603642719926093</v>
      </c>
      <c r="P603" s="5" cm="1">
        <f t="array" ref="P603">MAX(IF((OutputTable[GroupByKey]=OutputTable[[#This Row],[GroupByKey]]),(OutputTable[GroupByKey]=OutputTable[[#This Row],[GroupByKey]])*OutputTable[RecordedValue]))</f>
        <v>10.3090977964694</v>
      </c>
    </row>
    <row r="604" spans="1:16" x14ac:dyDescent="0.25">
      <c r="A604" t="s">
        <v>68</v>
      </c>
      <c r="B604" t="s">
        <v>70</v>
      </c>
      <c r="C604">
        <v>12</v>
      </c>
      <c r="D604" t="s">
        <v>142</v>
      </c>
      <c r="E604" t="s">
        <v>113</v>
      </c>
      <c r="F604" t="s">
        <v>73</v>
      </c>
      <c r="G604">
        <v>551.64828365759104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552.24119082441791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30.76255548226289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04" s="5" cm="1">
        <f t="array" ref="O604">MIN(IF((OutputTable[GroupByKey]=OutputTable[[#This Row],[GroupByKey]]),(OutputTable[GroupByKey]=OutputTable[[#This Row],[GroupByKey]])*OutputTable[RecordedValue]))</f>
        <v>489.62185631955703</v>
      </c>
      <c r="P604" s="5" cm="1">
        <f t="array" ref="P604">MAX(IF((OutputTable[GroupByKey]=OutputTable[[#This Row],[GroupByKey]]),(OutputTable[GroupByKey]=OutputTable[[#This Row],[GroupByKey]])*OutputTable[RecordedValue]))</f>
        <v>618.54586778816201</v>
      </c>
    </row>
    <row r="605" spans="1:16" x14ac:dyDescent="0.25">
      <c r="A605" t="s">
        <v>68</v>
      </c>
      <c r="B605" t="s">
        <v>70</v>
      </c>
      <c r="C605">
        <v>12</v>
      </c>
      <c r="D605" t="s">
        <v>143</v>
      </c>
      <c r="E605" t="s">
        <v>115</v>
      </c>
      <c r="F605" t="s">
        <v>73</v>
      </c>
      <c r="G605">
        <v>0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0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0</v>
      </c>
      <c r="P605" s="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70</v>
      </c>
      <c r="C606">
        <v>12</v>
      </c>
      <c r="D606" t="s">
        <v>144</v>
      </c>
      <c r="E606" t="s">
        <v>117</v>
      </c>
      <c r="F606" t="s">
        <v>73</v>
      </c>
      <c r="G606">
        <v>25.313800626115199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79.989395354893077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56.808360959149468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06" s="5" cm="1">
        <f t="array" ref="O606">MIN(IF((OutputTable[GroupByKey]=OutputTable[[#This Row],[GroupByKey]]),(OutputTable[GroupByKey]=OutputTable[[#This Row],[GroupByKey]])*OutputTable[RecordedValue]))</f>
        <v>7.1867093340802297</v>
      </c>
      <c r="P606" s="5" cm="1">
        <f t="array" ref="P606">MAX(IF((OutputTable[GroupByKey]=OutputTable[[#This Row],[GroupByKey]]),(OutputTable[GroupByKey]=OutputTable[[#This Row],[GroupByKey]])*OutputTable[RecordedValue]))</f>
        <v>293.47566214357698</v>
      </c>
    </row>
    <row r="607" spans="1:16" x14ac:dyDescent="0.25">
      <c r="A607" t="s">
        <v>68</v>
      </c>
      <c r="B607" t="s">
        <v>70</v>
      </c>
      <c r="C607">
        <v>12</v>
      </c>
      <c r="D607" t="s">
        <v>145</v>
      </c>
      <c r="E607" t="s">
        <v>119</v>
      </c>
      <c r="F607" t="s">
        <v>73</v>
      </c>
      <c r="G607">
        <v>145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145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s="5" cm="1">
        <f t="array" ref="O607">MIN(IF((OutputTable[GroupByKey]=OutputTable[[#This Row],[GroupByKey]]),(OutputTable[GroupByKey]=OutputTable[[#This Row],[GroupByKey]])*OutputTable[RecordedValue]))</f>
        <v>145</v>
      </c>
      <c r="P607" s="5" cm="1">
        <f t="array" ref="P607">MAX(IF((OutputTable[GroupByKey]=OutputTable[[#This Row],[GroupByKey]]),(OutputTable[GroupByKey]=OutputTable[[#This Row],[GroupByKey]])*OutputTable[RecordedValue]))</f>
        <v>145</v>
      </c>
    </row>
    <row r="608" spans="1:16" x14ac:dyDescent="0.25">
      <c r="A608" t="s">
        <v>68</v>
      </c>
      <c r="B608" t="s">
        <v>70</v>
      </c>
      <c r="C608">
        <v>12</v>
      </c>
      <c r="D608" t="s">
        <v>146</v>
      </c>
      <c r="E608" t="s">
        <v>121</v>
      </c>
      <c r="F608" t="s">
        <v>73</v>
      </c>
      <c r="G608">
        <v>144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143.46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0.761577310586391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08" s="5" cm="1">
        <f t="array" ref="O608">MIN(IF((OutputTable[GroupByKey]=OutputTable[[#This Row],[GroupByKey]]),(OutputTable[GroupByKey]=OutputTable[[#This Row],[GroupByKey]])*OutputTable[RecordedValue]))</f>
        <v>141</v>
      </c>
      <c r="P608" s="5" cm="1">
        <f t="array" ref="P608">MAX(IF((OutputTable[GroupByKey]=OutputTable[[#This Row],[GroupByKey]]),(OutputTable[GroupByKey]=OutputTable[[#This Row],[GroupByKey]])*OutputTable[RecordedValue]))</f>
        <v>144</v>
      </c>
    </row>
    <row r="609" spans="1:16" x14ac:dyDescent="0.25">
      <c r="A609" t="s">
        <v>68</v>
      </c>
      <c r="B609" t="s">
        <v>70</v>
      </c>
      <c r="C609">
        <v>12</v>
      </c>
      <c r="D609" t="s">
        <v>147</v>
      </c>
      <c r="E609" t="s">
        <v>123</v>
      </c>
      <c r="F609" t="s">
        <v>73</v>
      </c>
      <c r="G609">
        <v>9.1941380609598493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9.2040198470736314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0.51270925803772061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9" s="5" cm="1">
        <f t="array" ref="O609">MIN(IF((OutputTable[GroupByKey]=OutputTable[[#This Row],[GroupByKey]]),(OutputTable[GroupByKey]=OutputTable[[#This Row],[GroupByKey]])*OutputTable[RecordedValue]))</f>
        <v>8.1603642719926093</v>
      </c>
      <c r="P609" s="5" cm="1">
        <f t="array" ref="P609">MAX(IF((OutputTable[GroupByKey]=OutputTable[[#This Row],[GroupByKey]]),(OutputTable[GroupByKey]=OutputTable[[#This Row],[GroupByKey]])*OutputTable[RecordedValue]))</f>
        <v>10.3090977964694</v>
      </c>
    </row>
    <row r="610" spans="1:16" x14ac:dyDescent="0.25">
      <c r="A610" t="s">
        <v>68</v>
      </c>
      <c r="B610" t="s">
        <v>70</v>
      </c>
      <c r="C610">
        <v>12</v>
      </c>
      <c r="D610" t="s">
        <v>148</v>
      </c>
      <c r="E610" t="s">
        <v>125</v>
      </c>
      <c r="F610" t="s">
        <v>73</v>
      </c>
      <c r="G610">
        <v>576.96208428370699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632.23058617931088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75.537971994324181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10" s="5" cm="1">
        <f t="array" ref="O610">MIN(IF((OutputTable[GroupByKey]=OutputTable[[#This Row],[GroupByKey]]),(OutputTable[GroupByKey]=OutputTable[[#This Row],[GroupByKey]])*OutputTable[RecordedValue]))</f>
        <v>505.15304420889697</v>
      </c>
      <c r="P610" s="5" cm="1">
        <f t="array" ref="P610">MAX(IF((OutputTable[GroupByKey]=OutputTable[[#This Row],[GroupByKey]]),(OutputTable[GroupByKey]=OutputTable[[#This Row],[GroupByKey]])*OutputTable[RecordedValue]))</f>
        <v>850.69210649443096</v>
      </c>
    </row>
    <row r="611" spans="1:16" x14ac:dyDescent="0.25">
      <c r="A611" t="s">
        <v>68</v>
      </c>
      <c r="B611" t="s">
        <v>70</v>
      </c>
      <c r="C611">
        <v>12</v>
      </c>
      <c r="D611" t="s">
        <v>149</v>
      </c>
      <c r="E611" t="s">
        <v>119</v>
      </c>
      <c r="F611" t="s">
        <v>87</v>
      </c>
      <c r="G611">
        <v>145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145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s="5" cm="1">
        <f t="array" ref="O611">MIN(IF((OutputTable[GroupByKey]=OutputTable[[#This Row],[GroupByKey]]),(OutputTable[GroupByKey]=OutputTable[[#This Row],[GroupByKey]])*OutputTable[RecordedValue]))</f>
        <v>145</v>
      </c>
      <c r="P611" s="5" cm="1">
        <f t="array" ref="P611">MAX(IF((OutputTable[GroupByKey]=OutputTable[[#This Row],[GroupByKey]]),(OutputTable[GroupByKey]=OutputTable[[#This Row],[GroupByKey]])*OutputTable[RecordedValue]))</f>
        <v>145</v>
      </c>
    </row>
    <row r="612" spans="1:16" x14ac:dyDescent="0.25">
      <c r="A612" t="s">
        <v>68</v>
      </c>
      <c r="B612" t="s">
        <v>70</v>
      </c>
      <c r="C612">
        <v>12</v>
      </c>
      <c r="D612" t="s">
        <v>150</v>
      </c>
      <c r="E612" t="s">
        <v>121</v>
      </c>
      <c r="F612" t="s">
        <v>87</v>
      </c>
      <c r="G612">
        <v>140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141.02000000000001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1.571298695931723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2" s="5" cm="1">
        <f t="array" ref="O612">MIN(IF((OutputTable[GroupByKey]=OutputTable[[#This Row],[GroupByKey]]),(OutputTable[GroupByKey]=OutputTable[[#This Row],[GroupByKey]])*OutputTable[RecordedValue]))</f>
        <v>136</v>
      </c>
      <c r="P612" s="5" cm="1">
        <f t="array" ref="P612">MAX(IF((OutputTable[GroupByKey]=OutputTable[[#This Row],[GroupByKey]]),(OutputTable[GroupByKey]=OutputTable[[#This Row],[GroupByKey]])*OutputTable[RecordedValue]))</f>
        <v>144</v>
      </c>
    </row>
    <row r="613" spans="1:16" x14ac:dyDescent="0.25">
      <c r="A613" t="s">
        <v>68</v>
      </c>
      <c r="B613" t="s">
        <v>70</v>
      </c>
      <c r="C613">
        <v>12</v>
      </c>
      <c r="D613" t="s">
        <v>151</v>
      </c>
      <c r="E613" t="s">
        <v>135</v>
      </c>
      <c r="F613" t="s">
        <v>105</v>
      </c>
      <c r="G613">
        <v>0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0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70</v>
      </c>
      <c r="C614">
        <v>12</v>
      </c>
      <c r="D614" t="s">
        <v>152</v>
      </c>
      <c r="E614" t="s">
        <v>137</v>
      </c>
      <c r="F614" t="s">
        <v>105</v>
      </c>
      <c r="G614">
        <v>12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12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12</v>
      </c>
      <c r="P614" s="5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70</v>
      </c>
      <c r="C615">
        <v>12</v>
      </c>
      <c r="D615" t="s">
        <v>153</v>
      </c>
      <c r="E615" t="s">
        <v>154</v>
      </c>
      <c r="F615" t="s">
        <v>105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70</v>
      </c>
      <c r="C616">
        <v>12</v>
      </c>
      <c r="D616" t="s">
        <v>155</v>
      </c>
      <c r="E616" t="s">
        <v>156</v>
      </c>
      <c r="F616" t="s">
        <v>105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70</v>
      </c>
      <c r="C617">
        <v>12</v>
      </c>
      <c r="D617" t="s">
        <v>157</v>
      </c>
      <c r="E617" t="s">
        <v>140</v>
      </c>
      <c r="F617" t="s">
        <v>105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70</v>
      </c>
      <c r="C618">
        <v>12</v>
      </c>
      <c r="D618" t="s">
        <v>158</v>
      </c>
      <c r="E618" t="s">
        <v>121</v>
      </c>
      <c r="F618" t="s">
        <v>127</v>
      </c>
      <c r="G618">
        <v>140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141.02000000000001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1.571298695931723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8" s="5" cm="1">
        <f t="array" ref="O618">MIN(IF((OutputTable[GroupByKey]=OutputTable[[#This Row],[GroupByKey]]),(OutputTable[GroupByKey]=OutputTable[[#This Row],[GroupByKey]])*OutputTable[RecordedValue]))</f>
        <v>136</v>
      </c>
      <c r="P618" s="5" cm="1">
        <f t="array" ref="P618">MAX(IF((OutputTable[GroupByKey]=OutputTable[[#This Row],[GroupByKey]]),(OutputTable[GroupByKey]=OutputTable[[#This Row],[GroupByKey]])*OutputTable[RecordedValue]))</f>
        <v>144</v>
      </c>
    </row>
    <row r="619" spans="1:16" x14ac:dyDescent="0.25">
      <c r="A619" t="s">
        <v>68</v>
      </c>
      <c r="B619" t="s">
        <v>70</v>
      </c>
      <c r="C619">
        <v>12</v>
      </c>
      <c r="D619" t="s">
        <v>159</v>
      </c>
      <c r="E619" t="s">
        <v>91</v>
      </c>
      <c r="F619" t="s">
        <v>127</v>
      </c>
      <c r="G619">
        <v>71.654944421299206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71.671286315385061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0.23863631661505638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19" s="5" cm="1">
        <f t="array" ref="O619">MIN(IF((OutputTable[GroupByKey]=OutputTable[[#This Row],[GroupByKey]]),(OutputTable[GroupByKey]=OutputTable[[#This Row],[GroupByKey]])*OutputTable[RecordedValue]))</f>
        <v>70.910479456061694</v>
      </c>
      <c r="P619" s="5" cm="1">
        <f t="array" ref="P619">MAX(IF((OutputTable[GroupByKey]=OutputTable[[#This Row],[GroupByKey]]),(OutputTable[GroupByKey]=OutputTable[[#This Row],[GroupByKey]])*OutputTable[RecordedValue]))</f>
        <v>72</v>
      </c>
    </row>
    <row r="620" spans="1:16" x14ac:dyDescent="0.25">
      <c r="A620" t="s">
        <v>68</v>
      </c>
      <c r="B620" t="s">
        <v>70</v>
      </c>
      <c r="C620">
        <v>12</v>
      </c>
      <c r="D620" t="s">
        <v>160</v>
      </c>
      <c r="E620" t="s">
        <v>135</v>
      </c>
      <c r="F620" t="s">
        <v>105</v>
      </c>
      <c r="G620">
        <v>27.106406824335199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28.130410032303338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1.5680861939239095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20" s="5" cm="1">
        <f t="array" ref="O620">MIN(IF((OutputTable[GroupByKey]=OutputTable[[#This Row],[GroupByKey]]),(OutputTable[GroupByKey]=OutputTable[[#This Row],[GroupByKey]])*OutputTable[RecordedValue]))</f>
        <v>24.466327701593499</v>
      </c>
      <c r="P620" s="5" cm="1">
        <f t="array" ref="P620">MAX(IF((OutputTable[GroupByKey]=OutputTable[[#This Row],[GroupByKey]]),(OutputTable[GroupByKey]=OutputTable[[#This Row],[GroupByKey]])*OutputTable[RecordedValue]))</f>
        <v>31.104540279981698</v>
      </c>
    </row>
    <row r="621" spans="1:16" x14ac:dyDescent="0.25">
      <c r="A621" t="s">
        <v>68</v>
      </c>
      <c r="B621" t="s">
        <v>70</v>
      </c>
      <c r="C621">
        <v>12</v>
      </c>
      <c r="D621" t="s">
        <v>161</v>
      </c>
      <c r="E621" t="s">
        <v>137</v>
      </c>
      <c r="F621" t="s">
        <v>105</v>
      </c>
      <c r="G621">
        <v>8.7037951271361003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7.677923856469965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1.5599367309009138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21" s="5" cm="1">
        <f t="array" ref="O621">MIN(IF((OutputTable[GroupByKey]=OutputTable[[#This Row],[GroupByKey]]),(OutputTable[GroupByKey]=OutputTable[[#This Row],[GroupByKey]])*OutputTable[RecordedValue]))</f>
        <v>4.6700334569821003</v>
      </c>
      <c r="P621" s="5" cm="1">
        <f t="array" ref="P621">MAX(IF((OutputTable[GroupByKey]=OutputTable[[#This Row],[GroupByKey]]),(OutputTable[GroupByKey]=OutputTable[[#This Row],[GroupByKey]])*OutputTable[RecordedValue]))</f>
        <v>11.306663706390401</v>
      </c>
    </row>
    <row r="622" spans="1:16" x14ac:dyDescent="0.25">
      <c r="A622" t="s">
        <v>68</v>
      </c>
      <c r="B622" t="s">
        <v>70</v>
      </c>
      <c r="C622">
        <v>12</v>
      </c>
      <c r="D622" t="s">
        <v>162</v>
      </c>
      <c r="E622" t="s">
        <v>154</v>
      </c>
      <c r="F622" t="s">
        <v>105</v>
      </c>
      <c r="G622">
        <v>290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291.82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4.3079897295843335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22" s="5" cm="1">
        <f t="array" ref="O622">MIN(IF((OutputTable[GroupByKey]=OutputTable[[#This Row],[GroupByKey]]),(OutputTable[GroupByKey]=OutputTable[[#This Row],[GroupByKey]])*OutputTable[RecordedValue]))</f>
        <v>281</v>
      </c>
      <c r="P622" s="5" cm="1">
        <f t="array" ref="P622">MAX(IF((OutputTable[GroupByKey]=OutputTable[[#This Row],[GroupByKey]]),(OutputTable[GroupByKey]=OutputTable[[#This Row],[GroupByKey]])*OutputTable[RecordedValue]))</f>
        <v>301</v>
      </c>
    </row>
    <row r="623" spans="1:16" x14ac:dyDescent="0.25">
      <c r="A623" t="s">
        <v>68</v>
      </c>
      <c r="B623" t="s">
        <v>70</v>
      </c>
      <c r="C623">
        <v>12</v>
      </c>
      <c r="D623" t="s">
        <v>163</v>
      </c>
      <c r="E623" t="s">
        <v>156</v>
      </c>
      <c r="F623" t="s">
        <v>105</v>
      </c>
      <c r="G623">
        <v>0.75822791313510796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0.7867243373202788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4.3331575858358527E-2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23" s="5" cm="1">
        <f t="array" ref="O623">MIN(IF((OutputTable[GroupByKey]=OutputTable[[#This Row],[GroupByKey]]),(OutputTable[GroupByKey]=OutputTable[[#This Row],[GroupByKey]])*OutputTable[RecordedValue]))</f>
        <v>0.68592600815582205</v>
      </c>
      <c r="P623" s="5" cm="1">
        <f t="array" ref="P623">MAX(IF((OutputTable[GroupByKey]=OutputTable[[#This Row],[GroupByKey]]),(OutputTable[GroupByKey]=OutputTable[[#This Row],[GroupByKey]])*OutputTable[RecordedValue]))</f>
        <v>0.87027684841716402</v>
      </c>
    </row>
    <row r="624" spans="1:16" x14ac:dyDescent="0.25">
      <c r="A624" t="s">
        <v>68</v>
      </c>
      <c r="B624" t="s">
        <v>70</v>
      </c>
      <c r="C624">
        <v>12</v>
      </c>
      <c r="D624" t="s">
        <v>164</v>
      </c>
      <c r="E624" t="s">
        <v>140</v>
      </c>
      <c r="F624" t="s">
        <v>105</v>
      </c>
      <c r="G624">
        <v>0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0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s="5" cm="1">
        <f t="array" ref="O624">MIN(IF((OutputTable[GroupByKey]=OutputTable[[#This Row],[GroupByKey]]),(OutputTable[GroupByKey]=OutputTable[[#This Row],[GroupByKey]])*OutputTable[RecordedValue]))</f>
        <v>0</v>
      </c>
      <c r="P624" s="5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70</v>
      </c>
      <c r="C625">
        <v>12</v>
      </c>
      <c r="D625" t="s">
        <v>165</v>
      </c>
      <c r="E625" t="s">
        <v>111</v>
      </c>
      <c r="F625" t="s">
        <v>73</v>
      </c>
      <c r="G625">
        <v>34.780424307702802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36.126257191808556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2.1713259373529561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25" s="5" cm="1">
        <f t="array" ref="O625">MIN(IF((OutputTable[GroupByKey]=OutputTable[[#This Row],[GroupByKey]]),(OutputTable[GroupByKey]=OutputTable[[#This Row],[GroupByKey]])*OutputTable[RecordedValue]))</f>
        <v>31.451458626230401</v>
      </c>
      <c r="P625" s="5" cm="1">
        <f t="array" ref="P625">MAX(IF((OutputTable[GroupByKey]=OutputTable[[#This Row],[GroupByKey]]),(OutputTable[GroupByKey]=OutputTable[[#This Row],[GroupByKey]])*OutputTable[RecordedValue]))</f>
        <v>41.433809234429702</v>
      </c>
    </row>
    <row r="626" spans="1:16" x14ac:dyDescent="0.25">
      <c r="A626" t="s">
        <v>68</v>
      </c>
      <c r="B626" t="s">
        <v>70</v>
      </c>
      <c r="C626">
        <v>12</v>
      </c>
      <c r="D626" t="s">
        <v>166</v>
      </c>
      <c r="E626" t="s">
        <v>113</v>
      </c>
      <c r="F626" t="s">
        <v>73</v>
      </c>
      <c r="G626">
        <v>1043.41272923108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1083.7877157542564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65.139778120588559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26" s="5" cm="1">
        <f t="array" ref="O626">MIN(IF((OutputTable[GroupByKey]=OutputTable[[#This Row],[GroupByKey]]),(OutputTable[GroupByKey]=OutputTable[[#This Row],[GroupByKey]])*OutputTable[RecordedValue]))</f>
        <v>943.54375878691201</v>
      </c>
      <c r="P626" s="5" cm="1">
        <f t="array" ref="P626">MAX(IF((OutputTable[GroupByKey]=OutputTable[[#This Row],[GroupByKey]]),(OutputTable[GroupByKey]=OutputTable[[#This Row],[GroupByKey]])*OutputTable[RecordedValue]))</f>
        <v>1243.01427703289</v>
      </c>
    </row>
    <row r="627" spans="1:16" x14ac:dyDescent="0.25">
      <c r="A627" t="s">
        <v>68</v>
      </c>
      <c r="B627" t="s">
        <v>70</v>
      </c>
      <c r="C627">
        <v>12</v>
      </c>
      <c r="D627" t="s">
        <v>167</v>
      </c>
      <c r="E627" t="s">
        <v>115</v>
      </c>
      <c r="F627" t="s">
        <v>73</v>
      </c>
      <c r="G627">
        <v>0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0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0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s="5" cm="1">
        <f t="array" ref="O627">MIN(IF((OutputTable[GroupByKey]=OutputTable[[#This Row],[GroupByKey]]),(OutputTable[GroupByKey]=OutputTable[[#This Row],[GroupByKey]])*OutputTable[RecordedValue]))</f>
        <v>0</v>
      </c>
      <c r="P627" s="5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70</v>
      </c>
      <c r="C628">
        <v>12</v>
      </c>
      <c r="D628" t="s">
        <v>168</v>
      </c>
      <c r="E628" t="s">
        <v>117</v>
      </c>
      <c r="F628" t="s">
        <v>73</v>
      </c>
      <c r="G628">
        <v>354.517904772674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553.87401274968397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377.09122887289163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28" s="5" cm="1">
        <f t="array" ref="O628">MIN(IF((OutputTable[GroupByKey]=OutputTable[[#This Row],[GroupByKey]]),(OutputTable[GroupByKey]=OutputTable[[#This Row],[GroupByKey]])*OutputTable[RecordedValue]))</f>
        <v>153.85414011717199</v>
      </c>
      <c r="P628" s="5" cm="1">
        <f t="array" ref="P628">MAX(IF((OutputTable[GroupByKey]=OutputTable[[#This Row],[GroupByKey]]),(OutputTable[GroupByKey]=OutputTable[[#This Row],[GroupByKey]])*OutputTable[RecordedValue]))</f>
        <v>2328.4964964025999</v>
      </c>
    </row>
    <row r="629" spans="1:16" x14ac:dyDescent="0.25">
      <c r="A629" t="s">
        <v>68</v>
      </c>
      <c r="B629" t="s">
        <v>70</v>
      </c>
      <c r="C629">
        <v>12</v>
      </c>
      <c r="D629" t="s">
        <v>169</v>
      </c>
      <c r="E629" t="s">
        <v>119</v>
      </c>
      <c r="F629" t="s">
        <v>73</v>
      </c>
      <c r="G629">
        <v>139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139.1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2.340852801167705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29" s="5" cm="1">
        <f t="array" ref="O629">MIN(IF((OutputTable[GroupByKey]=OutputTable[[#This Row],[GroupByKey]]),(OutputTable[GroupByKey]=OutputTable[[#This Row],[GroupByKey]])*OutputTable[RecordedValue]))</f>
        <v>132</v>
      </c>
      <c r="P629" s="5" cm="1">
        <f t="array" ref="P629">MAX(IF((OutputTable[GroupByKey]=OutputTable[[#This Row],[GroupByKey]]),(OutputTable[GroupByKey]=OutputTable[[#This Row],[GroupByKey]])*OutputTable[RecordedValue]))</f>
        <v>143</v>
      </c>
    </row>
    <row r="630" spans="1:16" x14ac:dyDescent="0.25">
      <c r="A630" t="s">
        <v>68</v>
      </c>
      <c r="B630" t="s">
        <v>70</v>
      </c>
      <c r="C630">
        <v>12</v>
      </c>
      <c r="D630" t="s">
        <v>170</v>
      </c>
      <c r="E630" t="s">
        <v>121</v>
      </c>
      <c r="F630" t="s">
        <v>73</v>
      </c>
      <c r="G630">
        <v>136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136.88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2.7303285292343533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30" s="5" cm="1">
        <f t="array" ref="O630">MIN(IF((OutputTable[GroupByKey]=OutputTable[[#This Row],[GroupByKey]]),(OutputTable[GroupByKey]=OutputTable[[#This Row],[GroupByKey]])*OutputTable[RecordedValue]))</f>
        <v>130</v>
      </c>
      <c r="P630" s="5" cm="1">
        <f t="array" ref="P630">MAX(IF((OutputTable[GroupByKey]=OutputTable[[#This Row],[GroupByKey]]),(OutputTable[GroupByKey]=OutputTable[[#This Row],[GroupByKey]])*OutputTable[RecordedValue]))</f>
        <v>141</v>
      </c>
    </row>
    <row r="631" spans="1:16" x14ac:dyDescent="0.25">
      <c r="A631" t="s">
        <v>68</v>
      </c>
      <c r="B631" t="s">
        <v>70</v>
      </c>
      <c r="C631">
        <v>12</v>
      </c>
      <c r="D631" t="s">
        <v>171</v>
      </c>
      <c r="E631" t="s">
        <v>123</v>
      </c>
      <c r="F631" t="s">
        <v>73</v>
      </c>
      <c r="G631">
        <v>34.780424307702802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36.126257191808556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2.1713259373529561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31" s="5" cm="1">
        <f t="array" ref="O631">MIN(IF((OutputTable[GroupByKey]=OutputTable[[#This Row],[GroupByKey]]),(OutputTable[GroupByKey]=OutputTable[[#This Row],[GroupByKey]])*OutputTable[RecordedValue]))</f>
        <v>31.451458626230401</v>
      </c>
      <c r="P631" s="5" cm="1">
        <f t="array" ref="P631">MAX(IF((OutputTable[GroupByKey]=OutputTable[[#This Row],[GroupByKey]]),(OutputTable[GroupByKey]=OutputTable[[#This Row],[GroupByKey]])*OutputTable[RecordedValue]))</f>
        <v>41.433809234429702</v>
      </c>
    </row>
    <row r="632" spans="1:16" x14ac:dyDescent="0.25">
      <c r="A632" t="s">
        <v>68</v>
      </c>
      <c r="B632" t="s">
        <v>70</v>
      </c>
      <c r="C632">
        <v>12</v>
      </c>
      <c r="D632" t="s">
        <v>172</v>
      </c>
      <c r="E632" t="s">
        <v>125</v>
      </c>
      <c r="F632" t="s">
        <v>73</v>
      </c>
      <c r="G632">
        <v>1397.9306340037599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1637.6617285039399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425.2629558634419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32" s="5" cm="1">
        <f t="array" ref="O632">MIN(IF((OutputTable[GroupByKey]=OutputTable[[#This Row],[GroupByKey]]),(OutputTable[GroupByKey]=OutputTable[[#This Row],[GroupByKey]])*OutputTable[RecordedValue]))</f>
        <v>1114.53760713569</v>
      </c>
      <c r="P632" s="5" cm="1">
        <f t="array" ref="P632">MAX(IF((OutputTable[GroupByKey]=OutputTable[[#This Row],[GroupByKey]]),(OutputTable[GroupByKey]=OutputTable[[#This Row],[GroupByKey]])*OutputTable[RecordedValue]))</f>
        <v>3571.5107734354901</v>
      </c>
    </row>
    <row r="633" spans="1:16" x14ac:dyDescent="0.25">
      <c r="A633" t="s">
        <v>68</v>
      </c>
      <c r="B633" t="s">
        <v>70</v>
      </c>
      <c r="C633">
        <v>12</v>
      </c>
      <c r="D633" t="s">
        <v>173</v>
      </c>
      <c r="E633" t="s">
        <v>135</v>
      </c>
      <c r="F633" t="s">
        <v>105</v>
      </c>
      <c r="G633">
        <v>17.390212153851401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18.06312859590426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1.0856629686764701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33" s="5" cm="1">
        <f t="array" ref="O633">MIN(IF((OutputTable[GroupByKey]=OutputTable[[#This Row],[GroupByKey]]),(OutputTable[GroupByKey]=OutputTable[[#This Row],[GroupByKey]])*OutputTable[RecordedValue]))</f>
        <v>15.725729313115201</v>
      </c>
      <c r="P633" s="5" cm="1">
        <f t="array" ref="P633">MAX(IF((OutputTable[GroupByKey]=OutputTable[[#This Row],[GroupByKey]]),(OutputTable[GroupByKey]=OutputTable[[#This Row],[GroupByKey]])*OutputTable[RecordedValue]))</f>
        <v>20.716904617214801</v>
      </c>
    </row>
    <row r="634" spans="1:16" x14ac:dyDescent="0.25">
      <c r="A634" t="s">
        <v>68</v>
      </c>
      <c r="B634" t="s">
        <v>70</v>
      </c>
      <c r="C634">
        <v>12</v>
      </c>
      <c r="D634" t="s">
        <v>174</v>
      </c>
      <c r="E634" t="s">
        <v>137</v>
      </c>
      <c r="F634" t="s">
        <v>105</v>
      </c>
      <c r="G634">
        <v>6.4545303159764904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5.7998238307074823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1.1088844702774887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34" s="5" cm="1">
        <f t="array" ref="O634">MIN(IF((OutputTable[GroupByKey]=OutputTable[[#This Row],[GroupByKey]]),(OutputTable[GroupByKey]=OutputTable[[#This Row],[GroupByKey]])*OutputTable[RecordedValue]))</f>
        <v>3.05766911974897</v>
      </c>
      <c r="P634" s="5" cm="1">
        <f t="array" ref="P634">MAX(IF((OutputTable[GroupByKey]=OutputTable[[#This Row],[GroupByKey]]),(OutputTable[GroupByKey]=OutputTable[[#This Row],[GroupByKey]])*OutputTable[RecordedValue]))</f>
        <v>8.1492138731565191</v>
      </c>
    </row>
    <row r="635" spans="1:16" x14ac:dyDescent="0.25">
      <c r="A635" t="s">
        <v>68</v>
      </c>
      <c r="B635" t="s">
        <v>70</v>
      </c>
      <c r="C635">
        <v>12</v>
      </c>
      <c r="D635" t="s">
        <v>175</v>
      </c>
      <c r="E635" t="s">
        <v>154</v>
      </c>
      <c r="F635" t="s">
        <v>105</v>
      </c>
      <c r="G635">
        <v>138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138.4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2.6954231805876021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35" s="5" cm="1">
        <f t="array" ref="O635">MIN(IF((OutputTable[GroupByKey]=OutputTable[[#This Row],[GroupByKey]]),(OutputTable[GroupByKey]=OutputTable[[#This Row],[GroupByKey]])*OutputTable[RecordedValue]))</f>
        <v>131</v>
      </c>
      <c r="P635" s="5" cm="1">
        <f t="array" ref="P635">MAX(IF((OutputTable[GroupByKey]=OutputTable[[#This Row],[GroupByKey]]),(OutputTable[GroupByKey]=OutputTable[[#This Row],[GroupByKey]])*OutputTable[RecordedValue]))</f>
        <v>143</v>
      </c>
    </row>
    <row r="636" spans="1:16" x14ac:dyDescent="0.25">
      <c r="A636" t="s">
        <v>68</v>
      </c>
      <c r="B636" t="s">
        <v>70</v>
      </c>
      <c r="C636">
        <v>12</v>
      </c>
      <c r="D636" t="s">
        <v>176</v>
      </c>
      <c r="E636" t="s">
        <v>156</v>
      </c>
      <c r="F636" t="s">
        <v>105</v>
      </c>
      <c r="G636">
        <v>0.73106123683431301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0.7583406737205215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4.6203519594895187E-2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36" s="5" cm="1">
        <f t="array" ref="O636">MIN(IF((OutputTable[GroupByKey]=OutputTable[[#This Row],[GroupByKey]]),(OutputTable[GroupByKey]=OutputTable[[#This Row],[GroupByKey]])*OutputTable[RecordedValue]))</f>
        <v>0.660449421951812</v>
      </c>
      <c r="P636" s="5" cm="1">
        <f t="array" ref="P636">MAX(IF((OutputTable[GroupByKey]=OutputTable[[#This Row],[GroupByKey]]),(OutputTable[GroupByKey]=OutputTable[[#This Row],[GroupByKey]])*OutputTable[RecordedValue]))</f>
        <v>0.87259712001045997</v>
      </c>
    </row>
    <row r="637" spans="1:16" x14ac:dyDescent="0.25">
      <c r="A637" t="s">
        <v>68</v>
      </c>
      <c r="B637" t="s">
        <v>70</v>
      </c>
      <c r="C637">
        <v>12</v>
      </c>
      <c r="D637" t="s">
        <v>177</v>
      </c>
      <c r="E637" t="s">
        <v>140</v>
      </c>
      <c r="F637" t="s">
        <v>105</v>
      </c>
      <c r="G637">
        <v>0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0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0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s="5" cm="1">
        <f t="array" ref="O637">MIN(IF((OutputTable[GroupByKey]=OutputTable[[#This Row],[GroupByKey]]),(OutputTable[GroupByKey]=OutputTable[[#This Row],[GroupByKey]])*OutputTable[RecordedValue]))</f>
        <v>0</v>
      </c>
      <c r="P637" s="5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70</v>
      </c>
      <c r="C638">
        <v>13</v>
      </c>
      <c r="D638" t="s">
        <v>110</v>
      </c>
      <c r="E638" t="s">
        <v>111</v>
      </c>
      <c r="F638" t="s">
        <v>73</v>
      </c>
      <c r="G638">
        <v>0.68806513381067302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0.86326158932544617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0.44446417599979121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38" s="5" cm="1">
        <f t="array" ref="O638">MIN(IF((OutputTable[GroupByKey]=OutputTable[[#This Row],[GroupByKey]]),(OutputTable[GroupByKey]=OutputTable[[#This Row],[GroupByKey]])*OutputTable[RecordedValue]))</f>
        <v>0</v>
      </c>
      <c r="P638" s="5" cm="1">
        <f t="array" ref="P638">MAX(IF((OutputTable[GroupByKey]=OutputTable[[#This Row],[GroupByKey]]),(OutputTable[GroupByKey]=OutputTable[[#This Row],[GroupByKey]])*OutputTable[RecordedValue]))</f>
        <v>2.5547209929161401</v>
      </c>
    </row>
    <row r="639" spans="1:16" x14ac:dyDescent="0.25">
      <c r="A639" t="s">
        <v>68</v>
      </c>
      <c r="B639" t="s">
        <v>70</v>
      </c>
      <c r="C639">
        <v>13</v>
      </c>
      <c r="D639" t="s">
        <v>112</v>
      </c>
      <c r="E639" t="s">
        <v>113</v>
      </c>
      <c r="F639" t="s">
        <v>73</v>
      </c>
      <c r="G639">
        <v>41.283908028640397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51.79569535952681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26.667850559987489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39" s="5" cm="1">
        <f t="array" ref="O639">MIN(IF((OutputTable[GroupByKey]=OutputTable[[#This Row],[GroupByKey]]),(OutputTable[GroupByKey]=OutputTable[[#This Row],[GroupByKey]])*OutputTable[RecordedValue]))</f>
        <v>0</v>
      </c>
      <c r="P639" s="5" cm="1">
        <f t="array" ref="P639">MAX(IF((OutputTable[GroupByKey]=OutputTable[[#This Row],[GroupByKey]]),(OutputTable[GroupByKey]=OutputTable[[#This Row],[GroupByKey]])*OutputTable[RecordedValue]))</f>
        <v>153.28325957496901</v>
      </c>
    </row>
    <row r="640" spans="1:16" x14ac:dyDescent="0.25">
      <c r="A640" t="s">
        <v>68</v>
      </c>
      <c r="B640" t="s">
        <v>70</v>
      </c>
      <c r="C640">
        <v>13</v>
      </c>
      <c r="D640" t="s">
        <v>114</v>
      </c>
      <c r="E640" t="s">
        <v>115</v>
      </c>
      <c r="F640" t="s">
        <v>73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70</v>
      </c>
      <c r="C641">
        <v>13</v>
      </c>
      <c r="D641" t="s">
        <v>116</v>
      </c>
      <c r="E641" t="s">
        <v>117</v>
      </c>
      <c r="F641" t="s">
        <v>73</v>
      </c>
      <c r="G641">
        <v>9.5583312486522107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7.9031017037590718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6.1722634071914078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41" s="5" cm="1">
        <f t="array" ref="O641">MIN(IF((OutputTable[GroupByKey]=OutputTable[[#This Row],[GroupByKey]]),(OutputTable[GroupByKey]=OutputTable[[#This Row],[GroupByKey]])*OutputTable[RecordedValue]))</f>
        <v>0</v>
      </c>
      <c r="P641" s="5" cm="1">
        <f t="array" ref="P641">MAX(IF((OutputTable[GroupByKey]=OutputTable[[#This Row],[GroupByKey]]),(OutputTable[GroupByKey]=OutputTable[[#This Row],[GroupByKey]])*OutputTable[RecordedValue]))</f>
        <v>30.196331317929101</v>
      </c>
    </row>
    <row r="642" spans="1:16" x14ac:dyDescent="0.25">
      <c r="A642" t="s">
        <v>68</v>
      </c>
      <c r="B642" t="s">
        <v>70</v>
      </c>
      <c r="C642">
        <v>13</v>
      </c>
      <c r="D642" t="s">
        <v>118</v>
      </c>
      <c r="E642" t="s">
        <v>119</v>
      </c>
      <c r="F642" t="s">
        <v>73</v>
      </c>
      <c r="G642">
        <v>8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8.9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2.6049403612586386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42" s="5" cm="1">
        <f t="array" ref="O642">MIN(IF((OutputTable[GroupByKey]=OutputTable[[#This Row],[GroupByKey]]),(OutputTable[GroupByKey]=OutputTable[[#This Row],[GroupByKey]])*OutputTable[RecordedValue]))</f>
        <v>2</v>
      </c>
      <c r="P642" s="5" cm="1">
        <f t="array" ref="P642">MAX(IF((OutputTable[GroupByKey]=OutputTable[[#This Row],[GroupByKey]]),(OutputTable[GroupByKey]=OutputTable[[#This Row],[GroupByKey]])*OutputTable[RecordedValue]))</f>
        <v>14</v>
      </c>
    </row>
    <row r="643" spans="1:16" x14ac:dyDescent="0.25">
      <c r="A643" t="s">
        <v>68</v>
      </c>
      <c r="B643" t="s">
        <v>70</v>
      </c>
      <c r="C643">
        <v>13</v>
      </c>
      <c r="D643" t="s">
        <v>120</v>
      </c>
      <c r="E643" t="s">
        <v>121</v>
      </c>
      <c r="F643" t="s">
        <v>73</v>
      </c>
      <c r="G643">
        <v>8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8.68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2.6064284735543972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43" s="5" cm="1">
        <f t="array" ref="O643">MIN(IF((OutputTable[GroupByKey]=OutputTable[[#This Row],[GroupByKey]]),(OutputTable[GroupByKey]=OutputTable[[#This Row],[GroupByKey]])*OutputTable[RecordedValue]))</f>
        <v>2</v>
      </c>
      <c r="P643" s="5" cm="1">
        <f t="array" ref="P643">MAX(IF((OutputTable[GroupByKey]=OutputTable[[#This Row],[GroupByKey]]),(OutputTable[GroupByKey]=OutputTable[[#This Row],[GroupByKey]])*OutputTable[RecordedValue]))</f>
        <v>14</v>
      </c>
    </row>
    <row r="644" spans="1:16" x14ac:dyDescent="0.25">
      <c r="A644" t="s">
        <v>68</v>
      </c>
      <c r="B644" t="s">
        <v>70</v>
      </c>
      <c r="C644">
        <v>13</v>
      </c>
      <c r="D644" t="s">
        <v>122</v>
      </c>
      <c r="E644" t="s">
        <v>123</v>
      </c>
      <c r="F644" t="s">
        <v>73</v>
      </c>
      <c r="G644">
        <v>0.68806513381067302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0.86326158932544617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0.44446417599979121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44" s="5" cm="1">
        <f t="array" ref="O644">MIN(IF((OutputTable[GroupByKey]=OutputTable[[#This Row],[GroupByKey]]),(OutputTable[GroupByKey]=OutputTable[[#This Row],[GroupByKey]])*OutputTable[RecordedValue]))</f>
        <v>0</v>
      </c>
      <c r="P644" s="5" cm="1">
        <f t="array" ref="P644">MAX(IF((OutputTable[GroupByKey]=OutputTable[[#This Row],[GroupByKey]]),(OutputTable[GroupByKey]=OutputTable[[#This Row],[GroupByKey]])*OutputTable[RecordedValue]))</f>
        <v>2.5547209929161401</v>
      </c>
    </row>
    <row r="645" spans="1:16" x14ac:dyDescent="0.25">
      <c r="A645" t="s">
        <v>68</v>
      </c>
      <c r="B645" t="s">
        <v>70</v>
      </c>
      <c r="C645">
        <v>13</v>
      </c>
      <c r="D645" t="s">
        <v>124</v>
      </c>
      <c r="E645" t="s">
        <v>125</v>
      </c>
      <c r="F645" t="s">
        <v>73</v>
      </c>
      <c r="G645">
        <v>50.842239277292599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59.698797063285873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29.848701664291458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45" s="5" cm="1">
        <f t="array" ref="O645">MIN(IF((OutputTable[GroupByKey]=OutputTable[[#This Row],[GroupByKey]]),(OutputTable[GroupByKey]=OutputTable[[#This Row],[GroupByKey]])*OutputTable[RecordedValue]))</f>
        <v>2.14281784239415</v>
      </c>
      <c r="P645" s="5" cm="1">
        <f t="array" ref="P645">MAX(IF((OutputTable[GroupByKey]=OutputTable[[#This Row],[GroupByKey]]),(OutputTable[GroupByKey]=OutputTable[[#This Row],[GroupByKey]])*OutputTable[RecordedValue]))</f>
        <v>183.47959089289799</v>
      </c>
    </row>
    <row r="646" spans="1:16" x14ac:dyDescent="0.25">
      <c r="A646" t="s">
        <v>68</v>
      </c>
      <c r="B646" t="s">
        <v>70</v>
      </c>
      <c r="C646">
        <v>13</v>
      </c>
      <c r="D646" t="s">
        <v>126</v>
      </c>
      <c r="E646" t="s">
        <v>86</v>
      </c>
      <c r="F646" t="s">
        <v>127</v>
      </c>
      <c r="G646">
        <v>0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0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s="5" cm="1">
        <f t="array" ref="O646">MIN(IF((OutputTable[GroupByKey]=OutputTable[[#This Row],[GroupByKey]]),(OutputTable[GroupByKey]=OutputTable[[#This Row],[GroupByKey]])*OutputTable[RecordedValue]))</f>
        <v>0</v>
      </c>
      <c r="P646" s="5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70</v>
      </c>
      <c r="C647">
        <v>13</v>
      </c>
      <c r="D647" t="s">
        <v>128</v>
      </c>
      <c r="E647" t="s">
        <v>89</v>
      </c>
      <c r="F647" t="s">
        <v>127</v>
      </c>
      <c r="G647">
        <v>0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0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s="5" cm="1">
        <f t="array" ref="O647">MIN(IF((OutputTable[GroupByKey]=OutputTable[[#This Row],[GroupByKey]]),(OutputTable[GroupByKey]=OutputTable[[#This Row],[GroupByKey]])*OutputTable[RecordedValue]))</f>
        <v>0</v>
      </c>
      <c r="P647" s="5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70</v>
      </c>
      <c r="C648">
        <v>13</v>
      </c>
      <c r="D648" t="s">
        <v>129</v>
      </c>
      <c r="E648" t="s">
        <v>91</v>
      </c>
      <c r="F648" t="s">
        <v>127</v>
      </c>
      <c r="G648">
        <v>49.027286165418502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46.193538628207605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2.5990968367157539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48" s="5" cm="1">
        <f t="array" ref="O648">MIN(IF((OutputTable[GroupByKey]=OutputTable[[#This Row],[GroupByKey]]),(OutputTable[GroupByKey]=OutputTable[[#This Row],[GroupByKey]])*OutputTable[RecordedValue]))</f>
        <v>40.192057014708702</v>
      </c>
      <c r="P648" s="5" cm="1">
        <f t="array" ref="P648">MAX(IF((OutputTable[GroupByKey]=OutputTable[[#This Row],[GroupByKey]]),(OutputTable[GroupByKey]=OutputTable[[#This Row],[GroupByKey]])*OutputTable[RecordedValue]))</f>
        <v>51.8214448971965</v>
      </c>
    </row>
    <row r="649" spans="1:16" x14ac:dyDescent="0.25">
      <c r="A649" t="s">
        <v>68</v>
      </c>
      <c r="B649" t="s">
        <v>70</v>
      </c>
      <c r="C649">
        <v>13</v>
      </c>
      <c r="D649" t="s">
        <v>130</v>
      </c>
      <c r="E649" t="s">
        <v>131</v>
      </c>
      <c r="F649" t="s">
        <v>127</v>
      </c>
      <c r="G649">
        <v>0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0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0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s="5" cm="1">
        <f t="array" ref="O649">MIN(IF((OutputTable[GroupByKey]=OutputTable[[#This Row],[GroupByKey]]),(OutputTable[GroupByKey]=OutputTable[[#This Row],[GroupByKey]])*OutputTable[RecordedValue]))</f>
        <v>0</v>
      </c>
      <c r="P649" s="5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70</v>
      </c>
      <c r="C650">
        <v>13</v>
      </c>
      <c r="D650" t="s">
        <v>132</v>
      </c>
      <c r="E650" t="s">
        <v>95</v>
      </c>
      <c r="F650" t="s">
        <v>127</v>
      </c>
      <c r="G650">
        <v>49.027286165418502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AnalysisAll Entities.VACostVA CostSystem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46.193538628207605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2.5990968367157539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0" s="5" cm="1">
        <f t="array" ref="O650">MIN(IF((OutputTable[GroupByKey]=OutputTable[[#This Row],[GroupByKey]]),(OutputTable[GroupByKey]=OutputTable[[#This Row],[GroupByKey]])*OutputTable[RecordedValue]))</f>
        <v>40.192057014708702</v>
      </c>
      <c r="P650" s="5" cm="1">
        <f t="array" ref="P650">MAX(IF((OutputTable[GroupByKey]=OutputTable[[#This Row],[GroupByKey]]),(OutputTable[GroupByKey]=OutputTable[[#This Row],[GroupByKey]])*OutputTable[RecordedValue]))</f>
        <v>51.8214448971965</v>
      </c>
    </row>
    <row r="651" spans="1:16" x14ac:dyDescent="0.25">
      <c r="A651" t="s">
        <v>68</v>
      </c>
      <c r="B651" t="s">
        <v>70</v>
      </c>
      <c r="C651">
        <v>13</v>
      </c>
      <c r="D651" t="s">
        <v>133</v>
      </c>
      <c r="E651" t="s">
        <v>97</v>
      </c>
      <c r="F651" t="s">
        <v>127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70</v>
      </c>
      <c r="C652">
        <v>13</v>
      </c>
      <c r="D652" t="s">
        <v>134</v>
      </c>
      <c r="E652" t="s">
        <v>135</v>
      </c>
      <c r="F652" t="s">
        <v>127</v>
      </c>
      <c r="G652">
        <v>49.027286165418502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46.193538628207605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2.5990968367157583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52" s="5" cm="1">
        <f t="array" ref="O652">MIN(IF((OutputTable[GroupByKey]=OutputTable[[#This Row],[GroupByKey]]),(OutputTable[GroupByKey]=OutputTable[[#This Row],[GroupByKey]])*OutputTable[RecordedValue]))</f>
        <v>40.192057014708602</v>
      </c>
      <c r="P652" s="5" cm="1">
        <f t="array" ref="P652">MAX(IF((OutputTable[GroupByKey]=OutputTable[[#This Row],[GroupByKey]]),(OutputTable[GroupByKey]=OutputTable[[#This Row],[GroupByKey]])*OutputTable[RecordedValue]))</f>
        <v>51.8214448971965</v>
      </c>
    </row>
    <row r="653" spans="1:16" x14ac:dyDescent="0.25">
      <c r="A653" t="s">
        <v>68</v>
      </c>
      <c r="B653" t="s">
        <v>70</v>
      </c>
      <c r="C653">
        <v>13</v>
      </c>
      <c r="D653" t="s">
        <v>136</v>
      </c>
      <c r="E653" t="s">
        <v>137</v>
      </c>
      <c r="F653" t="s">
        <v>127</v>
      </c>
      <c r="G653">
        <v>22.555123275661899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25.477747687177452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2.6141112136959852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53" s="5" cm="1">
        <f t="array" ref="O653">MIN(IF((OutputTable[GroupByKey]=OutputTable[[#This Row],[GroupByKey]]),(OutputTable[GroupByKey]=OutputTable[[#This Row],[GroupByKey]])*OutputTable[RecordedValue]))</f>
        <v>19.727702576731101</v>
      </c>
      <c r="P653" s="5" cm="1">
        <f t="array" ref="P653">MAX(IF((OutputTable[GroupByKey]=OutputTable[[#This Row],[GroupByKey]]),(OutputTable[GroupByKey]=OutputTable[[#This Row],[GroupByKey]])*OutputTable[RecordedValue]))</f>
        <v>31.4558775795469</v>
      </c>
    </row>
    <row r="654" spans="1:16" x14ac:dyDescent="0.25">
      <c r="A654" t="s">
        <v>68</v>
      </c>
      <c r="B654" t="s">
        <v>70</v>
      </c>
      <c r="C654">
        <v>13</v>
      </c>
      <c r="D654" t="s">
        <v>138</v>
      </c>
      <c r="E654" t="s">
        <v>91</v>
      </c>
      <c r="F654" t="s">
        <v>127</v>
      </c>
      <c r="G654">
        <v>71.582409441080401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71.671286315385061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0.23863631661505638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54" s="5" cm="1">
        <f t="array" ref="O654">MIN(IF((OutputTable[GroupByKey]=OutputTable[[#This Row],[GroupByKey]]),(OutputTable[GroupByKey]=OutputTable[[#This Row],[GroupByKey]])*OutputTable[RecordedValue]))</f>
        <v>70.910479456061694</v>
      </c>
      <c r="P654" s="5" cm="1">
        <f t="array" ref="P654">MAX(IF((OutputTable[GroupByKey]=OutputTable[[#This Row],[GroupByKey]]),(OutputTable[GroupByKey]=OutputTable[[#This Row],[GroupByKey]])*OutputTable[RecordedValue]))</f>
        <v>72</v>
      </c>
    </row>
    <row r="655" spans="1:16" x14ac:dyDescent="0.25">
      <c r="A655" t="s">
        <v>68</v>
      </c>
      <c r="B655" t="s">
        <v>70</v>
      </c>
      <c r="C655">
        <v>13</v>
      </c>
      <c r="D655" t="s">
        <v>139</v>
      </c>
      <c r="E655" t="s">
        <v>140</v>
      </c>
      <c r="F655" t="s">
        <v>127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13</v>
      </c>
      <c r="D656" t="s">
        <v>141</v>
      </c>
      <c r="E656" t="s">
        <v>111</v>
      </c>
      <c r="F656" t="s">
        <v>73</v>
      </c>
      <c r="G656">
        <v>9.4730955623412907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9.2040198470736314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0.51270925803772061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56" s="5" cm="1">
        <f t="array" ref="O656">MIN(IF((OutputTable[GroupByKey]=OutputTable[[#This Row],[GroupByKey]]),(OutputTable[GroupByKey]=OutputTable[[#This Row],[GroupByKey]])*OutputTable[RecordedValue]))</f>
        <v>8.1603642719926093</v>
      </c>
      <c r="P656" s="5" cm="1">
        <f t="array" ref="P656">MAX(IF((OutputTable[GroupByKey]=OutputTable[[#This Row],[GroupByKey]]),(OutputTable[GroupByKey]=OutputTable[[#This Row],[GroupByKey]])*OutputTable[RecordedValue]))</f>
        <v>10.3090977964694</v>
      </c>
    </row>
    <row r="657" spans="1:16" x14ac:dyDescent="0.25">
      <c r="A657" t="s">
        <v>68</v>
      </c>
      <c r="B657" t="s">
        <v>70</v>
      </c>
      <c r="C657">
        <v>13</v>
      </c>
      <c r="D657" t="s">
        <v>142</v>
      </c>
      <c r="E657" t="s">
        <v>113</v>
      </c>
      <c r="F657" t="s">
        <v>73</v>
      </c>
      <c r="G657">
        <v>568.38573374047701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552.24119082441791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30.76255548226289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57" s="5" cm="1">
        <f t="array" ref="O657">MIN(IF((OutputTable[GroupByKey]=OutputTable[[#This Row],[GroupByKey]]),(OutputTable[GroupByKey]=OutputTable[[#This Row],[GroupByKey]])*OutputTable[RecordedValue]))</f>
        <v>489.62185631955703</v>
      </c>
      <c r="P657" s="5" cm="1">
        <f t="array" ref="P657">MAX(IF((OutputTable[GroupByKey]=OutputTable[[#This Row],[GroupByKey]]),(OutputTable[GroupByKey]=OutputTable[[#This Row],[GroupByKey]])*OutputTable[RecordedValue]))</f>
        <v>618.54586778816201</v>
      </c>
    </row>
    <row r="658" spans="1:16" x14ac:dyDescent="0.25">
      <c r="A658" t="s">
        <v>68</v>
      </c>
      <c r="B658" t="s">
        <v>70</v>
      </c>
      <c r="C658">
        <v>13</v>
      </c>
      <c r="D658" t="s">
        <v>143</v>
      </c>
      <c r="E658" t="s">
        <v>115</v>
      </c>
      <c r="F658" t="s">
        <v>73</v>
      </c>
      <c r="G658">
        <v>0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s="5" cm="1">
        <f t="array" ref="O658">MIN(IF((OutputTable[GroupByKey]=OutputTable[[#This Row],[GroupByKey]]),(OutputTable[GroupByKey]=OutputTable[[#This Row],[GroupByKey]])*OutputTable[RecordedValue]))</f>
        <v>0</v>
      </c>
      <c r="P658" s="5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70</v>
      </c>
      <c r="C659">
        <v>13</v>
      </c>
      <c r="D659" t="s">
        <v>144</v>
      </c>
      <c r="E659" t="s">
        <v>117</v>
      </c>
      <c r="F659" t="s">
        <v>73</v>
      </c>
      <c r="G659">
        <v>101.273364173695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79.989395354893077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56.808360959149468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59" s="5" cm="1">
        <f t="array" ref="O659">MIN(IF((OutputTable[GroupByKey]=OutputTable[[#This Row],[GroupByKey]]),(OutputTable[GroupByKey]=OutputTable[[#This Row],[GroupByKey]])*OutputTable[RecordedValue]))</f>
        <v>7.1867093340802297</v>
      </c>
      <c r="P659" s="5" cm="1">
        <f t="array" ref="P659">MAX(IF((OutputTable[GroupByKey]=OutputTable[[#This Row],[GroupByKey]]),(OutputTable[GroupByKey]=OutputTable[[#This Row],[GroupByKey]])*OutputTable[RecordedValue]))</f>
        <v>293.47566214357698</v>
      </c>
    </row>
    <row r="660" spans="1:16" x14ac:dyDescent="0.25">
      <c r="A660" t="s">
        <v>68</v>
      </c>
      <c r="B660" t="s">
        <v>70</v>
      </c>
      <c r="C660">
        <v>13</v>
      </c>
      <c r="D660" t="s">
        <v>145</v>
      </c>
      <c r="E660" t="s">
        <v>119</v>
      </c>
      <c r="F660" t="s">
        <v>73</v>
      </c>
      <c r="G660">
        <v>145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145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s="5" cm="1">
        <f t="array" ref="O660">MIN(IF((OutputTable[GroupByKey]=OutputTable[[#This Row],[GroupByKey]]),(OutputTable[GroupByKey]=OutputTable[[#This Row],[GroupByKey]])*OutputTable[RecordedValue]))</f>
        <v>145</v>
      </c>
      <c r="P660" s="5" cm="1">
        <f t="array" ref="P660">MAX(IF((OutputTable[GroupByKey]=OutputTable[[#This Row],[GroupByKey]]),(OutputTable[GroupByKey]=OutputTable[[#This Row],[GroupByKey]])*OutputTable[RecordedValue]))</f>
        <v>145</v>
      </c>
    </row>
    <row r="661" spans="1:16" x14ac:dyDescent="0.25">
      <c r="A661" t="s">
        <v>68</v>
      </c>
      <c r="B661" t="s">
        <v>70</v>
      </c>
      <c r="C661">
        <v>13</v>
      </c>
      <c r="D661" t="s">
        <v>146</v>
      </c>
      <c r="E661" t="s">
        <v>121</v>
      </c>
      <c r="F661" t="s">
        <v>73</v>
      </c>
      <c r="G661">
        <v>144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143.46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0.761577310586391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61" s="5" cm="1">
        <f t="array" ref="O661">MIN(IF((OutputTable[GroupByKey]=OutputTable[[#This Row],[GroupByKey]]),(OutputTable[GroupByKey]=OutputTable[[#This Row],[GroupByKey]])*OutputTable[RecordedValue]))</f>
        <v>141</v>
      </c>
      <c r="P661" s="5" cm="1">
        <f t="array" ref="P661">MAX(IF((OutputTable[GroupByKey]=OutputTable[[#This Row],[GroupByKey]]),(OutputTable[GroupByKey]=OutputTable[[#This Row],[GroupByKey]])*OutputTable[RecordedValue]))</f>
        <v>144</v>
      </c>
    </row>
    <row r="662" spans="1:16" x14ac:dyDescent="0.25">
      <c r="A662" t="s">
        <v>68</v>
      </c>
      <c r="B662" t="s">
        <v>70</v>
      </c>
      <c r="C662">
        <v>13</v>
      </c>
      <c r="D662" t="s">
        <v>147</v>
      </c>
      <c r="E662" t="s">
        <v>123</v>
      </c>
      <c r="F662" t="s">
        <v>73</v>
      </c>
      <c r="G662">
        <v>9.4730955623412907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9.2040198470736314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0.51270925803772061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62" s="5" cm="1">
        <f t="array" ref="O662">MIN(IF((OutputTable[GroupByKey]=OutputTable[[#This Row],[GroupByKey]]),(OutputTable[GroupByKey]=OutputTable[[#This Row],[GroupByKey]])*OutputTable[RecordedValue]))</f>
        <v>8.1603642719926093</v>
      </c>
      <c r="P662" s="5" cm="1">
        <f t="array" ref="P662">MAX(IF((OutputTable[GroupByKey]=OutputTable[[#This Row],[GroupByKey]]),(OutputTable[GroupByKey]=OutputTable[[#This Row],[GroupByKey]])*OutputTable[RecordedValue]))</f>
        <v>10.3090977964694</v>
      </c>
    </row>
    <row r="663" spans="1:16" x14ac:dyDescent="0.25">
      <c r="A663" t="s">
        <v>68</v>
      </c>
      <c r="B663" t="s">
        <v>70</v>
      </c>
      <c r="C663">
        <v>13</v>
      </c>
      <c r="D663" t="s">
        <v>148</v>
      </c>
      <c r="E663" t="s">
        <v>125</v>
      </c>
      <c r="F663" t="s">
        <v>73</v>
      </c>
      <c r="G663">
        <v>669.65909791417198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632.23058617931088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75.537971994324181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63" s="5" cm="1">
        <f t="array" ref="O663">MIN(IF((OutputTable[GroupByKey]=OutputTable[[#This Row],[GroupByKey]]),(OutputTable[GroupByKey]=OutputTable[[#This Row],[GroupByKey]])*OutputTable[RecordedValue]))</f>
        <v>505.15304420889697</v>
      </c>
      <c r="P663" s="5" cm="1">
        <f t="array" ref="P663">MAX(IF((OutputTable[GroupByKey]=OutputTable[[#This Row],[GroupByKey]]),(OutputTable[GroupByKey]=OutputTable[[#This Row],[GroupByKey]])*OutputTable[RecordedValue]))</f>
        <v>850.69210649443096</v>
      </c>
    </row>
    <row r="664" spans="1:16" x14ac:dyDescent="0.25">
      <c r="A664" t="s">
        <v>68</v>
      </c>
      <c r="B664" t="s">
        <v>70</v>
      </c>
      <c r="C664">
        <v>13</v>
      </c>
      <c r="D664" t="s">
        <v>149</v>
      </c>
      <c r="E664" t="s">
        <v>119</v>
      </c>
      <c r="F664" t="s">
        <v>87</v>
      </c>
      <c r="G664">
        <v>145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AnalysisEntity 1.NumberInNumber InEntity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145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s="5" cm="1">
        <f t="array" ref="O664">MIN(IF((OutputTable[GroupByKey]=OutputTable[[#This Row],[GroupByKey]]),(OutputTable[GroupByKey]=OutputTable[[#This Row],[GroupByKey]])*OutputTable[RecordedValue]))</f>
        <v>145</v>
      </c>
      <c r="P664" s="5" cm="1">
        <f t="array" ref="P664">MAX(IF((OutputTable[GroupByKey]=OutputTable[[#This Row],[GroupByKey]]),(OutputTable[GroupByKey]=OutputTable[[#This Row],[GroupByKey]])*OutputTable[RecordedValue]))</f>
        <v>145</v>
      </c>
    </row>
    <row r="665" spans="1:16" x14ac:dyDescent="0.25">
      <c r="A665" t="s">
        <v>68</v>
      </c>
      <c r="B665" t="s">
        <v>70</v>
      </c>
      <c r="C665">
        <v>13</v>
      </c>
      <c r="D665" t="s">
        <v>150</v>
      </c>
      <c r="E665" t="s">
        <v>121</v>
      </c>
      <c r="F665" t="s">
        <v>87</v>
      </c>
      <c r="G665">
        <v>141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141.02000000000001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1.571298695931723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65" s="5" cm="1">
        <f t="array" ref="O665">MIN(IF((OutputTable[GroupByKey]=OutputTable[[#This Row],[GroupByKey]]),(OutputTable[GroupByKey]=OutputTable[[#This Row],[GroupByKey]])*OutputTable[RecordedValue]))</f>
        <v>136</v>
      </c>
      <c r="P665" s="5" cm="1">
        <f t="array" ref="P665">MAX(IF((OutputTable[GroupByKey]=OutputTable[[#This Row],[GroupByKey]]),(OutputTable[GroupByKey]=OutputTable[[#This Row],[GroupByKey]])*OutputTable[RecordedValue]))</f>
        <v>144</v>
      </c>
    </row>
    <row r="666" spans="1:16" x14ac:dyDescent="0.25">
      <c r="A666" t="s">
        <v>68</v>
      </c>
      <c r="B666" t="s">
        <v>70</v>
      </c>
      <c r="C666">
        <v>13</v>
      </c>
      <c r="D666" t="s">
        <v>151</v>
      </c>
      <c r="E666" t="s">
        <v>135</v>
      </c>
      <c r="F666" t="s">
        <v>105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70</v>
      </c>
      <c r="C667">
        <v>13</v>
      </c>
      <c r="D667" t="s">
        <v>152</v>
      </c>
      <c r="E667" t="s">
        <v>137</v>
      </c>
      <c r="F667" t="s">
        <v>105</v>
      </c>
      <c r="G667">
        <v>12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12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12</v>
      </c>
      <c r="P667" s="5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70</v>
      </c>
      <c r="C668">
        <v>13</v>
      </c>
      <c r="D668" t="s">
        <v>153</v>
      </c>
      <c r="E668" t="s">
        <v>154</v>
      </c>
      <c r="F668" t="s">
        <v>105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70</v>
      </c>
      <c r="C669">
        <v>13</v>
      </c>
      <c r="D669" t="s">
        <v>155</v>
      </c>
      <c r="E669" t="s">
        <v>156</v>
      </c>
      <c r="F669" t="s">
        <v>105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70</v>
      </c>
      <c r="C670">
        <v>13</v>
      </c>
      <c r="D670" t="s">
        <v>157</v>
      </c>
      <c r="E670" t="s">
        <v>140</v>
      </c>
      <c r="F670" t="s">
        <v>105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70</v>
      </c>
      <c r="C671">
        <v>13</v>
      </c>
      <c r="D671" t="s">
        <v>158</v>
      </c>
      <c r="E671" t="s">
        <v>121</v>
      </c>
      <c r="F671" t="s">
        <v>127</v>
      </c>
      <c r="G671">
        <v>141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AnalysisSystem.NumberOutNumber OutSystem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141.02000000000001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1.571298695931723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71" s="5" cm="1">
        <f t="array" ref="O671">MIN(IF((OutputTable[GroupByKey]=OutputTable[[#This Row],[GroupByKey]]),(OutputTable[GroupByKey]=OutputTable[[#This Row],[GroupByKey]])*OutputTable[RecordedValue]))</f>
        <v>136</v>
      </c>
      <c r="P671" s="5" cm="1">
        <f t="array" ref="P671">MAX(IF((OutputTable[GroupByKey]=OutputTable[[#This Row],[GroupByKey]]),(OutputTable[GroupByKey]=OutputTable[[#This Row],[GroupByKey]])*OutputTable[RecordedValue]))</f>
        <v>144</v>
      </c>
    </row>
    <row r="672" spans="1:16" x14ac:dyDescent="0.25">
      <c r="A672" t="s">
        <v>68</v>
      </c>
      <c r="B672" t="s">
        <v>70</v>
      </c>
      <c r="C672">
        <v>13</v>
      </c>
      <c r="D672" t="s">
        <v>159</v>
      </c>
      <c r="E672" t="s">
        <v>91</v>
      </c>
      <c r="F672" t="s">
        <v>127</v>
      </c>
      <c r="G672">
        <v>71.582409441080401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AnalysisSystem.TotalCostTotal CostSystem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71.671286315385061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0.23863631661505638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72" s="5" cm="1">
        <f t="array" ref="O672">MIN(IF((OutputTable[GroupByKey]=OutputTable[[#This Row],[GroupByKey]]),(OutputTable[GroupByKey]=OutputTable[[#This Row],[GroupByKey]])*OutputTable[RecordedValue]))</f>
        <v>70.910479456061694</v>
      </c>
      <c r="P672" s="5" cm="1">
        <f t="array" ref="P672">MAX(IF((OutputTable[GroupByKey]=OutputTable[[#This Row],[GroupByKey]]),(OutputTable[GroupByKey]=OutputTable[[#This Row],[GroupByKey]])*OutputTable[RecordedValue]))</f>
        <v>72</v>
      </c>
    </row>
    <row r="673" spans="1:16" x14ac:dyDescent="0.25">
      <c r="A673" t="s">
        <v>68</v>
      </c>
      <c r="B673" t="s">
        <v>70</v>
      </c>
      <c r="C673">
        <v>13</v>
      </c>
      <c r="D673" t="s">
        <v>160</v>
      </c>
      <c r="E673" t="s">
        <v>135</v>
      </c>
      <c r="F673" t="s">
        <v>105</v>
      </c>
      <c r="G673">
        <v>29.594223430785199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28.130410032303338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1.5680861939239095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73" s="5" cm="1">
        <f t="array" ref="O673">MIN(IF((OutputTable[GroupByKey]=OutputTable[[#This Row],[GroupByKey]]),(OutputTable[GroupByKey]=OutputTable[[#This Row],[GroupByKey]])*OutputTable[RecordedValue]))</f>
        <v>24.466327701593499</v>
      </c>
      <c r="P673" s="5" cm="1">
        <f t="array" ref="P673">MAX(IF((OutputTable[GroupByKey]=OutputTable[[#This Row],[GroupByKey]]),(OutputTable[GroupByKey]=OutputTable[[#This Row],[GroupByKey]])*OutputTable[RecordedValue]))</f>
        <v>31.104540279981698</v>
      </c>
    </row>
    <row r="674" spans="1:16" x14ac:dyDescent="0.25">
      <c r="A674" t="s">
        <v>68</v>
      </c>
      <c r="B674" t="s">
        <v>70</v>
      </c>
      <c r="C674">
        <v>13</v>
      </c>
      <c r="D674" t="s">
        <v>161</v>
      </c>
      <c r="E674" t="s">
        <v>137</v>
      </c>
      <c r="F674" t="s">
        <v>105</v>
      </c>
      <c r="G674">
        <v>6.1969812897549899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7.677923856469965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1.5599367309009138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74" s="5" cm="1">
        <f t="array" ref="O674">MIN(IF((OutputTable[GroupByKey]=OutputTable[[#This Row],[GroupByKey]]),(OutputTable[GroupByKey]=OutputTable[[#This Row],[GroupByKey]])*OutputTable[RecordedValue]))</f>
        <v>4.6700334569821003</v>
      </c>
      <c r="P674" s="5" cm="1">
        <f t="array" ref="P674">MAX(IF((OutputTable[GroupByKey]=OutputTable[[#This Row],[GroupByKey]]),(OutputTable[GroupByKey]=OutputTable[[#This Row],[GroupByKey]])*OutputTable[RecordedValue]))</f>
        <v>11.306663706390401</v>
      </c>
    </row>
    <row r="675" spans="1:16" x14ac:dyDescent="0.25">
      <c r="A675" t="s">
        <v>68</v>
      </c>
      <c r="B675" t="s">
        <v>70</v>
      </c>
      <c r="C675">
        <v>13</v>
      </c>
      <c r="D675" t="s">
        <v>162</v>
      </c>
      <c r="E675" t="s">
        <v>154</v>
      </c>
      <c r="F675" t="s">
        <v>105</v>
      </c>
      <c r="G675">
        <v>293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291.82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4.3079897295843335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75" s="5" cm="1">
        <f t="array" ref="O675">MIN(IF((OutputTable[GroupByKey]=OutputTable[[#This Row],[GroupByKey]]),(OutputTable[GroupByKey]=OutputTable[[#This Row],[GroupByKey]])*OutputTable[RecordedValue]))</f>
        <v>281</v>
      </c>
      <c r="P675" s="5" cm="1">
        <f t="array" ref="P675">MAX(IF((OutputTable[GroupByKey]=OutputTable[[#This Row],[GroupByKey]]),(OutputTable[GroupByKey]=OutputTable[[#This Row],[GroupByKey]])*OutputTable[RecordedValue]))</f>
        <v>301</v>
      </c>
    </row>
    <row r="676" spans="1:16" x14ac:dyDescent="0.25">
      <c r="A676" t="s">
        <v>68</v>
      </c>
      <c r="B676" t="s">
        <v>70</v>
      </c>
      <c r="C676">
        <v>13</v>
      </c>
      <c r="D676" t="s">
        <v>163</v>
      </c>
      <c r="E676" t="s">
        <v>156</v>
      </c>
      <c r="F676" t="s">
        <v>105</v>
      </c>
      <c r="G676">
        <v>0.82786163084013997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0.7867243373202788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4.3331575858358527E-2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76" s="5" cm="1">
        <f t="array" ref="O676">MIN(IF((OutputTable[GroupByKey]=OutputTable[[#This Row],[GroupByKey]]),(OutputTable[GroupByKey]=OutputTable[[#This Row],[GroupByKey]])*OutputTable[RecordedValue]))</f>
        <v>0.68592600815582205</v>
      </c>
      <c r="P676" s="5" cm="1">
        <f t="array" ref="P676">MAX(IF((OutputTable[GroupByKey]=OutputTable[[#This Row],[GroupByKey]]),(OutputTable[GroupByKey]=OutputTable[[#This Row],[GroupByKey]])*OutputTable[RecordedValue]))</f>
        <v>0.87027684841716402</v>
      </c>
    </row>
    <row r="677" spans="1:16" x14ac:dyDescent="0.25">
      <c r="A677" t="s">
        <v>68</v>
      </c>
      <c r="B677" t="s">
        <v>70</v>
      </c>
      <c r="C677">
        <v>13</v>
      </c>
      <c r="D677" t="s">
        <v>164</v>
      </c>
      <c r="E677" t="s">
        <v>140</v>
      </c>
      <c r="F677" t="s">
        <v>105</v>
      </c>
      <c r="G677">
        <v>0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0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s="5" cm="1">
        <f t="array" ref="O677">MIN(IF((OutputTable[GroupByKey]=OutputTable[[#This Row],[GroupByKey]]),(OutputTable[GroupByKey]=OutputTable[[#This Row],[GroupByKey]])*OutputTable[RecordedValue]))</f>
        <v>0</v>
      </c>
      <c r="P677" s="5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70</v>
      </c>
      <c r="C678">
        <v>13</v>
      </c>
      <c r="D678" t="s">
        <v>165</v>
      </c>
      <c r="E678" t="s">
        <v>111</v>
      </c>
      <c r="F678" t="s">
        <v>73</v>
      </c>
      <c r="G678">
        <v>38.866125469266599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36.126257191808556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2.1713259373529561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78" s="5" cm="1">
        <f t="array" ref="O678">MIN(IF((OutputTable[GroupByKey]=OutputTable[[#This Row],[GroupByKey]]),(OutputTable[GroupByKey]=OutputTable[[#This Row],[GroupByKey]])*OutputTable[RecordedValue]))</f>
        <v>31.451458626230401</v>
      </c>
      <c r="P678" s="5" cm="1">
        <f t="array" ref="P678">MAX(IF((OutputTable[GroupByKey]=OutputTable[[#This Row],[GroupByKey]]),(OutputTable[GroupByKey]=OutputTable[[#This Row],[GroupByKey]])*OutputTable[RecordedValue]))</f>
        <v>41.433809234429702</v>
      </c>
    </row>
    <row r="679" spans="1:16" x14ac:dyDescent="0.25">
      <c r="A679" t="s">
        <v>68</v>
      </c>
      <c r="B679" t="s">
        <v>70</v>
      </c>
      <c r="C679">
        <v>13</v>
      </c>
      <c r="D679" t="s">
        <v>166</v>
      </c>
      <c r="E679" t="s">
        <v>113</v>
      </c>
      <c r="F679" t="s">
        <v>73</v>
      </c>
      <c r="G679">
        <v>1165.9837640779999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1083.7877157542564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65.139778120588559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79" s="5" cm="1">
        <f t="array" ref="O679">MIN(IF((OutputTable[GroupByKey]=OutputTable[[#This Row],[GroupByKey]]),(OutputTable[GroupByKey]=OutputTable[[#This Row],[GroupByKey]])*OutputTable[RecordedValue]))</f>
        <v>943.54375878691201</v>
      </c>
      <c r="P679" s="5" cm="1">
        <f t="array" ref="P679">MAX(IF((OutputTable[GroupByKey]=OutputTable[[#This Row],[GroupByKey]]),(OutputTable[GroupByKey]=OutputTable[[#This Row],[GroupByKey]])*OutputTable[RecordedValue]))</f>
        <v>1243.01427703289</v>
      </c>
    </row>
    <row r="680" spans="1:16" x14ac:dyDescent="0.25">
      <c r="A680" t="s">
        <v>68</v>
      </c>
      <c r="B680" t="s">
        <v>70</v>
      </c>
      <c r="C680">
        <v>13</v>
      </c>
      <c r="D680" t="s">
        <v>167</v>
      </c>
      <c r="E680" t="s">
        <v>115</v>
      </c>
      <c r="F680" t="s">
        <v>73</v>
      </c>
      <c r="G680">
        <v>0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0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70</v>
      </c>
      <c r="C681">
        <v>13</v>
      </c>
      <c r="D681" t="s">
        <v>168</v>
      </c>
      <c r="E681" t="s">
        <v>117</v>
      </c>
      <c r="F681" t="s">
        <v>73</v>
      </c>
      <c r="G681">
        <v>1162.06677637389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553.87401274968397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377.09122887289163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81" s="5" cm="1">
        <f t="array" ref="O681">MIN(IF((OutputTable[GroupByKey]=OutputTable[[#This Row],[GroupByKey]]),(OutputTable[GroupByKey]=OutputTable[[#This Row],[GroupByKey]])*OutputTable[RecordedValue]))</f>
        <v>153.85414011717199</v>
      </c>
      <c r="P681" s="5" cm="1">
        <f t="array" ref="P681">MAX(IF((OutputTable[GroupByKey]=OutputTable[[#This Row],[GroupByKey]]),(OutputTable[GroupByKey]=OutputTable[[#This Row],[GroupByKey]])*OutputTable[RecordedValue]))</f>
        <v>2328.4964964025999</v>
      </c>
    </row>
    <row r="682" spans="1:16" x14ac:dyDescent="0.25">
      <c r="A682" t="s">
        <v>68</v>
      </c>
      <c r="B682" t="s">
        <v>70</v>
      </c>
      <c r="C682">
        <v>13</v>
      </c>
      <c r="D682" t="s">
        <v>169</v>
      </c>
      <c r="E682" t="s">
        <v>119</v>
      </c>
      <c r="F682" t="s">
        <v>73</v>
      </c>
      <c r="G682">
        <v>141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139.1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2.340852801167705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82" s="5" cm="1">
        <f t="array" ref="O682">MIN(IF((OutputTable[GroupByKey]=OutputTable[[#This Row],[GroupByKey]]),(OutputTable[GroupByKey]=OutputTable[[#This Row],[GroupByKey]])*OutputTable[RecordedValue]))</f>
        <v>132</v>
      </c>
      <c r="P682" s="5" cm="1">
        <f t="array" ref="P682">MAX(IF((OutputTable[GroupByKey]=OutputTable[[#This Row],[GroupByKey]]),(OutputTable[GroupByKey]=OutputTable[[#This Row],[GroupByKey]])*OutputTable[RecordedValue]))</f>
        <v>143</v>
      </c>
    </row>
    <row r="683" spans="1:16" x14ac:dyDescent="0.25">
      <c r="A683" t="s">
        <v>68</v>
      </c>
      <c r="B683" t="s">
        <v>70</v>
      </c>
      <c r="C683">
        <v>13</v>
      </c>
      <c r="D683" t="s">
        <v>170</v>
      </c>
      <c r="E683" t="s">
        <v>121</v>
      </c>
      <c r="F683" t="s">
        <v>73</v>
      </c>
      <c r="G683">
        <v>138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136.88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2.7303285292343533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83" s="5" cm="1">
        <f t="array" ref="O683">MIN(IF((OutputTable[GroupByKey]=OutputTable[[#This Row],[GroupByKey]]),(OutputTable[GroupByKey]=OutputTable[[#This Row],[GroupByKey]])*OutputTable[RecordedValue]))</f>
        <v>130</v>
      </c>
      <c r="P683" s="5" cm="1">
        <f t="array" ref="P683">MAX(IF((OutputTable[GroupByKey]=OutputTable[[#This Row],[GroupByKey]]),(OutputTable[GroupByKey]=OutputTable[[#This Row],[GroupByKey]])*OutputTable[RecordedValue]))</f>
        <v>141</v>
      </c>
    </row>
    <row r="684" spans="1:16" x14ac:dyDescent="0.25">
      <c r="A684" t="s">
        <v>68</v>
      </c>
      <c r="B684" t="s">
        <v>70</v>
      </c>
      <c r="C684">
        <v>13</v>
      </c>
      <c r="D684" t="s">
        <v>171</v>
      </c>
      <c r="E684" t="s">
        <v>123</v>
      </c>
      <c r="F684" t="s">
        <v>73</v>
      </c>
      <c r="G684">
        <v>38.866125469266599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36.126257191808556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2.1713259373529561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84" s="5" cm="1">
        <f t="array" ref="O684">MIN(IF((OutputTable[GroupByKey]=OutputTable[[#This Row],[GroupByKey]]),(OutputTable[GroupByKey]=OutputTable[[#This Row],[GroupByKey]])*OutputTable[RecordedValue]))</f>
        <v>31.451458626230401</v>
      </c>
      <c r="P684" s="5" cm="1">
        <f t="array" ref="P684">MAX(IF((OutputTable[GroupByKey]=OutputTable[[#This Row],[GroupByKey]]),(OutputTable[GroupByKey]=OutputTable[[#This Row],[GroupByKey]])*OutputTable[RecordedValue]))</f>
        <v>41.433809234429702</v>
      </c>
    </row>
    <row r="685" spans="1:16" x14ac:dyDescent="0.25">
      <c r="A685" t="s">
        <v>68</v>
      </c>
      <c r="B685" t="s">
        <v>70</v>
      </c>
      <c r="C685">
        <v>13</v>
      </c>
      <c r="D685" t="s">
        <v>172</v>
      </c>
      <c r="E685" t="s">
        <v>125</v>
      </c>
      <c r="F685" t="s">
        <v>73</v>
      </c>
      <c r="G685">
        <v>2328.0505404518799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1637.6617285039399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425.2629558634419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85" s="5" cm="1">
        <f t="array" ref="O685">MIN(IF((OutputTable[GroupByKey]=OutputTable[[#This Row],[GroupByKey]]),(OutputTable[GroupByKey]=OutputTable[[#This Row],[GroupByKey]])*OutputTable[RecordedValue]))</f>
        <v>1114.53760713569</v>
      </c>
      <c r="P685" s="5" cm="1">
        <f t="array" ref="P685">MAX(IF((OutputTable[GroupByKey]=OutputTable[[#This Row],[GroupByKey]]),(OutputTable[GroupByKey]=OutputTable[[#This Row],[GroupByKey]])*OutputTable[RecordedValue]))</f>
        <v>3571.5107734354901</v>
      </c>
    </row>
    <row r="686" spans="1:16" x14ac:dyDescent="0.25">
      <c r="A686" t="s">
        <v>68</v>
      </c>
      <c r="B686" t="s">
        <v>70</v>
      </c>
      <c r="C686">
        <v>13</v>
      </c>
      <c r="D686" t="s">
        <v>173</v>
      </c>
      <c r="E686" t="s">
        <v>135</v>
      </c>
      <c r="F686" t="s">
        <v>105</v>
      </c>
      <c r="G686">
        <v>19.4330627346333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18.06312859590426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1.0856629686764701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86" s="5" cm="1">
        <f t="array" ref="O686">MIN(IF((OutputTable[GroupByKey]=OutputTable[[#This Row],[GroupByKey]]),(OutputTable[GroupByKey]=OutputTable[[#This Row],[GroupByKey]])*OutputTable[RecordedValue]))</f>
        <v>15.725729313115201</v>
      </c>
      <c r="P686" s="5" cm="1">
        <f t="array" ref="P686">MAX(IF((OutputTable[GroupByKey]=OutputTable[[#This Row],[GroupByKey]]),(OutputTable[GroupByKey]=OutputTable[[#This Row],[GroupByKey]])*OutputTable[RecordedValue]))</f>
        <v>20.716904617214801</v>
      </c>
    </row>
    <row r="687" spans="1:16" x14ac:dyDescent="0.25">
      <c r="A687" t="s">
        <v>68</v>
      </c>
      <c r="B687" t="s">
        <v>70</v>
      </c>
      <c r="C687">
        <v>13</v>
      </c>
      <c r="D687" t="s">
        <v>174</v>
      </c>
      <c r="E687" t="s">
        <v>137</v>
      </c>
      <c r="F687" t="s">
        <v>105</v>
      </c>
      <c r="G687">
        <v>4.3581419859069399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5.7998238307074823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1.1088844702774887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87" s="5" cm="1">
        <f t="array" ref="O687">MIN(IF((OutputTable[GroupByKey]=OutputTable[[#This Row],[GroupByKey]]),(OutputTable[GroupByKey]=OutputTable[[#This Row],[GroupByKey]])*OutputTable[RecordedValue]))</f>
        <v>3.05766911974897</v>
      </c>
      <c r="P687" s="5" cm="1">
        <f t="array" ref="P687">MAX(IF((OutputTable[GroupByKey]=OutputTable[[#This Row],[GroupByKey]]),(OutputTable[GroupByKey]=OutputTable[[#This Row],[GroupByKey]])*OutputTable[RecordedValue]))</f>
        <v>8.1492138731565191</v>
      </c>
    </row>
    <row r="688" spans="1:16" x14ac:dyDescent="0.25">
      <c r="A688" t="s">
        <v>68</v>
      </c>
      <c r="B688" t="s">
        <v>70</v>
      </c>
      <c r="C688">
        <v>13</v>
      </c>
      <c r="D688" t="s">
        <v>175</v>
      </c>
      <c r="E688" t="s">
        <v>154</v>
      </c>
      <c r="F688" t="s">
        <v>105</v>
      </c>
      <c r="G688">
        <v>140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138.4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2.6954231805876021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88" s="5" cm="1">
        <f t="array" ref="O688">MIN(IF((OutputTable[GroupByKey]=OutputTable[[#This Row],[GroupByKey]]),(OutputTable[GroupByKey]=OutputTable[[#This Row],[GroupByKey]])*OutputTable[RecordedValue]))</f>
        <v>131</v>
      </c>
      <c r="P688" s="5" cm="1">
        <f t="array" ref="P688">MAX(IF((OutputTable[GroupByKey]=OutputTable[[#This Row],[GroupByKey]]),(OutputTable[GroupByKey]=OutputTable[[#This Row],[GroupByKey]])*OutputTable[RecordedValue]))</f>
        <v>143</v>
      </c>
    </row>
    <row r="689" spans="1:16" x14ac:dyDescent="0.25">
      <c r="A689" t="s">
        <v>68</v>
      </c>
      <c r="B689" t="s">
        <v>70</v>
      </c>
      <c r="C689">
        <v>13</v>
      </c>
      <c r="D689" t="s">
        <v>176</v>
      </c>
      <c r="E689" t="s">
        <v>156</v>
      </c>
      <c r="F689" t="s">
        <v>105</v>
      </c>
      <c r="G689">
        <v>0.81841075058721102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0.7583406737205215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4.6203519594895187E-2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89" s="5" cm="1">
        <f t="array" ref="O689">MIN(IF((OutputTable[GroupByKey]=OutputTable[[#This Row],[GroupByKey]]),(OutputTable[GroupByKey]=OutputTable[[#This Row],[GroupByKey]])*OutputTable[RecordedValue]))</f>
        <v>0.660449421951812</v>
      </c>
      <c r="P689" s="5" cm="1">
        <f t="array" ref="P689">MAX(IF((OutputTable[GroupByKey]=OutputTable[[#This Row],[GroupByKey]]),(OutputTable[GroupByKey]=OutputTable[[#This Row],[GroupByKey]])*OutputTable[RecordedValue]))</f>
        <v>0.87259712001045997</v>
      </c>
    </row>
    <row r="690" spans="1:16" x14ac:dyDescent="0.25">
      <c r="A690" t="s">
        <v>68</v>
      </c>
      <c r="B690" t="s">
        <v>70</v>
      </c>
      <c r="C690">
        <v>13</v>
      </c>
      <c r="D690" t="s">
        <v>177</v>
      </c>
      <c r="E690" t="s">
        <v>140</v>
      </c>
      <c r="F690" t="s">
        <v>105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70</v>
      </c>
      <c r="C691">
        <v>14</v>
      </c>
      <c r="D691" t="s">
        <v>110</v>
      </c>
      <c r="E691" t="s">
        <v>111</v>
      </c>
      <c r="F691" t="s">
        <v>73</v>
      </c>
      <c r="G691">
        <v>1.0192238217177401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0.86326158932544617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0.44446417599979121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1" s="5" cm="1">
        <f t="array" ref="O691">MIN(IF((OutputTable[GroupByKey]=OutputTable[[#This Row],[GroupByKey]]),(OutputTable[GroupByKey]=OutputTable[[#This Row],[GroupByKey]])*OutputTable[RecordedValue]))</f>
        <v>0</v>
      </c>
      <c r="P691" s="5" cm="1">
        <f t="array" ref="P691">MAX(IF((OutputTable[GroupByKey]=OutputTable[[#This Row],[GroupByKey]]),(OutputTable[GroupByKey]=OutputTable[[#This Row],[GroupByKey]])*OutputTable[RecordedValue]))</f>
        <v>2.5547209929161401</v>
      </c>
    </row>
    <row r="692" spans="1:16" x14ac:dyDescent="0.25">
      <c r="A692" t="s">
        <v>68</v>
      </c>
      <c r="B692" t="s">
        <v>70</v>
      </c>
      <c r="C692">
        <v>14</v>
      </c>
      <c r="D692" t="s">
        <v>112</v>
      </c>
      <c r="E692" t="s">
        <v>113</v>
      </c>
      <c r="F692" t="s">
        <v>73</v>
      </c>
      <c r="G692">
        <v>61.153429303064499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51.79569535952681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26.667850559987489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92" s="5" cm="1">
        <f t="array" ref="O692">MIN(IF((OutputTable[GroupByKey]=OutputTable[[#This Row],[GroupByKey]]),(OutputTable[GroupByKey]=OutputTable[[#This Row],[GroupByKey]])*OutputTable[RecordedValue]))</f>
        <v>0</v>
      </c>
      <c r="P692" s="5" cm="1">
        <f t="array" ref="P692">MAX(IF((OutputTable[GroupByKey]=OutputTable[[#This Row],[GroupByKey]]),(OutputTable[GroupByKey]=OutputTable[[#This Row],[GroupByKey]])*OutputTable[RecordedValue]))</f>
        <v>153.28325957496901</v>
      </c>
    </row>
    <row r="693" spans="1:16" x14ac:dyDescent="0.25">
      <c r="A693" t="s">
        <v>68</v>
      </c>
      <c r="B693" t="s">
        <v>70</v>
      </c>
      <c r="C693">
        <v>14</v>
      </c>
      <c r="D693" t="s">
        <v>114</v>
      </c>
      <c r="E693" t="s">
        <v>115</v>
      </c>
      <c r="F693" t="s">
        <v>73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70</v>
      </c>
      <c r="C694">
        <v>14</v>
      </c>
      <c r="D694" t="s">
        <v>116</v>
      </c>
      <c r="E694" t="s">
        <v>117</v>
      </c>
      <c r="F694" t="s">
        <v>73</v>
      </c>
      <c r="G694">
        <v>7.2785823333888997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7.9031017037590718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6.1722634071914078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94" s="5" cm="1">
        <f t="array" ref="O694">MIN(IF((OutputTable[GroupByKey]=OutputTable[[#This Row],[GroupByKey]]),(OutputTable[GroupByKey]=OutputTable[[#This Row],[GroupByKey]])*OutputTable[RecordedValue]))</f>
        <v>0</v>
      </c>
      <c r="P694" s="5" cm="1">
        <f t="array" ref="P694">MAX(IF((OutputTable[GroupByKey]=OutputTable[[#This Row],[GroupByKey]]),(OutputTable[GroupByKey]=OutputTable[[#This Row],[GroupByKey]])*OutputTable[RecordedValue]))</f>
        <v>30.196331317929101</v>
      </c>
    </row>
    <row r="695" spans="1:16" x14ac:dyDescent="0.25">
      <c r="A695" t="s">
        <v>68</v>
      </c>
      <c r="B695" t="s">
        <v>70</v>
      </c>
      <c r="C695">
        <v>14</v>
      </c>
      <c r="D695" t="s">
        <v>118</v>
      </c>
      <c r="E695" t="s">
        <v>119</v>
      </c>
      <c r="F695" t="s">
        <v>73</v>
      </c>
      <c r="G695">
        <v>8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8.9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2.6049403612586386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95" s="5" cm="1">
        <f t="array" ref="O695">MIN(IF((OutputTable[GroupByKey]=OutputTable[[#This Row],[GroupByKey]]),(OutputTable[GroupByKey]=OutputTable[[#This Row],[GroupByKey]])*OutputTable[RecordedValue]))</f>
        <v>2</v>
      </c>
      <c r="P695" s="5" cm="1">
        <f t="array" ref="P695">MAX(IF((OutputTable[GroupByKey]=OutputTable[[#This Row],[GroupByKey]]),(OutputTable[GroupByKey]=OutputTable[[#This Row],[GroupByKey]])*OutputTable[RecordedValue]))</f>
        <v>14</v>
      </c>
    </row>
    <row r="696" spans="1:16" x14ac:dyDescent="0.25">
      <c r="A696" t="s">
        <v>68</v>
      </c>
      <c r="B696" t="s">
        <v>70</v>
      </c>
      <c r="C696">
        <v>14</v>
      </c>
      <c r="D696" t="s">
        <v>120</v>
      </c>
      <c r="E696" t="s">
        <v>121</v>
      </c>
      <c r="F696" t="s">
        <v>73</v>
      </c>
      <c r="G696">
        <v>8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8.68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2.6064284735543972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96" s="5" cm="1">
        <f t="array" ref="O696">MIN(IF((OutputTable[GroupByKey]=OutputTable[[#This Row],[GroupByKey]]),(OutputTable[GroupByKey]=OutputTable[[#This Row],[GroupByKey]])*OutputTable[RecordedValue]))</f>
        <v>2</v>
      </c>
      <c r="P696" s="5" cm="1">
        <f t="array" ref="P696">MAX(IF((OutputTable[GroupByKey]=OutputTable[[#This Row],[GroupByKey]]),(OutputTable[GroupByKey]=OutputTable[[#This Row],[GroupByKey]])*OutputTable[RecordedValue]))</f>
        <v>14</v>
      </c>
    </row>
    <row r="697" spans="1:16" x14ac:dyDescent="0.25">
      <c r="A697" t="s">
        <v>68</v>
      </c>
      <c r="B697" t="s">
        <v>70</v>
      </c>
      <c r="C697">
        <v>14</v>
      </c>
      <c r="D697" t="s">
        <v>122</v>
      </c>
      <c r="E697" t="s">
        <v>123</v>
      </c>
      <c r="F697" t="s">
        <v>73</v>
      </c>
      <c r="G697">
        <v>1.0192238217177401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0.86326158932544617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0.44446417599979121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7" s="5" cm="1">
        <f t="array" ref="O697">MIN(IF((OutputTable[GroupByKey]=OutputTable[[#This Row],[GroupByKey]]),(OutputTable[GroupByKey]=OutputTable[[#This Row],[GroupByKey]])*OutputTable[RecordedValue]))</f>
        <v>0</v>
      </c>
      <c r="P697" s="5" cm="1">
        <f t="array" ref="P697">MAX(IF((OutputTable[GroupByKey]=OutputTable[[#This Row],[GroupByKey]]),(OutputTable[GroupByKey]=OutputTable[[#This Row],[GroupByKey]])*OutputTable[RecordedValue]))</f>
        <v>2.5547209929161401</v>
      </c>
    </row>
    <row r="698" spans="1:16" x14ac:dyDescent="0.25">
      <c r="A698" t="s">
        <v>68</v>
      </c>
      <c r="B698" t="s">
        <v>70</v>
      </c>
      <c r="C698">
        <v>14</v>
      </c>
      <c r="D698" t="s">
        <v>124</v>
      </c>
      <c r="E698" t="s">
        <v>125</v>
      </c>
      <c r="F698" t="s">
        <v>73</v>
      </c>
      <c r="G698">
        <v>68.432011636453396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59.698797063285873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29.848701664291458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98" s="5" cm="1">
        <f t="array" ref="O698">MIN(IF((OutputTable[GroupByKey]=OutputTable[[#This Row],[GroupByKey]]),(OutputTable[GroupByKey]=OutputTable[[#This Row],[GroupByKey]])*OutputTable[RecordedValue]))</f>
        <v>2.14281784239415</v>
      </c>
      <c r="P698" s="5" cm="1">
        <f t="array" ref="P698">MAX(IF((OutputTable[GroupByKey]=OutputTable[[#This Row],[GroupByKey]]),(OutputTable[GroupByKey]=OutputTable[[#This Row],[GroupByKey]])*OutputTable[RecordedValue]))</f>
        <v>183.47959089289799</v>
      </c>
    </row>
    <row r="699" spans="1:16" x14ac:dyDescent="0.25">
      <c r="A699" t="s">
        <v>68</v>
      </c>
      <c r="B699" t="s">
        <v>70</v>
      </c>
      <c r="C699">
        <v>14</v>
      </c>
      <c r="D699" t="s">
        <v>126</v>
      </c>
      <c r="E699" t="s">
        <v>86</v>
      </c>
      <c r="F699" t="s">
        <v>127</v>
      </c>
      <c r="G699">
        <v>0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0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0</v>
      </c>
      <c r="P699" s="5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70</v>
      </c>
      <c r="C700">
        <v>14</v>
      </c>
      <c r="D700" t="s">
        <v>128</v>
      </c>
      <c r="E700" t="s">
        <v>89</v>
      </c>
      <c r="F700" t="s">
        <v>127</v>
      </c>
      <c r="G700">
        <v>0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0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0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s="5" cm="1">
        <f t="array" ref="O700">MIN(IF((OutputTable[GroupByKey]=OutputTable[[#This Row],[GroupByKey]]),(OutputTable[GroupByKey]=OutputTable[[#This Row],[GroupByKey]])*OutputTable[RecordedValue]))</f>
        <v>0</v>
      </c>
      <c r="P700" s="5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70</v>
      </c>
      <c r="C701">
        <v>14</v>
      </c>
      <c r="D701" t="s">
        <v>129</v>
      </c>
      <c r="E701" t="s">
        <v>91</v>
      </c>
      <c r="F701" t="s">
        <v>127</v>
      </c>
      <c r="G701">
        <v>47.912226689009501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46.193538628207605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2.5990968367157539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1" s="5" cm="1">
        <f t="array" ref="O701">MIN(IF((OutputTable[GroupByKey]=OutputTable[[#This Row],[GroupByKey]]),(OutputTable[GroupByKey]=OutputTable[[#This Row],[GroupByKey]])*OutputTable[RecordedValue]))</f>
        <v>40.192057014708702</v>
      </c>
      <c r="P701" s="5" cm="1">
        <f t="array" ref="P701">MAX(IF((OutputTable[GroupByKey]=OutputTable[[#This Row],[GroupByKey]]),(OutputTable[GroupByKey]=OutputTable[[#This Row],[GroupByKey]])*OutputTable[RecordedValue]))</f>
        <v>51.8214448971965</v>
      </c>
    </row>
    <row r="702" spans="1:16" x14ac:dyDescent="0.25">
      <c r="A702" t="s">
        <v>68</v>
      </c>
      <c r="B702" t="s">
        <v>70</v>
      </c>
      <c r="C702">
        <v>14</v>
      </c>
      <c r="D702" t="s">
        <v>130</v>
      </c>
      <c r="E702" t="s">
        <v>131</v>
      </c>
      <c r="F702" t="s">
        <v>127</v>
      </c>
      <c r="G702">
        <v>0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0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0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s="5" cm="1">
        <f t="array" ref="O702">MIN(IF((OutputTable[GroupByKey]=OutputTable[[#This Row],[GroupByKey]]),(OutputTable[GroupByKey]=OutputTable[[#This Row],[GroupByKey]])*OutputTable[RecordedValue]))</f>
        <v>0</v>
      </c>
      <c r="P702" s="5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70</v>
      </c>
      <c r="C703">
        <v>14</v>
      </c>
      <c r="D703" t="s">
        <v>132</v>
      </c>
      <c r="E703" t="s">
        <v>95</v>
      </c>
      <c r="F703" t="s">
        <v>127</v>
      </c>
      <c r="G703">
        <v>47.912226689009501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46.193538628207605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2.5990968367157539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3" s="5" cm="1">
        <f t="array" ref="O703">MIN(IF((OutputTable[GroupByKey]=OutputTable[[#This Row],[GroupByKey]]),(OutputTable[GroupByKey]=OutputTable[[#This Row],[GroupByKey]])*OutputTable[RecordedValue]))</f>
        <v>40.192057014708702</v>
      </c>
      <c r="P703" s="5" cm="1">
        <f t="array" ref="P703">MAX(IF((OutputTable[GroupByKey]=OutputTable[[#This Row],[GroupByKey]]),(OutputTable[GroupByKey]=OutputTable[[#This Row],[GroupByKey]])*OutputTable[RecordedValue]))</f>
        <v>51.8214448971965</v>
      </c>
    </row>
    <row r="704" spans="1:16" x14ac:dyDescent="0.25">
      <c r="A704" t="s">
        <v>68</v>
      </c>
      <c r="B704" t="s">
        <v>70</v>
      </c>
      <c r="C704">
        <v>14</v>
      </c>
      <c r="D704" t="s">
        <v>133</v>
      </c>
      <c r="E704" t="s">
        <v>97</v>
      </c>
      <c r="F704" t="s">
        <v>127</v>
      </c>
      <c r="G704">
        <v>0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0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0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s="5" cm="1">
        <f t="array" ref="O704">MIN(IF((OutputTable[GroupByKey]=OutputTable[[#This Row],[GroupByKey]]),(OutputTable[GroupByKey]=OutputTable[[#This Row],[GroupByKey]])*OutputTable[RecordedValue]))</f>
        <v>0</v>
      </c>
      <c r="P704" s="5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70</v>
      </c>
      <c r="C705">
        <v>14</v>
      </c>
      <c r="D705" t="s">
        <v>134</v>
      </c>
      <c r="E705" t="s">
        <v>135</v>
      </c>
      <c r="F705" t="s">
        <v>127</v>
      </c>
      <c r="G705">
        <v>47.912226689009501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46.193538628207605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2.5990968367157583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05" s="5" cm="1">
        <f t="array" ref="O705">MIN(IF((OutputTable[GroupByKey]=OutputTable[[#This Row],[GroupByKey]]),(OutputTable[GroupByKey]=OutputTable[[#This Row],[GroupByKey]])*OutputTable[RecordedValue]))</f>
        <v>40.192057014708602</v>
      </c>
      <c r="P705" s="5" cm="1">
        <f t="array" ref="P705">MAX(IF((OutputTable[GroupByKey]=OutputTable[[#This Row],[GroupByKey]]),(OutputTable[GroupByKey]=OutputTable[[#This Row],[GroupByKey]])*OutputTable[RecordedValue]))</f>
        <v>51.8214448971965</v>
      </c>
    </row>
    <row r="706" spans="1:16" x14ac:dyDescent="0.25">
      <c r="A706" t="s">
        <v>68</v>
      </c>
      <c r="B706" t="s">
        <v>70</v>
      </c>
      <c r="C706">
        <v>14</v>
      </c>
      <c r="D706" t="s">
        <v>136</v>
      </c>
      <c r="E706" t="s">
        <v>137</v>
      </c>
      <c r="F706" t="s">
        <v>127</v>
      </c>
      <c r="G706">
        <v>23.762036116216802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25.477747687177452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2.6141112136959852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6" s="5" cm="1">
        <f t="array" ref="O706">MIN(IF((OutputTable[GroupByKey]=OutputTable[[#This Row],[GroupByKey]]),(OutputTable[GroupByKey]=OutputTable[[#This Row],[GroupByKey]])*OutputTable[RecordedValue]))</f>
        <v>19.727702576731101</v>
      </c>
      <c r="P706" s="5" cm="1">
        <f t="array" ref="P706">MAX(IF((OutputTable[GroupByKey]=OutputTable[[#This Row],[GroupByKey]]),(OutputTable[GroupByKey]=OutputTable[[#This Row],[GroupByKey]])*OutputTable[RecordedValue]))</f>
        <v>31.4558775795469</v>
      </c>
    </row>
    <row r="707" spans="1:16" x14ac:dyDescent="0.25">
      <c r="A707" t="s">
        <v>68</v>
      </c>
      <c r="B707" t="s">
        <v>70</v>
      </c>
      <c r="C707">
        <v>14</v>
      </c>
      <c r="D707" t="s">
        <v>138</v>
      </c>
      <c r="E707" t="s">
        <v>91</v>
      </c>
      <c r="F707" t="s">
        <v>127</v>
      </c>
      <c r="G707">
        <v>71.674262805226306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71.671286315385061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0.23863631661505638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07" s="5" cm="1">
        <f t="array" ref="O707">MIN(IF((OutputTable[GroupByKey]=OutputTable[[#This Row],[GroupByKey]]),(OutputTable[GroupByKey]=OutputTable[[#This Row],[GroupByKey]])*OutputTable[RecordedValue]))</f>
        <v>70.910479456061694</v>
      </c>
      <c r="P707" s="5" cm="1">
        <f t="array" ref="P707">MAX(IF((OutputTable[GroupByKey]=OutputTable[[#This Row],[GroupByKey]]),(OutputTable[GroupByKey]=OutputTable[[#This Row],[GroupByKey]])*OutputTable[RecordedValue]))</f>
        <v>72</v>
      </c>
    </row>
    <row r="708" spans="1:16" x14ac:dyDescent="0.25">
      <c r="A708" t="s">
        <v>68</v>
      </c>
      <c r="B708" t="s">
        <v>70</v>
      </c>
      <c r="C708">
        <v>14</v>
      </c>
      <c r="D708" t="s">
        <v>139</v>
      </c>
      <c r="E708" t="s">
        <v>140</v>
      </c>
      <c r="F708" t="s">
        <v>127</v>
      </c>
      <c r="G708">
        <v>0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0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0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s="5" cm="1">
        <f t="array" ref="O708">MIN(IF((OutputTable[GroupByKey]=OutputTable[[#This Row],[GroupByKey]]),(OutputTable[GroupByKey]=OutputTable[[#This Row],[GroupByKey]])*OutputTable[RecordedValue]))</f>
        <v>0</v>
      </c>
      <c r="P708" s="5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70</v>
      </c>
      <c r="C709">
        <v>14</v>
      </c>
      <c r="D709" t="s">
        <v>141</v>
      </c>
      <c r="E709" t="s">
        <v>111</v>
      </c>
      <c r="F709" t="s">
        <v>73</v>
      </c>
      <c r="G709">
        <v>10.121339544524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9.2040198470736314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0.51270925803772061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09" s="5" cm="1">
        <f t="array" ref="O709">MIN(IF((OutputTable[GroupByKey]=OutputTable[[#This Row],[GroupByKey]]),(OutputTable[GroupByKey]=OutputTable[[#This Row],[GroupByKey]])*OutputTable[RecordedValue]))</f>
        <v>8.1603642719926093</v>
      </c>
      <c r="P709" s="5" cm="1">
        <f t="array" ref="P709">MAX(IF((OutputTable[GroupByKey]=OutputTable[[#This Row],[GroupByKey]]),(OutputTable[GroupByKey]=OutputTable[[#This Row],[GroupByKey]])*OutputTable[RecordedValue]))</f>
        <v>10.3090977964694</v>
      </c>
    </row>
    <row r="710" spans="1:16" x14ac:dyDescent="0.25">
      <c r="A710" t="s">
        <v>68</v>
      </c>
      <c r="B710" t="s">
        <v>70</v>
      </c>
      <c r="C710">
        <v>14</v>
      </c>
      <c r="D710" t="s">
        <v>142</v>
      </c>
      <c r="E710" t="s">
        <v>113</v>
      </c>
      <c r="F710" t="s">
        <v>73</v>
      </c>
      <c r="G710">
        <v>607.28037267143804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552.24119082441791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30.76255548226289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10" s="5" cm="1">
        <f t="array" ref="O710">MIN(IF((OutputTable[GroupByKey]=OutputTable[[#This Row],[GroupByKey]]),(OutputTable[GroupByKey]=OutputTable[[#This Row],[GroupByKey]])*OutputTable[RecordedValue]))</f>
        <v>489.62185631955703</v>
      </c>
      <c r="P710" s="5" cm="1">
        <f t="array" ref="P710">MAX(IF((OutputTable[GroupByKey]=OutputTable[[#This Row],[GroupByKey]]),(OutputTable[GroupByKey]=OutputTable[[#This Row],[GroupByKey]])*OutputTable[RecordedValue]))</f>
        <v>618.54586778816201</v>
      </c>
    </row>
    <row r="711" spans="1:16" x14ac:dyDescent="0.25">
      <c r="A711" t="s">
        <v>68</v>
      </c>
      <c r="B711" t="s">
        <v>70</v>
      </c>
      <c r="C711">
        <v>14</v>
      </c>
      <c r="D711" t="s">
        <v>143</v>
      </c>
      <c r="E711" t="s">
        <v>115</v>
      </c>
      <c r="F711" t="s">
        <v>73</v>
      </c>
      <c r="G711">
        <v>0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0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0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s="5" cm="1">
        <f t="array" ref="O711">MIN(IF((OutputTable[GroupByKey]=OutputTable[[#This Row],[GroupByKey]]),(OutputTable[GroupByKey]=OutputTable[[#This Row],[GroupByKey]])*OutputTable[RecordedValue]))</f>
        <v>0</v>
      </c>
      <c r="P711" s="5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70</v>
      </c>
      <c r="C712">
        <v>14</v>
      </c>
      <c r="D712" t="s">
        <v>144</v>
      </c>
      <c r="E712" t="s">
        <v>117</v>
      </c>
      <c r="F712" t="s">
        <v>73</v>
      </c>
      <c r="G712">
        <v>104.643239730575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79.989395354893077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56.808360959149468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12" s="5" cm="1">
        <f t="array" ref="O712">MIN(IF((OutputTable[GroupByKey]=OutputTable[[#This Row],[GroupByKey]]),(OutputTable[GroupByKey]=OutputTable[[#This Row],[GroupByKey]])*OutputTable[RecordedValue]))</f>
        <v>7.1867093340802297</v>
      </c>
      <c r="P712" s="5" cm="1">
        <f t="array" ref="P712">MAX(IF((OutputTable[GroupByKey]=OutputTable[[#This Row],[GroupByKey]]),(OutputTable[GroupByKey]=OutputTable[[#This Row],[GroupByKey]])*OutputTable[RecordedValue]))</f>
        <v>293.47566214357698</v>
      </c>
    </row>
    <row r="713" spans="1:16" x14ac:dyDescent="0.25">
      <c r="A713" t="s">
        <v>68</v>
      </c>
      <c r="B713" t="s">
        <v>70</v>
      </c>
      <c r="C713">
        <v>14</v>
      </c>
      <c r="D713" t="s">
        <v>145</v>
      </c>
      <c r="E713" t="s">
        <v>119</v>
      </c>
      <c r="F713" t="s">
        <v>73</v>
      </c>
      <c r="G713">
        <v>145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145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145</v>
      </c>
      <c r="P713" s="5" cm="1">
        <f t="array" ref="P713">MAX(IF((OutputTable[GroupByKey]=OutputTable[[#This Row],[GroupByKey]]),(OutputTable[GroupByKey]=OutputTable[[#This Row],[GroupByKey]])*OutputTable[RecordedValue]))</f>
        <v>145</v>
      </c>
    </row>
    <row r="714" spans="1:16" x14ac:dyDescent="0.25">
      <c r="A714" t="s">
        <v>68</v>
      </c>
      <c r="B714" t="s">
        <v>70</v>
      </c>
      <c r="C714">
        <v>14</v>
      </c>
      <c r="D714" t="s">
        <v>146</v>
      </c>
      <c r="E714" t="s">
        <v>121</v>
      </c>
      <c r="F714" t="s">
        <v>73</v>
      </c>
      <c r="G714">
        <v>142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143.46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0.761577310586391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14" s="5" cm="1">
        <f t="array" ref="O714">MIN(IF((OutputTable[GroupByKey]=OutputTable[[#This Row],[GroupByKey]]),(OutputTable[GroupByKey]=OutputTable[[#This Row],[GroupByKey]])*OutputTable[RecordedValue]))</f>
        <v>141</v>
      </c>
      <c r="P714" s="5" cm="1">
        <f t="array" ref="P714">MAX(IF((OutputTable[GroupByKey]=OutputTable[[#This Row],[GroupByKey]]),(OutputTable[GroupByKey]=OutputTable[[#This Row],[GroupByKey]])*OutputTable[RecordedValue]))</f>
        <v>144</v>
      </c>
    </row>
    <row r="715" spans="1:16" x14ac:dyDescent="0.25">
      <c r="A715" t="s">
        <v>68</v>
      </c>
      <c r="B715" t="s">
        <v>70</v>
      </c>
      <c r="C715">
        <v>14</v>
      </c>
      <c r="D715" t="s">
        <v>147</v>
      </c>
      <c r="E715" t="s">
        <v>123</v>
      </c>
      <c r="F715" t="s">
        <v>73</v>
      </c>
      <c r="G715">
        <v>10.121339544524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9.2040198470736314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0.51270925803772061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15" s="5" cm="1">
        <f t="array" ref="O715">MIN(IF((OutputTable[GroupByKey]=OutputTable[[#This Row],[GroupByKey]]),(OutputTable[GroupByKey]=OutputTable[[#This Row],[GroupByKey]])*OutputTable[RecordedValue]))</f>
        <v>8.1603642719926093</v>
      </c>
      <c r="P715" s="5" cm="1">
        <f t="array" ref="P715">MAX(IF((OutputTable[GroupByKey]=OutputTable[[#This Row],[GroupByKey]]),(OutputTable[GroupByKey]=OutputTable[[#This Row],[GroupByKey]])*OutputTable[RecordedValue]))</f>
        <v>10.3090977964694</v>
      </c>
    </row>
    <row r="716" spans="1:16" x14ac:dyDescent="0.25">
      <c r="A716" t="s">
        <v>68</v>
      </c>
      <c r="B716" t="s">
        <v>70</v>
      </c>
      <c r="C716">
        <v>14</v>
      </c>
      <c r="D716" t="s">
        <v>148</v>
      </c>
      <c r="E716" t="s">
        <v>125</v>
      </c>
      <c r="F716" t="s">
        <v>73</v>
      </c>
      <c r="G716">
        <v>711.92361240201296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632.23058617931088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75.537971994324181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16" s="5" cm="1">
        <f t="array" ref="O716">MIN(IF((OutputTable[GroupByKey]=OutputTable[[#This Row],[GroupByKey]]),(OutputTable[GroupByKey]=OutputTable[[#This Row],[GroupByKey]])*OutputTable[RecordedValue]))</f>
        <v>505.15304420889697</v>
      </c>
      <c r="P716" s="5" cm="1">
        <f t="array" ref="P716">MAX(IF((OutputTable[GroupByKey]=OutputTable[[#This Row],[GroupByKey]]),(OutputTable[GroupByKey]=OutputTable[[#This Row],[GroupByKey]])*OutputTable[RecordedValue]))</f>
        <v>850.69210649443096</v>
      </c>
    </row>
    <row r="717" spans="1:16" x14ac:dyDescent="0.25">
      <c r="A717" t="s">
        <v>68</v>
      </c>
      <c r="B717" t="s">
        <v>70</v>
      </c>
      <c r="C717">
        <v>14</v>
      </c>
      <c r="D717" t="s">
        <v>149</v>
      </c>
      <c r="E717" t="s">
        <v>119</v>
      </c>
      <c r="F717" t="s">
        <v>87</v>
      </c>
      <c r="G717">
        <v>145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145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145</v>
      </c>
      <c r="P717" s="5" cm="1">
        <f t="array" ref="P717">MAX(IF((OutputTable[GroupByKey]=OutputTable[[#This Row],[GroupByKey]]),(OutputTable[GroupByKey]=OutputTable[[#This Row],[GroupByKey]])*OutputTable[RecordedValue]))</f>
        <v>145</v>
      </c>
    </row>
    <row r="718" spans="1:16" x14ac:dyDescent="0.25">
      <c r="A718" t="s">
        <v>68</v>
      </c>
      <c r="B718" t="s">
        <v>70</v>
      </c>
      <c r="C718">
        <v>14</v>
      </c>
      <c r="D718" t="s">
        <v>150</v>
      </c>
      <c r="E718" t="s">
        <v>121</v>
      </c>
      <c r="F718" t="s">
        <v>87</v>
      </c>
      <c r="G718">
        <v>140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141.02000000000001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1.571298695931723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18" s="5" cm="1">
        <f t="array" ref="O718">MIN(IF((OutputTable[GroupByKey]=OutputTable[[#This Row],[GroupByKey]]),(OutputTable[GroupByKey]=OutputTable[[#This Row],[GroupByKey]])*OutputTable[RecordedValue]))</f>
        <v>136</v>
      </c>
      <c r="P718" s="5" cm="1">
        <f t="array" ref="P718">MAX(IF((OutputTable[GroupByKey]=OutputTable[[#This Row],[GroupByKey]]),(OutputTable[GroupByKey]=OutputTable[[#This Row],[GroupByKey]])*OutputTable[RecordedValue]))</f>
        <v>144</v>
      </c>
    </row>
    <row r="719" spans="1:16" x14ac:dyDescent="0.25">
      <c r="A719" t="s">
        <v>68</v>
      </c>
      <c r="B719" t="s">
        <v>70</v>
      </c>
      <c r="C719">
        <v>14</v>
      </c>
      <c r="D719" t="s">
        <v>151</v>
      </c>
      <c r="E719" t="s">
        <v>135</v>
      </c>
      <c r="F719" t="s">
        <v>105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70</v>
      </c>
      <c r="C720">
        <v>14</v>
      </c>
      <c r="D720" t="s">
        <v>152</v>
      </c>
      <c r="E720" t="s">
        <v>137</v>
      </c>
      <c r="F720" t="s">
        <v>105</v>
      </c>
      <c r="G720">
        <v>12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12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12</v>
      </c>
      <c r="P720" s="5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70</v>
      </c>
      <c r="C721">
        <v>14</v>
      </c>
      <c r="D721" t="s">
        <v>153</v>
      </c>
      <c r="E721" t="s">
        <v>154</v>
      </c>
      <c r="F721" t="s">
        <v>105</v>
      </c>
      <c r="G721">
        <v>0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0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0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s="5" cm="1">
        <f t="array" ref="O721">MIN(IF((OutputTable[GroupByKey]=OutputTable[[#This Row],[GroupByKey]]),(OutputTable[GroupByKey]=OutputTable[[#This Row],[GroupByKey]])*OutputTable[RecordedValue]))</f>
        <v>0</v>
      </c>
      <c r="P721" s="5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70</v>
      </c>
      <c r="C722">
        <v>14</v>
      </c>
      <c r="D722" t="s">
        <v>155</v>
      </c>
      <c r="E722" t="s">
        <v>156</v>
      </c>
      <c r="F722" t="s">
        <v>105</v>
      </c>
      <c r="G722">
        <v>0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0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0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s="5" cm="1">
        <f t="array" ref="O722">MIN(IF((OutputTable[GroupByKey]=OutputTable[[#This Row],[GroupByKey]]),(OutputTable[GroupByKey]=OutputTable[[#This Row],[GroupByKey]])*OutputTable[RecordedValue]))</f>
        <v>0</v>
      </c>
      <c r="P722" s="5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70</v>
      </c>
      <c r="C723">
        <v>14</v>
      </c>
      <c r="D723" t="s">
        <v>157</v>
      </c>
      <c r="E723" t="s">
        <v>140</v>
      </c>
      <c r="F723" t="s">
        <v>105</v>
      </c>
      <c r="G723">
        <v>0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0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s="5" cm="1">
        <f t="array" ref="O723">MIN(IF((OutputTable[GroupByKey]=OutputTable[[#This Row],[GroupByKey]]),(OutputTable[GroupByKey]=OutputTable[[#This Row],[GroupByKey]])*OutputTable[RecordedValue]))</f>
        <v>0</v>
      </c>
      <c r="P723" s="5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70</v>
      </c>
      <c r="C724">
        <v>14</v>
      </c>
      <c r="D724" t="s">
        <v>158</v>
      </c>
      <c r="E724" t="s">
        <v>121</v>
      </c>
      <c r="F724" t="s">
        <v>127</v>
      </c>
      <c r="G724">
        <v>140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141.02000000000001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1.571298695931723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24" s="5" cm="1">
        <f t="array" ref="O724">MIN(IF((OutputTable[GroupByKey]=OutputTable[[#This Row],[GroupByKey]]),(OutputTable[GroupByKey]=OutputTable[[#This Row],[GroupByKey]])*OutputTable[RecordedValue]))</f>
        <v>136</v>
      </c>
      <c r="P724" s="5" cm="1">
        <f t="array" ref="P724">MAX(IF((OutputTable[GroupByKey]=OutputTable[[#This Row],[GroupByKey]]),(OutputTable[GroupByKey]=OutputTable[[#This Row],[GroupByKey]])*OutputTable[RecordedValue]))</f>
        <v>144</v>
      </c>
    </row>
    <row r="725" spans="1:16" x14ac:dyDescent="0.25">
      <c r="A725" t="s">
        <v>68</v>
      </c>
      <c r="B725" t="s">
        <v>70</v>
      </c>
      <c r="C725">
        <v>14</v>
      </c>
      <c r="D725" t="s">
        <v>159</v>
      </c>
      <c r="E725" t="s">
        <v>91</v>
      </c>
      <c r="F725" t="s">
        <v>127</v>
      </c>
      <c r="G725">
        <v>71.674262805226306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71.671286315385061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0.23863631661505638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25" s="5" cm="1">
        <f t="array" ref="O725">MIN(IF((OutputTable[GroupByKey]=OutputTable[[#This Row],[GroupByKey]]),(OutputTable[GroupByKey]=OutputTable[[#This Row],[GroupByKey]])*OutputTable[RecordedValue]))</f>
        <v>70.910479456061694</v>
      </c>
      <c r="P725" s="5" cm="1">
        <f t="array" ref="P725">MAX(IF((OutputTable[GroupByKey]=OutputTable[[#This Row],[GroupByKey]]),(OutputTable[GroupByKey]=OutputTable[[#This Row],[GroupByKey]])*OutputTable[RecordedValue]))</f>
        <v>72</v>
      </c>
    </row>
    <row r="726" spans="1:16" x14ac:dyDescent="0.25">
      <c r="A726" t="s">
        <v>68</v>
      </c>
      <c r="B726" t="s">
        <v>70</v>
      </c>
      <c r="C726">
        <v>14</v>
      </c>
      <c r="D726" t="s">
        <v>160</v>
      </c>
      <c r="E726" t="s">
        <v>135</v>
      </c>
      <c r="F726" t="s">
        <v>105</v>
      </c>
      <c r="G726">
        <v>29.5263950276256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28.130410032303338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1.5680861939239095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26" s="5" cm="1">
        <f t="array" ref="O726">MIN(IF((OutputTable[GroupByKey]=OutputTable[[#This Row],[GroupByKey]]),(OutputTable[GroupByKey]=OutputTable[[#This Row],[GroupByKey]])*OutputTable[RecordedValue]))</f>
        <v>24.466327701593499</v>
      </c>
      <c r="P726" s="5" cm="1">
        <f t="array" ref="P726">MAX(IF((OutputTable[GroupByKey]=OutputTable[[#This Row],[GroupByKey]]),(OutputTable[GroupByKey]=OutputTable[[#This Row],[GroupByKey]])*OutputTable[RecordedValue]))</f>
        <v>31.104540279981698</v>
      </c>
    </row>
    <row r="727" spans="1:16" x14ac:dyDescent="0.25">
      <c r="A727" t="s">
        <v>68</v>
      </c>
      <c r="B727" t="s">
        <v>70</v>
      </c>
      <c r="C727">
        <v>14</v>
      </c>
      <c r="D727" t="s">
        <v>161</v>
      </c>
      <c r="E727" t="s">
        <v>137</v>
      </c>
      <c r="F727" t="s">
        <v>105</v>
      </c>
      <c r="G727">
        <v>6.2180726138998201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7.677923856469965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1.5599367309009138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27" s="5" cm="1">
        <f t="array" ref="O727">MIN(IF((OutputTable[GroupByKey]=OutputTable[[#This Row],[GroupByKey]]),(OutputTable[GroupByKey]=OutputTable[[#This Row],[GroupByKey]])*OutputTable[RecordedValue]))</f>
        <v>4.6700334569821003</v>
      </c>
      <c r="P727" s="5" cm="1">
        <f t="array" ref="P727">MAX(IF((OutputTable[GroupByKey]=OutputTable[[#This Row],[GroupByKey]]),(OutputTable[GroupByKey]=OutputTable[[#This Row],[GroupByKey]])*OutputTable[RecordedValue]))</f>
        <v>11.306663706390401</v>
      </c>
    </row>
    <row r="728" spans="1:16" x14ac:dyDescent="0.25">
      <c r="A728" t="s">
        <v>68</v>
      </c>
      <c r="B728" t="s">
        <v>70</v>
      </c>
      <c r="C728">
        <v>14</v>
      </c>
      <c r="D728" t="s">
        <v>162</v>
      </c>
      <c r="E728" t="s">
        <v>154</v>
      </c>
      <c r="F728" t="s">
        <v>105</v>
      </c>
      <c r="G728">
        <v>283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291.82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4.3079897295843335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28" s="5" cm="1">
        <f t="array" ref="O728">MIN(IF((OutputTable[GroupByKey]=OutputTable[[#This Row],[GroupByKey]]),(OutputTable[GroupByKey]=OutputTable[[#This Row],[GroupByKey]])*OutputTable[RecordedValue]))</f>
        <v>281</v>
      </c>
      <c r="P728" s="5" cm="1">
        <f t="array" ref="P728">MAX(IF((OutputTable[GroupByKey]=OutputTable[[#This Row],[GroupByKey]]),(OutputTable[GroupByKey]=OutputTable[[#This Row],[GroupByKey]])*OutputTable[RecordedValue]))</f>
        <v>301</v>
      </c>
    </row>
    <row r="729" spans="1:16" x14ac:dyDescent="0.25">
      <c r="A729" t="s">
        <v>68</v>
      </c>
      <c r="B729" t="s">
        <v>70</v>
      </c>
      <c r="C729">
        <v>14</v>
      </c>
      <c r="D729" t="s">
        <v>163</v>
      </c>
      <c r="E729" t="s">
        <v>156</v>
      </c>
      <c r="F729" t="s">
        <v>105</v>
      </c>
      <c r="G729">
        <v>0.82727576072500497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0.7867243373202788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4.3331575858358527E-2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29" s="5" cm="1">
        <f t="array" ref="O729">MIN(IF((OutputTable[GroupByKey]=OutputTable[[#This Row],[GroupByKey]]),(OutputTable[GroupByKey]=OutputTable[[#This Row],[GroupByKey]])*OutputTable[RecordedValue]))</f>
        <v>0.68592600815582205</v>
      </c>
      <c r="P729" s="5" cm="1">
        <f t="array" ref="P729">MAX(IF((OutputTable[GroupByKey]=OutputTable[[#This Row],[GroupByKey]]),(OutputTable[GroupByKey]=OutputTable[[#This Row],[GroupByKey]])*OutputTable[RecordedValue]))</f>
        <v>0.87027684841716402</v>
      </c>
    </row>
    <row r="730" spans="1:16" x14ac:dyDescent="0.25">
      <c r="A730" t="s">
        <v>68</v>
      </c>
      <c r="B730" t="s">
        <v>70</v>
      </c>
      <c r="C730">
        <v>14</v>
      </c>
      <c r="D730" t="s">
        <v>164</v>
      </c>
      <c r="E730" t="s">
        <v>140</v>
      </c>
      <c r="F730" t="s">
        <v>105</v>
      </c>
      <c r="G730">
        <v>0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0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0</v>
      </c>
      <c r="P730" s="5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70</v>
      </c>
      <c r="C731">
        <v>14</v>
      </c>
      <c r="D731" t="s">
        <v>165</v>
      </c>
      <c r="E731" t="s">
        <v>111</v>
      </c>
      <c r="F731" t="s">
        <v>73</v>
      </c>
      <c r="G731">
        <v>36.7716633227678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36.126257191808556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2.1713259373529561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1" s="5" cm="1">
        <f t="array" ref="O731">MIN(IF((OutputTable[GroupByKey]=OutputTable[[#This Row],[GroupByKey]]),(OutputTable[GroupByKey]=OutputTable[[#This Row],[GroupByKey]])*OutputTable[RecordedValue]))</f>
        <v>31.451458626230401</v>
      </c>
      <c r="P731" s="5" cm="1">
        <f t="array" ref="P731">MAX(IF((OutputTable[GroupByKey]=OutputTable[[#This Row],[GroupByKey]]),(OutputTable[GroupByKey]=OutputTable[[#This Row],[GroupByKey]])*OutputTable[RecordedValue]))</f>
        <v>41.433809234429702</v>
      </c>
    </row>
    <row r="732" spans="1:16" x14ac:dyDescent="0.25">
      <c r="A732" t="s">
        <v>68</v>
      </c>
      <c r="B732" t="s">
        <v>70</v>
      </c>
      <c r="C732">
        <v>14</v>
      </c>
      <c r="D732" t="s">
        <v>166</v>
      </c>
      <c r="E732" t="s">
        <v>113</v>
      </c>
      <c r="F732" t="s">
        <v>73</v>
      </c>
      <c r="G732">
        <v>1103.1498996830301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1083.7877157542564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65.139778120588559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32" s="5" cm="1">
        <f t="array" ref="O732">MIN(IF((OutputTable[GroupByKey]=OutputTable[[#This Row],[GroupByKey]]),(OutputTable[GroupByKey]=OutputTable[[#This Row],[GroupByKey]])*OutputTable[RecordedValue]))</f>
        <v>943.54375878691201</v>
      </c>
      <c r="P732" s="5" cm="1">
        <f t="array" ref="P732">MAX(IF((OutputTable[GroupByKey]=OutputTable[[#This Row],[GroupByKey]]),(OutputTable[GroupByKey]=OutputTable[[#This Row],[GroupByKey]])*OutputTable[RecordedValue]))</f>
        <v>1243.01427703289</v>
      </c>
    </row>
    <row r="733" spans="1:16" x14ac:dyDescent="0.25">
      <c r="A733" t="s">
        <v>68</v>
      </c>
      <c r="B733" t="s">
        <v>70</v>
      </c>
      <c r="C733">
        <v>14</v>
      </c>
      <c r="D733" t="s">
        <v>167</v>
      </c>
      <c r="E733" t="s">
        <v>115</v>
      </c>
      <c r="F733" t="s">
        <v>73</v>
      </c>
      <c r="G733">
        <v>0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0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0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s="5" cm="1">
        <f t="array" ref="O733">MIN(IF((OutputTable[GroupByKey]=OutputTable[[#This Row],[GroupByKey]]),(OutputTable[GroupByKey]=OutputTable[[#This Row],[GroupByKey]])*OutputTable[RecordedValue]))</f>
        <v>0</v>
      </c>
      <c r="P733" s="5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70</v>
      </c>
      <c r="C734">
        <v>14</v>
      </c>
      <c r="D734" t="s">
        <v>168</v>
      </c>
      <c r="E734" t="s">
        <v>117</v>
      </c>
      <c r="F734" t="s">
        <v>73</v>
      </c>
      <c r="G734">
        <v>292.94536652236502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553.87401274968397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377.09122887289163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34" s="5" cm="1">
        <f t="array" ref="O734">MIN(IF((OutputTable[GroupByKey]=OutputTable[[#This Row],[GroupByKey]]),(OutputTable[GroupByKey]=OutputTable[[#This Row],[GroupByKey]])*OutputTable[RecordedValue]))</f>
        <v>153.85414011717199</v>
      </c>
      <c r="P734" s="5" cm="1">
        <f t="array" ref="P734">MAX(IF((OutputTable[GroupByKey]=OutputTable[[#This Row],[GroupByKey]]),(OutputTable[GroupByKey]=OutputTable[[#This Row],[GroupByKey]])*OutputTable[RecordedValue]))</f>
        <v>2328.4964964025999</v>
      </c>
    </row>
    <row r="735" spans="1:16" x14ac:dyDescent="0.25">
      <c r="A735" t="s">
        <v>68</v>
      </c>
      <c r="B735" t="s">
        <v>70</v>
      </c>
      <c r="C735">
        <v>14</v>
      </c>
      <c r="D735" t="s">
        <v>169</v>
      </c>
      <c r="E735" t="s">
        <v>119</v>
      </c>
      <c r="F735" t="s">
        <v>73</v>
      </c>
      <c r="G735">
        <v>132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139.1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2.340852801167705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35" s="5" cm="1">
        <f t="array" ref="O735">MIN(IF((OutputTable[GroupByKey]=OutputTable[[#This Row],[GroupByKey]]),(OutputTable[GroupByKey]=OutputTable[[#This Row],[GroupByKey]])*OutputTable[RecordedValue]))</f>
        <v>132</v>
      </c>
      <c r="P735" s="5" cm="1">
        <f t="array" ref="P735">MAX(IF((OutputTable[GroupByKey]=OutputTable[[#This Row],[GroupByKey]]),(OutputTable[GroupByKey]=OutputTable[[#This Row],[GroupByKey]])*OutputTable[RecordedValue]))</f>
        <v>143</v>
      </c>
    </row>
    <row r="736" spans="1:16" x14ac:dyDescent="0.25">
      <c r="A736" t="s">
        <v>68</v>
      </c>
      <c r="B736" t="s">
        <v>70</v>
      </c>
      <c r="C736">
        <v>14</v>
      </c>
      <c r="D736" t="s">
        <v>170</v>
      </c>
      <c r="E736" t="s">
        <v>121</v>
      </c>
      <c r="F736" t="s">
        <v>73</v>
      </c>
      <c r="G736">
        <v>130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136.88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2.7303285292343533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36" s="5" cm="1">
        <f t="array" ref="O736">MIN(IF((OutputTable[GroupByKey]=OutputTable[[#This Row],[GroupByKey]]),(OutputTable[GroupByKey]=OutputTable[[#This Row],[GroupByKey]])*OutputTable[RecordedValue]))</f>
        <v>130</v>
      </c>
      <c r="P736" s="5" cm="1">
        <f t="array" ref="P736">MAX(IF((OutputTable[GroupByKey]=OutputTable[[#This Row],[GroupByKey]]),(OutputTable[GroupByKey]=OutputTable[[#This Row],[GroupByKey]])*OutputTable[RecordedValue]))</f>
        <v>141</v>
      </c>
    </row>
    <row r="737" spans="1:16" x14ac:dyDescent="0.25">
      <c r="A737" t="s">
        <v>68</v>
      </c>
      <c r="B737" t="s">
        <v>70</v>
      </c>
      <c r="C737">
        <v>14</v>
      </c>
      <c r="D737" t="s">
        <v>171</v>
      </c>
      <c r="E737" t="s">
        <v>123</v>
      </c>
      <c r="F737" t="s">
        <v>73</v>
      </c>
      <c r="G737">
        <v>36.7716633227678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36.126257191808556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2.1713259373529561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7" s="5" cm="1">
        <f t="array" ref="O737">MIN(IF((OutputTable[GroupByKey]=OutputTable[[#This Row],[GroupByKey]]),(OutputTable[GroupByKey]=OutputTable[[#This Row],[GroupByKey]])*OutputTable[RecordedValue]))</f>
        <v>31.451458626230401</v>
      </c>
      <c r="P737" s="5" cm="1">
        <f t="array" ref="P737">MAX(IF((OutputTable[GroupByKey]=OutputTable[[#This Row],[GroupByKey]]),(OutputTable[GroupByKey]=OutputTable[[#This Row],[GroupByKey]])*OutputTable[RecordedValue]))</f>
        <v>41.433809234429702</v>
      </c>
    </row>
    <row r="738" spans="1:16" x14ac:dyDescent="0.25">
      <c r="A738" t="s">
        <v>68</v>
      </c>
      <c r="B738" t="s">
        <v>70</v>
      </c>
      <c r="C738">
        <v>14</v>
      </c>
      <c r="D738" t="s">
        <v>172</v>
      </c>
      <c r="E738" t="s">
        <v>125</v>
      </c>
      <c r="F738" t="s">
        <v>73</v>
      </c>
      <c r="G738">
        <v>1396.0952662054001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1637.6617285039399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425.2629558634419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38" s="5" cm="1">
        <f t="array" ref="O738">MIN(IF((OutputTable[GroupByKey]=OutputTable[[#This Row],[GroupByKey]]),(OutputTable[GroupByKey]=OutputTable[[#This Row],[GroupByKey]])*OutputTable[RecordedValue]))</f>
        <v>1114.53760713569</v>
      </c>
      <c r="P738" s="5" cm="1">
        <f t="array" ref="P738">MAX(IF((OutputTable[GroupByKey]=OutputTable[[#This Row],[GroupByKey]]),(OutputTable[GroupByKey]=OutputTable[[#This Row],[GroupByKey]])*OutputTable[RecordedValue]))</f>
        <v>3571.5107734354901</v>
      </c>
    </row>
    <row r="739" spans="1:16" x14ac:dyDescent="0.25">
      <c r="A739" t="s">
        <v>68</v>
      </c>
      <c r="B739" t="s">
        <v>70</v>
      </c>
      <c r="C739">
        <v>14</v>
      </c>
      <c r="D739" t="s">
        <v>173</v>
      </c>
      <c r="E739" t="s">
        <v>135</v>
      </c>
      <c r="F739" t="s">
        <v>105</v>
      </c>
      <c r="G739">
        <v>18.3858316613839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18.06312859590426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1.0856629686764701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39" s="5" cm="1">
        <f t="array" ref="O739">MIN(IF((OutputTable[GroupByKey]=OutputTable[[#This Row],[GroupByKey]]),(OutputTable[GroupByKey]=OutputTable[[#This Row],[GroupByKey]])*OutputTable[RecordedValue]))</f>
        <v>15.725729313115201</v>
      </c>
      <c r="P739" s="5" cm="1">
        <f t="array" ref="P739">MAX(IF((OutputTable[GroupByKey]=OutputTable[[#This Row],[GroupByKey]]),(OutputTable[GroupByKey]=OutputTable[[#This Row],[GroupByKey]])*OutputTable[RecordedValue]))</f>
        <v>20.716904617214801</v>
      </c>
    </row>
    <row r="740" spans="1:16" x14ac:dyDescent="0.25">
      <c r="A740" t="s">
        <v>68</v>
      </c>
      <c r="B740" t="s">
        <v>70</v>
      </c>
      <c r="C740">
        <v>14</v>
      </c>
      <c r="D740" t="s">
        <v>174</v>
      </c>
      <c r="E740" t="s">
        <v>137</v>
      </c>
      <c r="F740" t="s">
        <v>105</v>
      </c>
      <c r="G740">
        <v>5.54396350231701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5.7998238307074823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1.1088844702774887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40" s="5" cm="1">
        <f t="array" ref="O740">MIN(IF((OutputTable[GroupByKey]=OutputTable[[#This Row],[GroupByKey]]),(OutputTable[GroupByKey]=OutputTable[[#This Row],[GroupByKey]])*OutputTable[RecordedValue]))</f>
        <v>3.05766911974897</v>
      </c>
      <c r="P740" s="5" cm="1">
        <f t="array" ref="P740">MAX(IF((OutputTable[GroupByKey]=OutputTable[[#This Row],[GroupByKey]]),(OutputTable[GroupByKey]=OutputTable[[#This Row],[GroupByKey]])*OutputTable[RecordedValue]))</f>
        <v>8.1492138731565191</v>
      </c>
    </row>
    <row r="741" spans="1:16" x14ac:dyDescent="0.25">
      <c r="A741" t="s">
        <v>68</v>
      </c>
      <c r="B741" t="s">
        <v>70</v>
      </c>
      <c r="C741">
        <v>14</v>
      </c>
      <c r="D741" t="s">
        <v>175</v>
      </c>
      <c r="E741" t="s">
        <v>154</v>
      </c>
      <c r="F741" t="s">
        <v>105</v>
      </c>
      <c r="G741">
        <v>131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138.4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2.6954231805876021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41" s="5" cm="1">
        <f t="array" ref="O741">MIN(IF((OutputTable[GroupByKey]=OutputTable[[#This Row],[GroupByKey]]),(OutputTable[GroupByKey]=OutputTable[[#This Row],[GroupByKey]])*OutputTable[RecordedValue]))</f>
        <v>131</v>
      </c>
      <c r="P741" s="5" cm="1">
        <f t="array" ref="P741">MAX(IF((OutputTable[GroupByKey]=OutputTable[[#This Row],[GroupByKey]]),(OutputTable[GroupByKey]=OutputTable[[#This Row],[GroupByKey]])*OutputTable[RecordedValue]))</f>
        <v>143</v>
      </c>
    </row>
    <row r="742" spans="1:16" x14ac:dyDescent="0.25">
      <c r="A742" t="s">
        <v>68</v>
      </c>
      <c r="B742" t="s">
        <v>70</v>
      </c>
      <c r="C742">
        <v>14</v>
      </c>
      <c r="D742" t="s">
        <v>176</v>
      </c>
      <c r="E742" t="s">
        <v>156</v>
      </c>
      <c r="F742" t="s">
        <v>105</v>
      </c>
      <c r="G742">
        <v>0.76900152073679195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0.7583406737205215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4.6203519594895187E-2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42" s="5" cm="1">
        <f t="array" ref="O742">MIN(IF((OutputTable[GroupByKey]=OutputTable[[#This Row],[GroupByKey]]),(OutputTable[GroupByKey]=OutputTable[[#This Row],[GroupByKey]])*OutputTable[RecordedValue]))</f>
        <v>0.660449421951812</v>
      </c>
      <c r="P742" s="5" cm="1">
        <f t="array" ref="P742">MAX(IF((OutputTable[GroupByKey]=OutputTable[[#This Row],[GroupByKey]]),(OutputTable[GroupByKey]=OutputTable[[#This Row],[GroupByKey]])*OutputTable[RecordedValue]))</f>
        <v>0.87259712001045997</v>
      </c>
    </row>
    <row r="743" spans="1:16" x14ac:dyDescent="0.25">
      <c r="A743" t="s">
        <v>68</v>
      </c>
      <c r="B743" t="s">
        <v>70</v>
      </c>
      <c r="C743">
        <v>14</v>
      </c>
      <c r="D743" t="s">
        <v>177</v>
      </c>
      <c r="E743" t="s">
        <v>140</v>
      </c>
      <c r="F743" t="s">
        <v>105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70</v>
      </c>
      <c r="C744">
        <v>15</v>
      </c>
      <c r="D744" t="s">
        <v>110</v>
      </c>
      <c r="E744" t="s">
        <v>111</v>
      </c>
      <c r="F744" t="s">
        <v>73</v>
      </c>
      <c r="G744">
        <v>1.2826973089579701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0.86326158932544617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0.44446417599979121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44" s="5" cm="1">
        <f t="array" ref="O744">MIN(IF((OutputTable[GroupByKey]=OutputTable[[#This Row],[GroupByKey]]),(OutputTable[GroupByKey]=OutputTable[[#This Row],[GroupByKey]])*OutputTable[RecordedValue]))</f>
        <v>0</v>
      </c>
      <c r="P744" s="5" cm="1">
        <f t="array" ref="P744">MAX(IF((OutputTable[GroupByKey]=OutputTable[[#This Row],[GroupByKey]]),(OutputTable[GroupByKey]=OutputTable[[#This Row],[GroupByKey]])*OutputTable[RecordedValue]))</f>
        <v>2.5547209929161401</v>
      </c>
    </row>
    <row r="745" spans="1:16" x14ac:dyDescent="0.25">
      <c r="A745" t="s">
        <v>68</v>
      </c>
      <c r="B745" t="s">
        <v>70</v>
      </c>
      <c r="C745">
        <v>15</v>
      </c>
      <c r="D745" t="s">
        <v>112</v>
      </c>
      <c r="E745" t="s">
        <v>113</v>
      </c>
      <c r="F745" t="s">
        <v>73</v>
      </c>
      <c r="G745">
        <v>76.961838537478201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51.79569535952681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26.667850559987489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45" s="5" cm="1">
        <f t="array" ref="O745">MIN(IF((OutputTable[GroupByKey]=OutputTable[[#This Row],[GroupByKey]]),(OutputTable[GroupByKey]=OutputTable[[#This Row],[GroupByKey]])*OutputTable[RecordedValue]))</f>
        <v>0</v>
      </c>
      <c r="P745" s="5" cm="1">
        <f t="array" ref="P745">MAX(IF((OutputTable[GroupByKey]=OutputTable[[#This Row],[GroupByKey]]),(OutputTable[GroupByKey]=OutputTable[[#This Row],[GroupByKey]])*OutputTable[RecordedValue]))</f>
        <v>153.28325957496901</v>
      </c>
    </row>
    <row r="746" spans="1:16" x14ac:dyDescent="0.25">
      <c r="A746" t="s">
        <v>68</v>
      </c>
      <c r="B746" t="s">
        <v>70</v>
      </c>
      <c r="C746">
        <v>15</v>
      </c>
      <c r="D746" t="s">
        <v>114</v>
      </c>
      <c r="E746" t="s">
        <v>115</v>
      </c>
      <c r="F746" t="s">
        <v>73</v>
      </c>
      <c r="G746">
        <v>0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0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0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s="5" cm="1">
        <f t="array" ref="O746">MIN(IF((OutputTable[GroupByKey]=OutputTable[[#This Row],[GroupByKey]]),(OutputTable[GroupByKey]=OutputTable[[#This Row],[GroupByKey]])*OutputTable[RecordedValue]))</f>
        <v>0</v>
      </c>
      <c r="P746" s="5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70</v>
      </c>
      <c r="C747">
        <v>15</v>
      </c>
      <c r="D747" t="s">
        <v>116</v>
      </c>
      <c r="E747" t="s">
        <v>117</v>
      </c>
      <c r="F747" t="s">
        <v>73</v>
      </c>
      <c r="G747">
        <v>2.3613862634434901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7.9031017037590718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6.1722634071914078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747" s="5" cm="1">
        <f t="array" ref="O747">MIN(IF((OutputTable[GroupByKey]=OutputTable[[#This Row],[GroupByKey]]),(OutputTable[GroupByKey]=OutputTable[[#This Row],[GroupByKey]])*OutputTable[RecordedValue]))</f>
        <v>0</v>
      </c>
      <c r="P747" s="5" cm="1">
        <f t="array" ref="P747">MAX(IF((OutputTable[GroupByKey]=OutputTable[[#This Row],[GroupByKey]]),(OutputTable[GroupByKey]=OutputTable[[#This Row],[GroupByKey]])*OutputTable[RecordedValue]))</f>
        <v>30.196331317929101</v>
      </c>
    </row>
    <row r="748" spans="1:16" x14ac:dyDescent="0.25">
      <c r="A748" t="s">
        <v>68</v>
      </c>
      <c r="B748" t="s">
        <v>70</v>
      </c>
      <c r="C748">
        <v>15</v>
      </c>
      <c r="D748" t="s">
        <v>118</v>
      </c>
      <c r="E748" t="s">
        <v>119</v>
      </c>
      <c r="F748" t="s">
        <v>73</v>
      </c>
      <c r="G748">
        <v>11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8.9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2.6049403612586386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748" s="5" cm="1">
        <f t="array" ref="O748">MIN(IF((OutputTable[GroupByKey]=OutputTable[[#This Row],[GroupByKey]]),(OutputTable[GroupByKey]=OutputTable[[#This Row],[GroupByKey]])*OutputTable[RecordedValue]))</f>
        <v>2</v>
      </c>
      <c r="P748" s="5" cm="1">
        <f t="array" ref="P748">MAX(IF((OutputTable[GroupByKey]=OutputTable[[#This Row],[GroupByKey]]),(OutputTable[GroupByKey]=OutputTable[[#This Row],[GroupByKey]])*OutputTable[RecordedValue]))</f>
        <v>14</v>
      </c>
    </row>
    <row r="749" spans="1:16" x14ac:dyDescent="0.25">
      <c r="A749" t="s">
        <v>68</v>
      </c>
      <c r="B749" t="s">
        <v>70</v>
      </c>
      <c r="C749">
        <v>15</v>
      </c>
      <c r="D749" t="s">
        <v>120</v>
      </c>
      <c r="E749" t="s">
        <v>121</v>
      </c>
      <c r="F749" t="s">
        <v>73</v>
      </c>
      <c r="G749">
        <v>10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8.68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2.6064284735543972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49" s="5" cm="1">
        <f t="array" ref="O749">MIN(IF((OutputTable[GroupByKey]=OutputTable[[#This Row],[GroupByKey]]),(OutputTable[GroupByKey]=OutputTable[[#This Row],[GroupByKey]])*OutputTable[RecordedValue]))</f>
        <v>2</v>
      </c>
      <c r="P749" s="5" cm="1">
        <f t="array" ref="P749">MAX(IF((OutputTable[GroupByKey]=OutputTable[[#This Row],[GroupByKey]]),(OutputTable[GroupByKey]=OutputTable[[#This Row],[GroupByKey]])*OutputTable[RecordedValue]))</f>
        <v>14</v>
      </c>
    </row>
    <row r="750" spans="1:16" x14ac:dyDescent="0.25">
      <c r="A750" t="s">
        <v>68</v>
      </c>
      <c r="B750" t="s">
        <v>70</v>
      </c>
      <c r="C750">
        <v>15</v>
      </c>
      <c r="D750" t="s">
        <v>122</v>
      </c>
      <c r="E750" t="s">
        <v>123</v>
      </c>
      <c r="F750" t="s">
        <v>73</v>
      </c>
      <c r="G750">
        <v>1.2826973089579701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0.86326158932544617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0.44446417599979121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50" s="5" cm="1">
        <f t="array" ref="O750">MIN(IF((OutputTable[GroupByKey]=OutputTable[[#This Row],[GroupByKey]]),(OutputTable[GroupByKey]=OutputTable[[#This Row],[GroupByKey]])*OutputTable[RecordedValue]))</f>
        <v>0</v>
      </c>
      <c r="P750" s="5" cm="1">
        <f t="array" ref="P750">MAX(IF((OutputTable[GroupByKey]=OutputTable[[#This Row],[GroupByKey]]),(OutputTable[GroupByKey]=OutputTable[[#This Row],[GroupByKey]])*OutputTable[RecordedValue]))</f>
        <v>2.5547209929161401</v>
      </c>
    </row>
    <row r="751" spans="1:16" x14ac:dyDescent="0.25">
      <c r="A751" t="s">
        <v>68</v>
      </c>
      <c r="B751" t="s">
        <v>70</v>
      </c>
      <c r="C751">
        <v>15</v>
      </c>
      <c r="D751" t="s">
        <v>124</v>
      </c>
      <c r="E751" t="s">
        <v>125</v>
      </c>
      <c r="F751" t="s">
        <v>73</v>
      </c>
      <c r="G751">
        <v>79.323224800921693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59.698797063285873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29.848701664291458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751" s="5" cm="1">
        <f t="array" ref="O751">MIN(IF((OutputTable[GroupByKey]=OutputTable[[#This Row],[GroupByKey]]),(OutputTable[GroupByKey]=OutputTable[[#This Row],[GroupByKey]])*OutputTable[RecordedValue]))</f>
        <v>2.14281784239415</v>
      </c>
      <c r="P751" s="5" cm="1">
        <f t="array" ref="P751">MAX(IF((OutputTable[GroupByKey]=OutputTable[[#This Row],[GroupByKey]]),(OutputTable[GroupByKey]=OutputTable[[#This Row],[GroupByKey]])*OutputTable[RecordedValue]))</f>
        <v>183.47959089289799</v>
      </c>
    </row>
    <row r="752" spans="1:16" x14ac:dyDescent="0.25">
      <c r="A752" t="s">
        <v>68</v>
      </c>
      <c r="B752" t="s">
        <v>70</v>
      </c>
      <c r="C752">
        <v>15</v>
      </c>
      <c r="D752" t="s">
        <v>126</v>
      </c>
      <c r="E752" t="s">
        <v>86</v>
      </c>
      <c r="F752" t="s">
        <v>127</v>
      </c>
      <c r="G752">
        <v>0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0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s="5" cm="1">
        <f t="array" ref="O752">MIN(IF((OutputTable[GroupByKey]=OutputTable[[#This Row],[GroupByKey]]),(OutputTable[GroupByKey]=OutputTable[[#This Row],[GroupByKey]])*OutputTable[RecordedValue]))</f>
        <v>0</v>
      </c>
      <c r="P752" s="5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70</v>
      </c>
      <c r="C753">
        <v>15</v>
      </c>
      <c r="D753" t="s">
        <v>128</v>
      </c>
      <c r="E753" t="s">
        <v>89</v>
      </c>
      <c r="F753" t="s">
        <v>127</v>
      </c>
      <c r="G753">
        <v>0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0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0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s="5" cm="1">
        <f t="array" ref="O753">MIN(IF((OutputTable[GroupByKey]=OutputTable[[#This Row],[GroupByKey]]),(OutputTable[GroupByKey]=OutputTable[[#This Row],[GroupByKey]])*OutputTable[RecordedValue]))</f>
        <v>0</v>
      </c>
      <c r="P753" s="5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70</v>
      </c>
      <c r="C754">
        <v>15</v>
      </c>
      <c r="D754" t="s">
        <v>129</v>
      </c>
      <c r="E754" t="s">
        <v>91</v>
      </c>
      <c r="F754" t="s">
        <v>127</v>
      </c>
      <c r="G754">
        <v>46.939112768357901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46.193538628207605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2.5990968367157539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4" s="5" cm="1">
        <f t="array" ref="O754">MIN(IF((OutputTable[GroupByKey]=OutputTable[[#This Row],[GroupByKey]]),(OutputTable[GroupByKey]=OutputTable[[#This Row],[GroupByKey]])*OutputTable[RecordedValue]))</f>
        <v>40.192057014708702</v>
      </c>
      <c r="P754" s="5" cm="1">
        <f t="array" ref="P754">MAX(IF((OutputTable[GroupByKey]=OutputTable[[#This Row],[GroupByKey]]),(OutputTable[GroupByKey]=OutputTable[[#This Row],[GroupByKey]])*OutputTable[RecordedValue]))</f>
        <v>51.8214448971965</v>
      </c>
    </row>
    <row r="755" spans="1:16" x14ac:dyDescent="0.25">
      <c r="A755" t="s">
        <v>68</v>
      </c>
      <c r="B755" t="s">
        <v>70</v>
      </c>
      <c r="C755">
        <v>15</v>
      </c>
      <c r="D755" t="s">
        <v>130</v>
      </c>
      <c r="E755" t="s">
        <v>131</v>
      </c>
      <c r="F755" t="s">
        <v>127</v>
      </c>
      <c r="G755">
        <v>0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0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s="5" cm="1">
        <f t="array" ref="O755">MIN(IF((OutputTable[GroupByKey]=OutputTable[[#This Row],[GroupByKey]]),(OutputTable[GroupByKey]=OutputTable[[#This Row],[GroupByKey]])*OutputTable[RecordedValue]))</f>
        <v>0</v>
      </c>
      <c r="P755" s="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70</v>
      </c>
      <c r="C756">
        <v>15</v>
      </c>
      <c r="D756" t="s">
        <v>132</v>
      </c>
      <c r="E756" t="s">
        <v>95</v>
      </c>
      <c r="F756" t="s">
        <v>127</v>
      </c>
      <c r="G756">
        <v>46.939112768357901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46.193538628207605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2.5990968367157539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6" s="5" cm="1">
        <f t="array" ref="O756">MIN(IF((OutputTable[GroupByKey]=OutputTable[[#This Row],[GroupByKey]]),(OutputTable[GroupByKey]=OutputTable[[#This Row],[GroupByKey]])*OutputTable[RecordedValue]))</f>
        <v>40.192057014708702</v>
      </c>
      <c r="P756" s="5" cm="1">
        <f t="array" ref="P756">MAX(IF((OutputTable[GroupByKey]=OutputTable[[#This Row],[GroupByKey]]),(OutputTable[GroupByKey]=OutputTable[[#This Row],[GroupByKey]])*OutputTable[RecordedValue]))</f>
        <v>51.8214448971965</v>
      </c>
    </row>
    <row r="757" spans="1:16" x14ac:dyDescent="0.25">
      <c r="A757" t="s">
        <v>68</v>
      </c>
      <c r="B757" t="s">
        <v>70</v>
      </c>
      <c r="C757">
        <v>15</v>
      </c>
      <c r="D757" t="s">
        <v>133</v>
      </c>
      <c r="E757" t="s">
        <v>97</v>
      </c>
      <c r="F757" t="s">
        <v>127</v>
      </c>
      <c r="G757">
        <v>0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0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s="5" cm="1">
        <f t="array" ref="O757">MIN(IF((OutputTable[GroupByKey]=OutputTable[[#This Row],[GroupByKey]]),(OutputTable[GroupByKey]=OutputTable[[#This Row],[GroupByKey]])*OutputTable[RecordedValue]))</f>
        <v>0</v>
      </c>
      <c r="P757" s="5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70</v>
      </c>
      <c r="C758">
        <v>15</v>
      </c>
      <c r="D758" t="s">
        <v>134</v>
      </c>
      <c r="E758" t="s">
        <v>135</v>
      </c>
      <c r="F758" t="s">
        <v>127</v>
      </c>
      <c r="G758">
        <v>46.939112768357901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46.193538628207605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2.5990968367157583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58" s="5" cm="1">
        <f t="array" ref="O758">MIN(IF((OutputTable[GroupByKey]=OutputTable[[#This Row],[GroupByKey]]),(OutputTable[GroupByKey]=OutputTable[[#This Row],[GroupByKey]])*OutputTable[RecordedValue]))</f>
        <v>40.192057014708602</v>
      </c>
      <c r="P758" s="5" cm="1">
        <f t="array" ref="P758">MAX(IF((OutputTable[GroupByKey]=OutputTable[[#This Row],[GroupByKey]]),(OutputTable[GroupByKey]=OutputTable[[#This Row],[GroupByKey]])*OutputTable[RecordedValue]))</f>
        <v>51.8214448971965</v>
      </c>
    </row>
    <row r="759" spans="1:16" x14ac:dyDescent="0.25">
      <c r="A759" t="s">
        <v>68</v>
      </c>
      <c r="B759" t="s">
        <v>70</v>
      </c>
      <c r="C759">
        <v>15</v>
      </c>
      <c r="D759" t="s">
        <v>136</v>
      </c>
      <c r="E759" t="s">
        <v>137</v>
      </c>
      <c r="F759" t="s">
        <v>127</v>
      </c>
      <c r="G759">
        <v>24.2834706320251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25.477747687177452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2.6141112136959852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59" s="5" cm="1">
        <f t="array" ref="O759">MIN(IF((OutputTable[GroupByKey]=OutputTable[[#This Row],[GroupByKey]]),(OutputTable[GroupByKey]=OutputTable[[#This Row],[GroupByKey]])*OutputTable[RecordedValue]))</f>
        <v>19.727702576731101</v>
      </c>
      <c r="P759" s="5" cm="1">
        <f t="array" ref="P759">MAX(IF((OutputTable[GroupByKey]=OutputTable[[#This Row],[GroupByKey]]),(OutputTable[GroupByKey]=OutputTable[[#This Row],[GroupByKey]])*OutputTable[RecordedValue]))</f>
        <v>31.4558775795469</v>
      </c>
    </row>
    <row r="760" spans="1:16" x14ac:dyDescent="0.25">
      <c r="A760" t="s">
        <v>68</v>
      </c>
      <c r="B760" t="s">
        <v>70</v>
      </c>
      <c r="C760">
        <v>15</v>
      </c>
      <c r="D760" t="s">
        <v>138</v>
      </c>
      <c r="E760" t="s">
        <v>91</v>
      </c>
      <c r="F760" t="s">
        <v>127</v>
      </c>
      <c r="G760">
        <v>71.222583400383002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71.671286315385061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0.23863631661505638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60" s="5" cm="1">
        <f t="array" ref="O760">MIN(IF((OutputTable[GroupByKey]=OutputTable[[#This Row],[GroupByKey]]),(OutputTable[GroupByKey]=OutputTable[[#This Row],[GroupByKey]])*OutputTable[RecordedValue]))</f>
        <v>70.910479456061694</v>
      </c>
      <c r="P760" s="5" cm="1">
        <f t="array" ref="P760">MAX(IF((OutputTable[GroupByKey]=OutputTable[[#This Row],[GroupByKey]]),(OutputTable[GroupByKey]=OutputTable[[#This Row],[GroupByKey]])*OutputTable[RecordedValue]))</f>
        <v>72</v>
      </c>
    </row>
    <row r="761" spans="1:16" x14ac:dyDescent="0.25">
      <c r="A761" t="s">
        <v>68</v>
      </c>
      <c r="B761" t="s">
        <v>70</v>
      </c>
      <c r="C761">
        <v>15</v>
      </c>
      <c r="D761" t="s">
        <v>139</v>
      </c>
      <c r="E761" t="s">
        <v>140</v>
      </c>
      <c r="F761" t="s">
        <v>127</v>
      </c>
      <c r="G761">
        <v>0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0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0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s="5" cm="1">
        <f t="array" ref="O761">MIN(IF((OutputTable[GroupByKey]=OutputTable[[#This Row],[GroupByKey]]),(OutputTable[GroupByKey]=OutputTable[[#This Row],[GroupByKey]])*OutputTable[RecordedValue]))</f>
        <v>0</v>
      </c>
      <c r="P761" s="5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70</v>
      </c>
      <c r="C762">
        <v>15</v>
      </c>
      <c r="D762" t="s">
        <v>141</v>
      </c>
      <c r="E762" t="s">
        <v>111</v>
      </c>
      <c r="F762" t="s">
        <v>73</v>
      </c>
      <c r="G762">
        <v>9.0156648537759594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9.2040198470736314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0.51270925803772061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2" s="5" cm="1">
        <f t="array" ref="O762">MIN(IF((OutputTable[GroupByKey]=OutputTable[[#This Row],[GroupByKey]]),(OutputTable[GroupByKey]=OutputTable[[#This Row],[GroupByKey]])*OutputTable[RecordedValue]))</f>
        <v>8.1603642719926093</v>
      </c>
      <c r="P762" s="5" cm="1">
        <f t="array" ref="P762">MAX(IF((OutputTable[GroupByKey]=OutputTable[[#This Row],[GroupByKey]]),(OutputTable[GroupByKey]=OutputTable[[#This Row],[GroupByKey]])*OutputTable[RecordedValue]))</f>
        <v>10.3090977964694</v>
      </c>
    </row>
    <row r="763" spans="1:16" x14ac:dyDescent="0.25">
      <c r="A763" t="s">
        <v>68</v>
      </c>
      <c r="B763" t="s">
        <v>70</v>
      </c>
      <c r="C763">
        <v>15</v>
      </c>
      <c r="D763" t="s">
        <v>142</v>
      </c>
      <c r="E763" t="s">
        <v>113</v>
      </c>
      <c r="F763" t="s">
        <v>73</v>
      </c>
      <c r="G763">
        <v>540.93989122655705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552.24119082441791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30.76255548226289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63" s="5" cm="1">
        <f t="array" ref="O763">MIN(IF((OutputTable[GroupByKey]=OutputTable[[#This Row],[GroupByKey]]),(OutputTable[GroupByKey]=OutputTable[[#This Row],[GroupByKey]])*OutputTable[RecordedValue]))</f>
        <v>489.62185631955703</v>
      </c>
      <c r="P763" s="5" cm="1">
        <f t="array" ref="P763">MAX(IF((OutputTable[GroupByKey]=OutputTable[[#This Row],[GroupByKey]]),(OutputTable[GroupByKey]=OutputTable[[#This Row],[GroupByKey]])*OutputTable[RecordedValue]))</f>
        <v>618.54586778816201</v>
      </c>
    </row>
    <row r="764" spans="1:16" x14ac:dyDescent="0.25">
      <c r="A764" t="s">
        <v>68</v>
      </c>
      <c r="B764" t="s">
        <v>70</v>
      </c>
      <c r="C764">
        <v>15</v>
      </c>
      <c r="D764" t="s">
        <v>143</v>
      </c>
      <c r="E764" t="s">
        <v>115</v>
      </c>
      <c r="F764" t="s">
        <v>73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70</v>
      </c>
      <c r="C765">
        <v>15</v>
      </c>
      <c r="D765" t="s">
        <v>144</v>
      </c>
      <c r="E765" t="s">
        <v>117</v>
      </c>
      <c r="F765" t="s">
        <v>73</v>
      </c>
      <c r="G765">
        <v>78.531914972416004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79.989395354893077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56.808360959149468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5" s="5" cm="1">
        <f t="array" ref="O765">MIN(IF((OutputTable[GroupByKey]=OutputTable[[#This Row],[GroupByKey]]),(OutputTable[GroupByKey]=OutputTable[[#This Row],[GroupByKey]])*OutputTable[RecordedValue]))</f>
        <v>7.1867093340802297</v>
      </c>
      <c r="P765" s="5" cm="1">
        <f t="array" ref="P765">MAX(IF((OutputTable[GroupByKey]=OutputTable[[#This Row],[GroupByKey]]),(OutputTable[GroupByKey]=OutputTable[[#This Row],[GroupByKey]])*OutputTable[RecordedValue]))</f>
        <v>293.47566214357698</v>
      </c>
    </row>
    <row r="766" spans="1:16" x14ac:dyDescent="0.25">
      <c r="A766" t="s">
        <v>68</v>
      </c>
      <c r="B766" t="s">
        <v>70</v>
      </c>
      <c r="C766">
        <v>15</v>
      </c>
      <c r="D766" t="s">
        <v>145</v>
      </c>
      <c r="E766" t="s">
        <v>119</v>
      </c>
      <c r="F766" t="s">
        <v>73</v>
      </c>
      <c r="G766">
        <v>145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145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0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s="5" cm="1">
        <f t="array" ref="O766">MIN(IF((OutputTable[GroupByKey]=OutputTable[[#This Row],[GroupByKey]]),(OutputTable[GroupByKey]=OutputTable[[#This Row],[GroupByKey]])*OutputTable[RecordedValue]))</f>
        <v>145</v>
      </c>
      <c r="P766" s="5" cm="1">
        <f t="array" ref="P766">MAX(IF((OutputTable[GroupByKey]=OutputTable[[#This Row],[GroupByKey]]),(OutputTable[GroupByKey]=OutputTable[[#This Row],[GroupByKey]])*OutputTable[RecordedValue]))</f>
        <v>145</v>
      </c>
    </row>
    <row r="767" spans="1:16" x14ac:dyDescent="0.25">
      <c r="A767" t="s">
        <v>68</v>
      </c>
      <c r="B767" t="s">
        <v>70</v>
      </c>
      <c r="C767">
        <v>15</v>
      </c>
      <c r="D767" t="s">
        <v>146</v>
      </c>
      <c r="E767" t="s">
        <v>121</v>
      </c>
      <c r="F767" t="s">
        <v>73</v>
      </c>
      <c r="G767">
        <v>143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143.46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0.761577310586391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67" s="5" cm="1">
        <f t="array" ref="O767">MIN(IF((OutputTable[GroupByKey]=OutputTable[[#This Row],[GroupByKey]]),(OutputTable[GroupByKey]=OutputTable[[#This Row],[GroupByKey]])*OutputTable[RecordedValue]))</f>
        <v>141</v>
      </c>
      <c r="P767" s="5" cm="1">
        <f t="array" ref="P767">MAX(IF((OutputTable[GroupByKey]=OutputTable[[#This Row],[GroupByKey]]),(OutputTable[GroupByKey]=OutputTable[[#This Row],[GroupByKey]])*OutputTable[RecordedValue]))</f>
        <v>144</v>
      </c>
    </row>
    <row r="768" spans="1:16" x14ac:dyDescent="0.25">
      <c r="A768" t="s">
        <v>68</v>
      </c>
      <c r="B768" t="s">
        <v>70</v>
      </c>
      <c r="C768">
        <v>15</v>
      </c>
      <c r="D768" t="s">
        <v>147</v>
      </c>
      <c r="E768" t="s">
        <v>123</v>
      </c>
      <c r="F768" t="s">
        <v>73</v>
      </c>
      <c r="G768">
        <v>9.0156648537759594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9.2040198470736314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0.51270925803772061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8" s="5" cm="1">
        <f t="array" ref="O768">MIN(IF((OutputTable[GroupByKey]=OutputTable[[#This Row],[GroupByKey]]),(OutputTable[GroupByKey]=OutputTable[[#This Row],[GroupByKey]])*OutputTable[RecordedValue]))</f>
        <v>8.1603642719926093</v>
      </c>
      <c r="P768" s="5" cm="1">
        <f t="array" ref="P768">MAX(IF((OutputTable[GroupByKey]=OutputTable[[#This Row],[GroupByKey]]),(OutputTable[GroupByKey]=OutputTable[[#This Row],[GroupByKey]])*OutputTable[RecordedValue]))</f>
        <v>10.3090977964694</v>
      </c>
    </row>
    <row r="769" spans="1:16" x14ac:dyDescent="0.25">
      <c r="A769" t="s">
        <v>68</v>
      </c>
      <c r="B769" t="s">
        <v>70</v>
      </c>
      <c r="C769">
        <v>15</v>
      </c>
      <c r="D769" t="s">
        <v>148</v>
      </c>
      <c r="E769" t="s">
        <v>125</v>
      </c>
      <c r="F769" t="s">
        <v>73</v>
      </c>
      <c r="G769">
        <v>619.47180619897301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632.23058617931088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75.537971994324181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69" s="5" cm="1">
        <f t="array" ref="O769">MIN(IF((OutputTable[GroupByKey]=OutputTable[[#This Row],[GroupByKey]]),(OutputTable[GroupByKey]=OutputTable[[#This Row],[GroupByKey]])*OutputTable[RecordedValue]))</f>
        <v>505.15304420889697</v>
      </c>
      <c r="P769" s="5" cm="1">
        <f t="array" ref="P769">MAX(IF((OutputTable[GroupByKey]=OutputTable[[#This Row],[GroupByKey]]),(OutputTable[GroupByKey]=OutputTable[[#This Row],[GroupByKey]])*OutputTable[RecordedValue]))</f>
        <v>850.69210649443096</v>
      </c>
    </row>
    <row r="770" spans="1:16" x14ac:dyDescent="0.25">
      <c r="A770" t="s">
        <v>68</v>
      </c>
      <c r="B770" t="s">
        <v>70</v>
      </c>
      <c r="C770">
        <v>15</v>
      </c>
      <c r="D770" t="s">
        <v>149</v>
      </c>
      <c r="E770" t="s">
        <v>119</v>
      </c>
      <c r="F770" t="s">
        <v>87</v>
      </c>
      <c r="G770">
        <v>145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145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s="5" cm="1">
        <f t="array" ref="O770">MIN(IF((OutputTable[GroupByKey]=OutputTable[[#This Row],[GroupByKey]]),(OutputTable[GroupByKey]=OutputTable[[#This Row],[GroupByKey]])*OutputTable[RecordedValue]))</f>
        <v>145</v>
      </c>
      <c r="P770" s="5" cm="1">
        <f t="array" ref="P770">MAX(IF((OutputTable[GroupByKey]=OutputTable[[#This Row],[GroupByKey]]),(OutputTable[GroupByKey]=OutputTable[[#This Row],[GroupByKey]])*OutputTable[RecordedValue]))</f>
        <v>145</v>
      </c>
    </row>
    <row r="771" spans="1:16" x14ac:dyDescent="0.25">
      <c r="A771" t="s">
        <v>68</v>
      </c>
      <c r="B771" t="s">
        <v>70</v>
      </c>
      <c r="C771">
        <v>15</v>
      </c>
      <c r="D771" t="s">
        <v>150</v>
      </c>
      <c r="E771" t="s">
        <v>121</v>
      </c>
      <c r="F771" t="s">
        <v>87</v>
      </c>
      <c r="G771">
        <v>139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141.02000000000001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1.571298695931723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1" s="5" cm="1">
        <f t="array" ref="O771">MIN(IF((OutputTable[GroupByKey]=OutputTable[[#This Row],[GroupByKey]]),(OutputTable[GroupByKey]=OutputTable[[#This Row],[GroupByKey]])*OutputTable[RecordedValue]))</f>
        <v>136</v>
      </c>
      <c r="P771" s="5" cm="1">
        <f t="array" ref="P771">MAX(IF((OutputTable[GroupByKey]=OutputTable[[#This Row],[GroupByKey]]),(OutputTable[GroupByKey]=OutputTable[[#This Row],[GroupByKey]])*OutputTable[RecordedValue]))</f>
        <v>144</v>
      </c>
    </row>
    <row r="772" spans="1:16" x14ac:dyDescent="0.25">
      <c r="A772" t="s">
        <v>68</v>
      </c>
      <c r="B772" t="s">
        <v>70</v>
      </c>
      <c r="C772">
        <v>15</v>
      </c>
      <c r="D772" t="s">
        <v>151</v>
      </c>
      <c r="E772" t="s">
        <v>135</v>
      </c>
      <c r="F772" t="s">
        <v>105</v>
      </c>
      <c r="G772">
        <v>0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0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0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s="5" cm="1">
        <f t="array" ref="O772">MIN(IF((OutputTable[GroupByKey]=OutputTable[[#This Row],[GroupByKey]]),(OutputTable[GroupByKey]=OutputTable[[#This Row],[GroupByKey]])*OutputTable[RecordedValue]))</f>
        <v>0</v>
      </c>
      <c r="P772" s="5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70</v>
      </c>
      <c r="C773">
        <v>15</v>
      </c>
      <c r="D773" t="s">
        <v>152</v>
      </c>
      <c r="E773" t="s">
        <v>137</v>
      </c>
      <c r="F773" t="s">
        <v>105</v>
      </c>
      <c r="G773">
        <v>12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12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0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s="5" cm="1">
        <f t="array" ref="O773">MIN(IF((OutputTable[GroupByKey]=OutputTable[[#This Row],[GroupByKey]]),(OutputTable[GroupByKey]=OutputTable[[#This Row],[GroupByKey]])*OutputTable[RecordedValue]))</f>
        <v>12</v>
      </c>
      <c r="P773" s="5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70</v>
      </c>
      <c r="C774">
        <v>15</v>
      </c>
      <c r="D774" t="s">
        <v>153</v>
      </c>
      <c r="E774" t="s">
        <v>154</v>
      </c>
      <c r="F774" t="s">
        <v>105</v>
      </c>
      <c r="G774">
        <v>0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0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0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s="5" cm="1">
        <f t="array" ref="O774">MIN(IF((OutputTable[GroupByKey]=OutputTable[[#This Row],[GroupByKey]]),(OutputTable[GroupByKey]=OutputTable[[#This Row],[GroupByKey]])*OutputTable[RecordedValue]))</f>
        <v>0</v>
      </c>
      <c r="P774" s="5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70</v>
      </c>
      <c r="C775">
        <v>15</v>
      </c>
      <c r="D775" t="s">
        <v>155</v>
      </c>
      <c r="E775" t="s">
        <v>156</v>
      </c>
      <c r="F775" t="s">
        <v>105</v>
      </c>
      <c r="G775">
        <v>0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0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0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s="5" cm="1">
        <f t="array" ref="O775">MIN(IF((OutputTable[GroupByKey]=OutputTable[[#This Row],[GroupByKey]]),(OutputTable[GroupByKey]=OutputTable[[#This Row],[GroupByKey]])*OutputTable[RecordedValue]))</f>
        <v>0</v>
      </c>
      <c r="P775" s="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70</v>
      </c>
      <c r="C776">
        <v>15</v>
      </c>
      <c r="D776" t="s">
        <v>157</v>
      </c>
      <c r="E776" t="s">
        <v>140</v>
      </c>
      <c r="F776" t="s">
        <v>105</v>
      </c>
      <c r="G776">
        <v>0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0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s="5" cm="1">
        <f t="array" ref="O776">MIN(IF((OutputTable[GroupByKey]=OutputTable[[#This Row],[GroupByKey]]),(OutputTable[GroupByKey]=OutputTable[[#This Row],[GroupByKey]])*OutputTable[RecordedValue]))</f>
        <v>0</v>
      </c>
      <c r="P776" s="5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70</v>
      </c>
      <c r="C777">
        <v>15</v>
      </c>
      <c r="D777" t="s">
        <v>158</v>
      </c>
      <c r="E777" t="s">
        <v>121</v>
      </c>
      <c r="F777" t="s">
        <v>127</v>
      </c>
      <c r="G777">
        <v>139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AnalysisSystem.NumberOutNumber OutSystem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141.02000000000001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1.571298695931723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7" s="5" cm="1">
        <f t="array" ref="O777">MIN(IF((OutputTable[GroupByKey]=OutputTable[[#This Row],[GroupByKey]]),(OutputTable[GroupByKey]=OutputTable[[#This Row],[GroupByKey]])*OutputTable[RecordedValue]))</f>
        <v>136</v>
      </c>
      <c r="P777" s="5" cm="1">
        <f t="array" ref="P777">MAX(IF((OutputTable[GroupByKey]=OutputTable[[#This Row],[GroupByKey]]),(OutputTable[GroupByKey]=OutputTable[[#This Row],[GroupByKey]])*OutputTable[RecordedValue]))</f>
        <v>144</v>
      </c>
    </row>
    <row r="778" spans="1:16" x14ac:dyDescent="0.25">
      <c r="A778" t="s">
        <v>68</v>
      </c>
      <c r="B778" t="s">
        <v>70</v>
      </c>
      <c r="C778">
        <v>15</v>
      </c>
      <c r="D778" t="s">
        <v>159</v>
      </c>
      <c r="E778" t="s">
        <v>91</v>
      </c>
      <c r="F778" t="s">
        <v>127</v>
      </c>
      <c r="G778">
        <v>71.222583400383002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AnalysisSystem.TotalCostTotal CostSystem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71.671286315385061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0.23863631661505638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78" s="5" cm="1">
        <f t="array" ref="O778">MIN(IF((OutputTable[GroupByKey]=OutputTable[[#This Row],[GroupByKey]]),(OutputTable[GroupByKey]=OutputTable[[#This Row],[GroupByKey]])*OutputTable[RecordedValue]))</f>
        <v>70.910479456061694</v>
      </c>
      <c r="P778" s="5" cm="1">
        <f t="array" ref="P778">MAX(IF((OutputTable[GroupByKey]=OutputTable[[#This Row],[GroupByKey]]),(OutputTable[GroupByKey]=OutputTable[[#This Row],[GroupByKey]])*OutputTable[RecordedValue]))</f>
        <v>72</v>
      </c>
    </row>
    <row r="779" spans="1:16" x14ac:dyDescent="0.25">
      <c r="A779" t="s">
        <v>68</v>
      </c>
      <c r="B779" t="s">
        <v>70</v>
      </c>
      <c r="C779">
        <v>15</v>
      </c>
      <c r="D779" t="s">
        <v>160</v>
      </c>
      <c r="E779" t="s">
        <v>135</v>
      </c>
      <c r="F779" t="s">
        <v>105</v>
      </c>
      <c r="G779">
        <v>28.618737465545902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28.130410032303338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1.5680861939239095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79" s="5" cm="1">
        <f t="array" ref="O779">MIN(IF((OutputTable[GroupByKey]=OutputTable[[#This Row],[GroupByKey]]),(OutputTable[GroupByKey]=OutputTable[[#This Row],[GroupByKey]])*OutputTable[RecordedValue]))</f>
        <v>24.466327701593499</v>
      </c>
      <c r="P779" s="5" cm="1">
        <f t="array" ref="P779">MAX(IF((OutputTable[GroupByKey]=OutputTable[[#This Row],[GroupByKey]]),(OutputTable[GroupByKey]=OutputTable[[#This Row],[GroupByKey]])*OutputTable[RecordedValue]))</f>
        <v>31.104540279981698</v>
      </c>
    </row>
    <row r="780" spans="1:16" x14ac:dyDescent="0.25">
      <c r="A780" t="s">
        <v>68</v>
      </c>
      <c r="B780" t="s">
        <v>70</v>
      </c>
      <c r="C780">
        <v>15</v>
      </c>
      <c r="D780" t="s">
        <v>161</v>
      </c>
      <c r="E780" t="s">
        <v>137</v>
      </c>
      <c r="F780" t="s">
        <v>105</v>
      </c>
      <c r="G780">
        <v>6.9548069295061197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7.677923856469965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1.5599367309009138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80" s="5" cm="1">
        <f t="array" ref="O780">MIN(IF((OutputTable[GroupByKey]=OutputTable[[#This Row],[GroupByKey]]),(OutputTable[GroupByKey]=OutputTable[[#This Row],[GroupByKey]])*OutputTable[RecordedValue]))</f>
        <v>4.6700334569821003</v>
      </c>
      <c r="P780" s="5" cm="1">
        <f t="array" ref="P780">MAX(IF((OutputTable[GroupByKey]=OutputTable[[#This Row],[GroupByKey]]),(OutputTable[GroupByKey]=OutputTable[[#This Row],[GroupByKey]])*OutputTable[RecordedValue]))</f>
        <v>11.306663706390401</v>
      </c>
    </row>
    <row r="781" spans="1:16" x14ac:dyDescent="0.25">
      <c r="A781" t="s">
        <v>68</v>
      </c>
      <c r="B781" t="s">
        <v>70</v>
      </c>
      <c r="C781">
        <v>15</v>
      </c>
      <c r="D781" t="s">
        <v>162</v>
      </c>
      <c r="E781" t="s">
        <v>154</v>
      </c>
      <c r="F781" t="s">
        <v>105</v>
      </c>
      <c r="G781">
        <v>293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291.82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4.3079897295843335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81" s="5" cm="1">
        <f t="array" ref="O781">MIN(IF((OutputTable[GroupByKey]=OutputTable[[#This Row],[GroupByKey]]),(OutputTable[GroupByKey]=OutputTable[[#This Row],[GroupByKey]])*OutputTable[RecordedValue]))</f>
        <v>281</v>
      </c>
      <c r="P781" s="5" cm="1">
        <f t="array" ref="P781">MAX(IF((OutputTable[GroupByKey]=OutputTable[[#This Row],[GroupByKey]]),(OutputTable[GroupByKey]=OutputTable[[#This Row],[GroupByKey]])*OutputTable[RecordedValue]))</f>
        <v>301</v>
      </c>
    </row>
    <row r="782" spans="1:16" x14ac:dyDescent="0.25">
      <c r="A782" t="s">
        <v>68</v>
      </c>
      <c r="B782" t="s">
        <v>70</v>
      </c>
      <c r="C782">
        <v>15</v>
      </c>
      <c r="D782" t="s">
        <v>163</v>
      </c>
      <c r="E782" t="s">
        <v>156</v>
      </c>
      <c r="F782" t="s">
        <v>105</v>
      </c>
      <c r="G782">
        <v>0.80681091862483001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0.7867243373202788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4.3331575858358527E-2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82" s="5" cm="1">
        <f t="array" ref="O782">MIN(IF((OutputTable[GroupByKey]=OutputTable[[#This Row],[GroupByKey]]),(OutputTable[GroupByKey]=OutputTable[[#This Row],[GroupByKey]])*OutputTable[RecordedValue]))</f>
        <v>0.68592600815582205</v>
      </c>
      <c r="P782" s="5" cm="1">
        <f t="array" ref="P782">MAX(IF((OutputTable[GroupByKey]=OutputTable[[#This Row],[GroupByKey]]),(OutputTable[GroupByKey]=OutputTable[[#This Row],[GroupByKey]])*OutputTable[RecordedValue]))</f>
        <v>0.87027684841716402</v>
      </c>
    </row>
    <row r="783" spans="1:16" x14ac:dyDescent="0.25">
      <c r="A783" t="s">
        <v>68</v>
      </c>
      <c r="B783" t="s">
        <v>70</v>
      </c>
      <c r="C783">
        <v>15</v>
      </c>
      <c r="D783" t="s">
        <v>164</v>
      </c>
      <c r="E783" t="s">
        <v>140</v>
      </c>
      <c r="F783" t="s">
        <v>105</v>
      </c>
      <c r="G783">
        <v>0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0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0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s="5" cm="1">
        <f t="array" ref="O783">MIN(IF((OutputTable[GroupByKey]=OutputTable[[#This Row],[GroupByKey]]),(OutputTable[GroupByKey]=OutputTable[[#This Row],[GroupByKey]])*OutputTable[RecordedValue]))</f>
        <v>0</v>
      </c>
      <c r="P783" s="5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70</v>
      </c>
      <c r="C784">
        <v>15</v>
      </c>
      <c r="D784" t="s">
        <v>165</v>
      </c>
      <c r="E784" t="s">
        <v>111</v>
      </c>
      <c r="F784" t="s">
        <v>73</v>
      </c>
      <c r="G784">
        <v>36.640750605624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36.126257191808556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2.1713259373529561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84" s="5" cm="1">
        <f t="array" ref="O784">MIN(IF((OutputTable[GroupByKey]=OutputTable[[#This Row],[GroupByKey]]),(OutputTable[GroupByKey]=OutputTable[[#This Row],[GroupByKey]])*OutputTable[RecordedValue]))</f>
        <v>31.451458626230401</v>
      </c>
      <c r="P784" s="5" cm="1">
        <f t="array" ref="P784">MAX(IF((OutputTable[GroupByKey]=OutputTable[[#This Row],[GroupByKey]]),(OutputTable[GroupByKey]=OutputTable[[#This Row],[GroupByKey]])*OutputTable[RecordedValue]))</f>
        <v>41.433809234429702</v>
      </c>
    </row>
    <row r="785" spans="1:16" x14ac:dyDescent="0.25">
      <c r="A785" t="s">
        <v>68</v>
      </c>
      <c r="B785" t="s">
        <v>70</v>
      </c>
      <c r="C785">
        <v>15</v>
      </c>
      <c r="D785" t="s">
        <v>166</v>
      </c>
      <c r="E785" t="s">
        <v>113</v>
      </c>
      <c r="F785" t="s">
        <v>73</v>
      </c>
      <c r="G785">
        <v>1099.2225181687199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1083.7877157542564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65.139778120588559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85" s="5" cm="1">
        <f t="array" ref="O785">MIN(IF((OutputTable[GroupByKey]=OutputTable[[#This Row],[GroupByKey]]),(OutputTable[GroupByKey]=OutputTable[[#This Row],[GroupByKey]])*OutputTable[RecordedValue]))</f>
        <v>943.54375878691201</v>
      </c>
      <c r="P785" s="5" cm="1">
        <f t="array" ref="P785">MAX(IF((OutputTable[GroupByKey]=OutputTable[[#This Row],[GroupByKey]]),(OutputTable[GroupByKey]=OutputTable[[#This Row],[GroupByKey]])*OutputTable[RecordedValue]))</f>
        <v>1243.01427703289</v>
      </c>
    </row>
    <row r="786" spans="1:16" x14ac:dyDescent="0.25">
      <c r="A786" t="s">
        <v>68</v>
      </c>
      <c r="B786" t="s">
        <v>70</v>
      </c>
      <c r="C786">
        <v>15</v>
      </c>
      <c r="D786" t="s">
        <v>167</v>
      </c>
      <c r="E786" t="s">
        <v>115</v>
      </c>
      <c r="F786" t="s">
        <v>73</v>
      </c>
      <c r="G786">
        <v>0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0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0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s="5" cm="1">
        <f t="array" ref="O786">MIN(IF((OutputTable[GroupByKey]=OutputTable[[#This Row],[GroupByKey]]),(OutputTable[GroupByKey]=OutputTable[[#This Row],[GroupByKey]])*OutputTable[RecordedValue]))</f>
        <v>0</v>
      </c>
      <c r="P786" s="5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70</v>
      </c>
      <c r="C787">
        <v>15</v>
      </c>
      <c r="D787" t="s">
        <v>168</v>
      </c>
      <c r="E787" t="s">
        <v>117</v>
      </c>
      <c r="F787" t="s">
        <v>73</v>
      </c>
      <c r="G787">
        <v>372.43264422478899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553.87401274968397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377.09122887289163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87" s="5" cm="1">
        <f t="array" ref="O787">MIN(IF((OutputTable[GroupByKey]=OutputTable[[#This Row],[GroupByKey]]),(OutputTable[GroupByKey]=OutputTable[[#This Row],[GroupByKey]])*OutputTable[RecordedValue]))</f>
        <v>153.85414011717199</v>
      </c>
      <c r="P787" s="5" cm="1">
        <f t="array" ref="P787">MAX(IF((OutputTable[GroupByKey]=OutputTable[[#This Row],[GroupByKey]]),(OutputTable[GroupByKey]=OutputTable[[#This Row],[GroupByKey]])*OutputTable[RecordedValue]))</f>
        <v>2328.4964964025999</v>
      </c>
    </row>
    <row r="788" spans="1:16" x14ac:dyDescent="0.25">
      <c r="A788" t="s">
        <v>68</v>
      </c>
      <c r="B788" t="s">
        <v>70</v>
      </c>
      <c r="C788">
        <v>15</v>
      </c>
      <c r="D788" t="s">
        <v>169</v>
      </c>
      <c r="E788" t="s">
        <v>119</v>
      </c>
      <c r="F788" t="s">
        <v>73</v>
      </c>
      <c r="G788">
        <v>140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139.1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2.340852801167705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88" s="5" cm="1">
        <f t="array" ref="O788">MIN(IF((OutputTable[GroupByKey]=OutputTable[[#This Row],[GroupByKey]]),(OutputTable[GroupByKey]=OutputTable[[#This Row],[GroupByKey]])*OutputTable[RecordedValue]))</f>
        <v>132</v>
      </c>
      <c r="P788" s="5" cm="1">
        <f t="array" ref="P788">MAX(IF((OutputTable[GroupByKey]=OutputTable[[#This Row],[GroupByKey]]),(OutputTable[GroupByKey]=OutputTable[[#This Row],[GroupByKey]])*OutputTable[RecordedValue]))</f>
        <v>143</v>
      </c>
    </row>
    <row r="789" spans="1:16" x14ac:dyDescent="0.25">
      <c r="A789" t="s">
        <v>68</v>
      </c>
      <c r="B789" t="s">
        <v>70</v>
      </c>
      <c r="C789">
        <v>15</v>
      </c>
      <c r="D789" t="s">
        <v>170</v>
      </c>
      <c r="E789" t="s">
        <v>121</v>
      </c>
      <c r="F789" t="s">
        <v>73</v>
      </c>
      <c r="G789">
        <v>137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136.88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2.7303285292343533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89" s="5" cm="1">
        <f t="array" ref="O789">MIN(IF((OutputTable[GroupByKey]=OutputTable[[#This Row],[GroupByKey]]),(OutputTable[GroupByKey]=OutputTable[[#This Row],[GroupByKey]])*OutputTable[RecordedValue]))</f>
        <v>130</v>
      </c>
      <c r="P789" s="5" cm="1">
        <f t="array" ref="P789">MAX(IF((OutputTable[GroupByKey]=OutputTable[[#This Row],[GroupByKey]]),(OutputTable[GroupByKey]=OutputTable[[#This Row],[GroupByKey]])*OutputTable[RecordedValue]))</f>
        <v>141</v>
      </c>
    </row>
    <row r="790" spans="1:16" x14ac:dyDescent="0.25">
      <c r="A790" t="s">
        <v>68</v>
      </c>
      <c r="B790" t="s">
        <v>70</v>
      </c>
      <c r="C790">
        <v>15</v>
      </c>
      <c r="D790" t="s">
        <v>171</v>
      </c>
      <c r="E790" t="s">
        <v>123</v>
      </c>
      <c r="F790" t="s">
        <v>73</v>
      </c>
      <c r="G790">
        <v>36.640750605624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36.126257191808556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2.1713259373529561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90" s="5" cm="1">
        <f t="array" ref="O790">MIN(IF((OutputTable[GroupByKey]=OutputTable[[#This Row],[GroupByKey]]),(OutputTable[GroupByKey]=OutputTable[[#This Row],[GroupByKey]])*OutputTable[RecordedValue]))</f>
        <v>31.451458626230401</v>
      </c>
      <c r="P790" s="5" cm="1">
        <f t="array" ref="P790">MAX(IF((OutputTable[GroupByKey]=OutputTable[[#This Row],[GroupByKey]]),(OutputTable[GroupByKey]=OutputTable[[#This Row],[GroupByKey]])*OutputTable[RecordedValue]))</f>
        <v>41.433809234429702</v>
      </c>
    </row>
    <row r="791" spans="1:16" x14ac:dyDescent="0.25">
      <c r="A791" t="s">
        <v>68</v>
      </c>
      <c r="B791" t="s">
        <v>70</v>
      </c>
      <c r="C791">
        <v>15</v>
      </c>
      <c r="D791" t="s">
        <v>172</v>
      </c>
      <c r="E791" t="s">
        <v>125</v>
      </c>
      <c r="F791" t="s">
        <v>73</v>
      </c>
      <c r="G791">
        <v>1471.65516239351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1637.6617285039399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425.2629558634419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91" s="5" cm="1">
        <f t="array" ref="O791">MIN(IF((OutputTable[GroupByKey]=OutputTable[[#This Row],[GroupByKey]]),(OutputTable[GroupByKey]=OutputTable[[#This Row],[GroupByKey]])*OutputTable[RecordedValue]))</f>
        <v>1114.53760713569</v>
      </c>
      <c r="P791" s="5" cm="1">
        <f t="array" ref="P791">MAX(IF((OutputTable[GroupByKey]=OutputTable[[#This Row],[GroupByKey]]),(OutputTable[GroupByKey]=OutputTable[[#This Row],[GroupByKey]])*OutputTable[RecordedValue]))</f>
        <v>3571.5107734354901</v>
      </c>
    </row>
    <row r="792" spans="1:16" x14ac:dyDescent="0.25">
      <c r="A792" t="s">
        <v>68</v>
      </c>
      <c r="B792" t="s">
        <v>70</v>
      </c>
      <c r="C792">
        <v>15</v>
      </c>
      <c r="D792" t="s">
        <v>173</v>
      </c>
      <c r="E792" t="s">
        <v>135</v>
      </c>
      <c r="F792" t="s">
        <v>105</v>
      </c>
      <c r="G792">
        <v>18.320375302812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18.06312859590426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1.0856629686764701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92" s="5" cm="1">
        <f t="array" ref="O792">MIN(IF((OutputTable[GroupByKey]=OutputTable[[#This Row],[GroupByKey]]),(OutputTable[GroupByKey]=OutputTable[[#This Row],[GroupByKey]])*OutputTable[RecordedValue]))</f>
        <v>15.725729313115201</v>
      </c>
      <c r="P792" s="5" cm="1">
        <f t="array" ref="P792">MAX(IF((OutputTable[GroupByKey]=OutputTable[[#This Row],[GroupByKey]]),(OutputTable[GroupByKey]=OutputTable[[#This Row],[GroupByKey]])*OutputTable[RecordedValue]))</f>
        <v>20.716904617214801</v>
      </c>
    </row>
    <row r="793" spans="1:16" x14ac:dyDescent="0.25">
      <c r="A793" t="s">
        <v>68</v>
      </c>
      <c r="B793" t="s">
        <v>70</v>
      </c>
      <c r="C793">
        <v>15</v>
      </c>
      <c r="D793" t="s">
        <v>174</v>
      </c>
      <c r="E793" t="s">
        <v>137</v>
      </c>
      <c r="F793" t="s">
        <v>105</v>
      </c>
      <c r="G793">
        <v>5.3286637025189796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5.7998238307074823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1.1088844702774887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93" s="5" cm="1">
        <f t="array" ref="O793">MIN(IF((OutputTable[GroupByKey]=OutputTable[[#This Row],[GroupByKey]]),(OutputTable[GroupByKey]=OutputTable[[#This Row],[GroupByKey]])*OutputTable[RecordedValue]))</f>
        <v>3.05766911974897</v>
      </c>
      <c r="P793" s="5" cm="1">
        <f t="array" ref="P793">MAX(IF((OutputTable[GroupByKey]=OutputTable[[#This Row],[GroupByKey]]),(OutputTable[GroupByKey]=OutputTable[[#This Row],[GroupByKey]])*OutputTable[RecordedValue]))</f>
        <v>8.1492138731565191</v>
      </c>
    </row>
    <row r="794" spans="1:16" x14ac:dyDescent="0.25">
      <c r="A794" t="s">
        <v>68</v>
      </c>
      <c r="B794" t="s">
        <v>70</v>
      </c>
      <c r="C794">
        <v>15</v>
      </c>
      <c r="D794" t="s">
        <v>175</v>
      </c>
      <c r="E794" t="s">
        <v>154</v>
      </c>
      <c r="F794" t="s">
        <v>105</v>
      </c>
      <c r="G794">
        <v>138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138.4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2.6954231805876021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94" s="5" cm="1">
        <f t="array" ref="O794">MIN(IF((OutputTable[GroupByKey]=OutputTable[[#This Row],[GroupByKey]]),(OutputTable[GroupByKey]=OutputTable[[#This Row],[GroupByKey]])*OutputTable[RecordedValue]))</f>
        <v>131</v>
      </c>
      <c r="P794" s="5" cm="1">
        <f t="array" ref="P794">MAX(IF((OutputTable[GroupByKey]=OutputTable[[#This Row],[GroupByKey]]),(OutputTable[GroupByKey]=OutputTable[[#This Row],[GroupByKey]])*OutputTable[RecordedValue]))</f>
        <v>143</v>
      </c>
    </row>
    <row r="795" spans="1:16" x14ac:dyDescent="0.25">
      <c r="A795" t="s">
        <v>68</v>
      </c>
      <c r="B795" t="s">
        <v>70</v>
      </c>
      <c r="C795">
        <v>15</v>
      </c>
      <c r="D795" t="s">
        <v>176</v>
      </c>
      <c r="E795" t="s">
        <v>156</v>
      </c>
      <c r="F795" t="s">
        <v>105</v>
      </c>
      <c r="G795">
        <v>0.77797234572837604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0.7583406737205215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4.6203519594895187E-2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95" s="5" cm="1">
        <f t="array" ref="O795">MIN(IF((OutputTable[GroupByKey]=OutputTable[[#This Row],[GroupByKey]]),(OutputTable[GroupByKey]=OutputTable[[#This Row],[GroupByKey]])*OutputTable[RecordedValue]))</f>
        <v>0.660449421951812</v>
      </c>
      <c r="P795" s="5" cm="1">
        <f t="array" ref="P795">MAX(IF((OutputTable[GroupByKey]=OutputTable[[#This Row],[GroupByKey]]),(OutputTable[GroupByKey]=OutputTable[[#This Row],[GroupByKey]])*OutputTable[RecordedValue]))</f>
        <v>0.87259712001045997</v>
      </c>
    </row>
    <row r="796" spans="1:16" x14ac:dyDescent="0.25">
      <c r="A796" t="s">
        <v>68</v>
      </c>
      <c r="B796" t="s">
        <v>70</v>
      </c>
      <c r="C796">
        <v>15</v>
      </c>
      <c r="D796" t="s">
        <v>177</v>
      </c>
      <c r="E796" t="s">
        <v>140</v>
      </c>
      <c r="F796" t="s">
        <v>105</v>
      </c>
      <c r="G796">
        <v>0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0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0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s="5" cm="1">
        <f t="array" ref="O796">MIN(IF((OutputTable[GroupByKey]=OutputTable[[#This Row],[GroupByKey]]),(OutputTable[GroupByKey]=OutputTable[[#This Row],[GroupByKey]])*OutputTable[RecordedValue]))</f>
        <v>0</v>
      </c>
      <c r="P796" s="5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70</v>
      </c>
      <c r="C797">
        <v>16</v>
      </c>
      <c r="D797" t="s">
        <v>110</v>
      </c>
      <c r="E797" t="s">
        <v>111</v>
      </c>
      <c r="F797" t="s">
        <v>73</v>
      </c>
      <c r="G797">
        <v>0.99433271603564299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0.86326158932544617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0.44446417599979121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97" s="5" cm="1">
        <f t="array" ref="O797">MIN(IF((OutputTable[GroupByKey]=OutputTable[[#This Row],[GroupByKey]]),(OutputTable[GroupByKey]=OutputTable[[#This Row],[GroupByKey]])*OutputTable[RecordedValue]))</f>
        <v>0</v>
      </c>
      <c r="P797" s="5" cm="1">
        <f t="array" ref="P797">MAX(IF((OutputTable[GroupByKey]=OutputTable[[#This Row],[GroupByKey]]),(OutputTable[GroupByKey]=OutputTable[[#This Row],[GroupByKey]])*OutputTable[RecordedValue]))</f>
        <v>2.5547209929161401</v>
      </c>
    </row>
    <row r="798" spans="1:16" x14ac:dyDescent="0.25">
      <c r="A798" t="s">
        <v>68</v>
      </c>
      <c r="B798" t="s">
        <v>70</v>
      </c>
      <c r="C798">
        <v>16</v>
      </c>
      <c r="D798" t="s">
        <v>112</v>
      </c>
      <c r="E798" t="s">
        <v>113</v>
      </c>
      <c r="F798" t="s">
        <v>73</v>
      </c>
      <c r="G798">
        <v>59.6599629621386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51.79569535952681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26.667850559987489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98" s="5" cm="1">
        <f t="array" ref="O798">MIN(IF((OutputTable[GroupByKey]=OutputTable[[#This Row],[GroupByKey]]),(OutputTable[GroupByKey]=OutputTable[[#This Row],[GroupByKey]])*OutputTable[RecordedValue]))</f>
        <v>0</v>
      </c>
      <c r="P798" s="5" cm="1">
        <f t="array" ref="P798">MAX(IF((OutputTable[GroupByKey]=OutputTable[[#This Row],[GroupByKey]]),(OutputTable[GroupByKey]=OutputTable[[#This Row],[GroupByKey]])*OutputTable[RecordedValue]))</f>
        <v>153.28325957496901</v>
      </c>
    </row>
    <row r="799" spans="1:16" x14ac:dyDescent="0.25">
      <c r="A799" t="s">
        <v>68</v>
      </c>
      <c r="B799" t="s">
        <v>70</v>
      </c>
      <c r="C799">
        <v>16</v>
      </c>
      <c r="D799" t="s">
        <v>114</v>
      </c>
      <c r="E799" t="s">
        <v>115</v>
      </c>
      <c r="F799" t="s">
        <v>73</v>
      </c>
      <c r="G799">
        <v>0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0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0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s="5" cm="1">
        <f t="array" ref="O799">MIN(IF((OutputTable[GroupByKey]=OutputTable[[#This Row],[GroupByKey]]),(OutputTable[GroupByKey]=OutputTable[[#This Row],[GroupByKey]])*OutputTable[RecordedValue]))</f>
        <v>0</v>
      </c>
      <c r="P799" s="5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70</v>
      </c>
      <c r="C800">
        <v>16</v>
      </c>
      <c r="D800" t="s">
        <v>116</v>
      </c>
      <c r="E800" t="s">
        <v>117</v>
      </c>
      <c r="F800" t="s">
        <v>73</v>
      </c>
      <c r="G800">
        <v>12.9060616150614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7.9031017037590718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6.1722634071914078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00" s="5" cm="1">
        <f t="array" ref="O800">MIN(IF((OutputTable[GroupByKey]=OutputTable[[#This Row],[GroupByKey]]),(OutputTable[GroupByKey]=OutputTable[[#This Row],[GroupByKey]])*OutputTable[RecordedValue]))</f>
        <v>0</v>
      </c>
      <c r="P800" s="5" cm="1">
        <f t="array" ref="P800">MAX(IF((OutputTable[GroupByKey]=OutputTable[[#This Row],[GroupByKey]]),(OutputTable[GroupByKey]=OutputTable[[#This Row],[GroupByKey]])*OutputTable[RecordedValue]))</f>
        <v>30.196331317929101</v>
      </c>
    </row>
    <row r="801" spans="1:16" x14ac:dyDescent="0.25">
      <c r="A801" t="s">
        <v>68</v>
      </c>
      <c r="B801" t="s">
        <v>70</v>
      </c>
      <c r="C801">
        <v>16</v>
      </c>
      <c r="D801" t="s">
        <v>118</v>
      </c>
      <c r="E801" t="s">
        <v>119</v>
      </c>
      <c r="F801" t="s">
        <v>73</v>
      </c>
      <c r="G801">
        <v>9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8.9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2.6049403612586386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01" s="5" cm="1">
        <f t="array" ref="O801">MIN(IF((OutputTable[GroupByKey]=OutputTable[[#This Row],[GroupByKey]]),(OutputTable[GroupByKey]=OutputTable[[#This Row],[GroupByKey]])*OutputTable[RecordedValue]))</f>
        <v>2</v>
      </c>
      <c r="P801" s="5" cm="1">
        <f t="array" ref="P801">MAX(IF((OutputTable[GroupByKey]=OutputTable[[#This Row],[GroupByKey]]),(OutputTable[GroupByKey]=OutputTable[[#This Row],[GroupByKey]])*OutputTable[RecordedValue]))</f>
        <v>14</v>
      </c>
    </row>
    <row r="802" spans="1:16" x14ac:dyDescent="0.25">
      <c r="A802" t="s">
        <v>68</v>
      </c>
      <c r="B802" t="s">
        <v>70</v>
      </c>
      <c r="C802">
        <v>16</v>
      </c>
      <c r="D802" t="s">
        <v>120</v>
      </c>
      <c r="E802" t="s">
        <v>121</v>
      </c>
      <c r="F802" t="s">
        <v>73</v>
      </c>
      <c r="G802">
        <v>9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8.68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2.6064284735543972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02" s="5" cm="1">
        <f t="array" ref="O802">MIN(IF((OutputTable[GroupByKey]=OutputTable[[#This Row],[GroupByKey]]),(OutputTable[GroupByKey]=OutputTable[[#This Row],[GroupByKey]])*OutputTable[RecordedValue]))</f>
        <v>2</v>
      </c>
      <c r="P802" s="5" cm="1">
        <f t="array" ref="P802">MAX(IF((OutputTable[GroupByKey]=OutputTable[[#This Row],[GroupByKey]]),(OutputTable[GroupByKey]=OutputTable[[#This Row],[GroupByKey]])*OutputTable[RecordedValue]))</f>
        <v>14</v>
      </c>
    </row>
    <row r="803" spans="1:16" x14ac:dyDescent="0.25">
      <c r="A803" t="s">
        <v>68</v>
      </c>
      <c r="B803" t="s">
        <v>70</v>
      </c>
      <c r="C803">
        <v>16</v>
      </c>
      <c r="D803" t="s">
        <v>122</v>
      </c>
      <c r="E803" t="s">
        <v>123</v>
      </c>
      <c r="F803" t="s">
        <v>73</v>
      </c>
      <c r="G803">
        <v>0.99433271603564299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0.86326158932544617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0.44446417599979121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03" s="5" cm="1">
        <f t="array" ref="O803">MIN(IF((OutputTable[GroupByKey]=OutputTable[[#This Row],[GroupByKey]]),(OutputTable[GroupByKey]=OutputTable[[#This Row],[GroupByKey]])*OutputTable[RecordedValue]))</f>
        <v>0</v>
      </c>
      <c r="P803" s="5" cm="1">
        <f t="array" ref="P803">MAX(IF((OutputTable[GroupByKey]=OutputTable[[#This Row],[GroupByKey]]),(OutputTable[GroupByKey]=OutputTable[[#This Row],[GroupByKey]])*OutputTable[RecordedValue]))</f>
        <v>2.5547209929161401</v>
      </c>
    </row>
    <row r="804" spans="1:16" x14ac:dyDescent="0.25">
      <c r="A804" t="s">
        <v>68</v>
      </c>
      <c r="B804" t="s">
        <v>70</v>
      </c>
      <c r="C804">
        <v>16</v>
      </c>
      <c r="D804" t="s">
        <v>124</v>
      </c>
      <c r="E804" t="s">
        <v>125</v>
      </c>
      <c r="F804" t="s">
        <v>73</v>
      </c>
      <c r="G804">
        <v>72.566024577199997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59.698797063285873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29.848701664291458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04" s="5" cm="1">
        <f t="array" ref="O804">MIN(IF((OutputTable[GroupByKey]=OutputTable[[#This Row],[GroupByKey]]),(OutputTable[GroupByKey]=OutputTable[[#This Row],[GroupByKey]])*OutputTable[RecordedValue]))</f>
        <v>2.14281784239415</v>
      </c>
      <c r="P804" s="5" cm="1">
        <f t="array" ref="P804">MAX(IF((OutputTable[GroupByKey]=OutputTable[[#This Row],[GroupByKey]]),(OutputTable[GroupByKey]=OutputTable[[#This Row],[GroupByKey]])*OutputTable[RecordedValue]))</f>
        <v>183.47959089289799</v>
      </c>
    </row>
    <row r="805" spans="1:16" x14ac:dyDescent="0.25">
      <c r="A805" t="s">
        <v>68</v>
      </c>
      <c r="B805" t="s">
        <v>70</v>
      </c>
      <c r="C805">
        <v>16</v>
      </c>
      <c r="D805" t="s">
        <v>126</v>
      </c>
      <c r="E805" t="s">
        <v>86</v>
      </c>
      <c r="F805" t="s">
        <v>127</v>
      </c>
      <c r="G805">
        <v>0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0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0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s="5" cm="1">
        <f t="array" ref="O805">MIN(IF((OutputTable[GroupByKey]=OutputTable[[#This Row],[GroupByKey]]),(OutputTable[GroupByKey]=OutputTable[[#This Row],[GroupByKey]])*OutputTable[RecordedValue]))</f>
        <v>0</v>
      </c>
      <c r="P805" s="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70</v>
      </c>
      <c r="C806">
        <v>16</v>
      </c>
      <c r="D806" t="s">
        <v>128</v>
      </c>
      <c r="E806" t="s">
        <v>89</v>
      </c>
      <c r="F806" t="s">
        <v>127</v>
      </c>
      <c r="G806">
        <v>0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0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0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70</v>
      </c>
      <c r="C807">
        <v>16</v>
      </c>
      <c r="D807" t="s">
        <v>129</v>
      </c>
      <c r="E807" t="s">
        <v>91</v>
      </c>
      <c r="F807" t="s">
        <v>127</v>
      </c>
      <c r="G807">
        <v>48.494714463898603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46.193538628207605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2.5990968367157539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7" s="5" cm="1">
        <f t="array" ref="O807">MIN(IF((OutputTable[GroupByKey]=OutputTable[[#This Row],[GroupByKey]]),(OutputTable[GroupByKey]=OutputTable[[#This Row],[GroupByKey]])*OutputTable[RecordedValue]))</f>
        <v>40.192057014708702</v>
      </c>
      <c r="P807" s="5" cm="1">
        <f t="array" ref="P807">MAX(IF((OutputTable[GroupByKey]=OutputTable[[#This Row],[GroupByKey]]),(OutputTable[GroupByKey]=OutputTable[[#This Row],[GroupByKey]])*OutputTable[RecordedValue]))</f>
        <v>51.8214448971965</v>
      </c>
    </row>
    <row r="808" spans="1:16" x14ac:dyDescent="0.25">
      <c r="A808" t="s">
        <v>68</v>
      </c>
      <c r="B808" t="s">
        <v>70</v>
      </c>
      <c r="C808">
        <v>16</v>
      </c>
      <c r="D808" t="s">
        <v>130</v>
      </c>
      <c r="E808" t="s">
        <v>131</v>
      </c>
      <c r="F808" t="s">
        <v>127</v>
      </c>
      <c r="G808">
        <v>0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0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0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s="5" cm="1">
        <f t="array" ref="O808">MIN(IF((OutputTable[GroupByKey]=OutputTable[[#This Row],[GroupByKey]]),(OutputTable[GroupByKey]=OutputTable[[#This Row],[GroupByKey]])*OutputTable[RecordedValue]))</f>
        <v>0</v>
      </c>
      <c r="P808" s="5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70</v>
      </c>
      <c r="C809">
        <v>16</v>
      </c>
      <c r="D809" t="s">
        <v>132</v>
      </c>
      <c r="E809" t="s">
        <v>95</v>
      </c>
      <c r="F809" t="s">
        <v>127</v>
      </c>
      <c r="G809">
        <v>48.494714463898603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AnalysisAll Entities.VACostVA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46.193538628207605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2.5990968367157539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9" s="5" cm="1">
        <f t="array" ref="O809">MIN(IF((OutputTable[GroupByKey]=OutputTable[[#This Row],[GroupByKey]]),(OutputTable[GroupByKey]=OutputTable[[#This Row],[GroupByKey]])*OutputTable[RecordedValue]))</f>
        <v>40.192057014708702</v>
      </c>
      <c r="P809" s="5" cm="1">
        <f t="array" ref="P809">MAX(IF((OutputTable[GroupByKey]=OutputTable[[#This Row],[GroupByKey]]),(OutputTable[GroupByKey]=OutputTable[[#This Row],[GroupByKey]])*OutputTable[RecordedValue]))</f>
        <v>51.8214448971965</v>
      </c>
    </row>
    <row r="810" spans="1:16" x14ac:dyDescent="0.25">
      <c r="A810" t="s">
        <v>68</v>
      </c>
      <c r="B810" t="s">
        <v>70</v>
      </c>
      <c r="C810">
        <v>16</v>
      </c>
      <c r="D810" t="s">
        <v>133</v>
      </c>
      <c r="E810" t="s">
        <v>97</v>
      </c>
      <c r="F810" t="s">
        <v>127</v>
      </c>
      <c r="G810">
        <v>0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0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0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s="5" cm="1">
        <f t="array" ref="O810">MIN(IF((OutputTable[GroupByKey]=OutputTable[[#This Row],[GroupByKey]]),(OutputTable[GroupByKey]=OutputTable[[#This Row],[GroupByKey]])*OutputTable[RecordedValue]))</f>
        <v>0</v>
      </c>
      <c r="P810" s="5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70</v>
      </c>
      <c r="C811">
        <v>16</v>
      </c>
      <c r="D811" t="s">
        <v>134</v>
      </c>
      <c r="E811" t="s">
        <v>135</v>
      </c>
      <c r="F811" t="s">
        <v>127</v>
      </c>
      <c r="G811">
        <v>48.494714463898603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46.193538628207605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2.5990968367157583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11" s="5" cm="1">
        <f t="array" ref="O811">MIN(IF((OutputTable[GroupByKey]=OutputTable[[#This Row],[GroupByKey]]),(OutputTable[GroupByKey]=OutputTable[[#This Row],[GroupByKey]])*OutputTable[RecordedValue]))</f>
        <v>40.192057014708602</v>
      </c>
      <c r="P811" s="5" cm="1">
        <f t="array" ref="P811">MAX(IF((OutputTable[GroupByKey]=OutputTable[[#This Row],[GroupByKey]]),(OutputTable[GroupByKey]=OutputTable[[#This Row],[GroupByKey]])*OutputTable[RecordedValue]))</f>
        <v>51.8214448971965</v>
      </c>
    </row>
    <row r="812" spans="1:16" x14ac:dyDescent="0.25">
      <c r="A812" t="s">
        <v>68</v>
      </c>
      <c r="B812" t="s">
        <v>70</v>
      </c>
      <c r="C812">
        <v>16</v>
      </c>
      <c r="D812" t="s">
        <v>136</v>
      </c>
      <c r="E812" t="s">
        <v>137</v>
      </c>
      <c r="F812" t="s">
        <v>127</v>
      </c>
      <c r="G812">
        <v>23.126931110126399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25.477747687177452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2.6141112136959852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12" s="5" cm="1">
        <f t="array" ref="O812">MIN(IF((OutputTable[GroupByKey]=OutputTable[[#This Row],[GroupByKey]]),(OutputTable[GroupByKey]=OutputTable[[#This Row],[GroupByKey]])*OutputTable[RecordedValue]))</f>
        <v>19.727702576731101</v>
      </c>
      <c r="P812" s="5" cm="1">
        <f t="array" ref="P812">MAX(IF((OutputTable[GroupByKey]=OutputTable[[#This Row],[GroupByKey]]),(OutputTable[GroupByKey]=OutputTable[[#This Row],[GroupByKey]])*OutputTable[RecordedValue]))</f>
        <v>31.4558775795469</v>
      </c>
    </row>
    <row r="813" spans="1:16" x14ac:dyDescent="0.25">
      <c r="A813" t="s">
        <v>68</v>
      </c>
      <c r="B813" t="s">
        <v>70</v>
      </c>
      <c r="C813">
        <v>16</v>
      </c>
      <c r="D813" t="s">
        <v>138</v>
      </c>
      <c r="E813" t="s">
        <v>91</v>
      </c>
      <c r="F813" t="s">
        <v>127</v>
      </c>
      <c r="G813">
        <v>71.621645574024996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71.671286315385061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0.23863631661505638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13" s="5" cm="1">
        <f t="array" ref="O813">MIN(IF((OutputTable[GroupByKey]=OutputTable[[#This Row],[GroupByKey]]),(OutputTable[GroupByKey]=OutputTable[[#This Row],[GroupByKey]])*OutputTable[RecordedValue]))</f>
        <v>70.910479456061694</v>
      </c>
      <c r="P813" s="5" cm="1">
        <f t="array" ref="P813">MAX(IF((OutputTable[GroupByKey]=OutputTable[[#This Row],[GroupByKey]]),(OutputTable[GroupByKey]=OutputTable[[#This Row],[GroupByKey]])*OutputTable[RecordedValue]))</f>
        <v>72</v>
      </c>
    </row>
    <row r="814" spans="1:16" x14ac:dyDescent="0.25">
      <c r="A814" t="s">
        <v>68</v>
      </c>
      <c r="B814" t="s">
        <v>70</v>
      </c>
      <c r="C814">
        <v>16</v>
      </c>
      <c r="D814" t="s">
        <v>139</v>
      </c>
      <c r="E814" t="s">
        <v>140</v>
      </c>
      <c r="F814" t="s">
        <v>127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70</v>
      </c>
      <c r="C815">
        <v>16</v>
      </c>
      <c r="D815" t="s">
        <v>141</v>
      </c>
      <c r="E815" t="s">
        <v>111</v>
      </c>
      <c r="F815" t="s">
        <v>73</v>
      </c>
      <c r="G815">
        <v>9.6558098500089393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9.2040198470736314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0.51270925803772061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15" s="5" cm="1">
        <f t="array" ref="O815">MIN(IF((OutputTable[GroupByKey]=OutputTable[[#This Row],[GroupByKey]]),(OutputTable[GroupByKey]=OutputTable[[#This Row],[GroupByKey]])*OutputTable[RecordedValue]))</f>
        <v>8.1603642719926093</v>
      </c>
      <c r="P815" s="5" cm="1">
        <f t="array" ref="P815">MAX(IF((OutputTable[GroupByKey]=OutputTable[[#This Row],[GroupByKey]]),(OutputTable[GroupByKey]=OutputTable[[#This Row],[GroupByKey]])*OutputTable[RecordedValue]))</f>
        <v>10.3090977964694</v>
      </c>
    </row>
    <row r="816" spans="1:16" x14ac:dyDescent="0.25">
      <c r="A816" t="s">
        <v>68</v>
      </c>
      <c r="B816" t="s">
        <v>70</v>
      </c>
      <c r="C816">
        <v>16</v>
      </c>
      <c r="D816" t="s">
        <v>142</v>
      </c>
      <c r="E816" t="s">
        <v>113</v>
      </c>
      <c r="F816" t="s">
        <v>73</v>
      </c>
      <c r="G816">
        <v>579.34859100053598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552.24119082441791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30.76255548226289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16" s="5" cm="1">
        <f t="array" ref="O816">MIN(IF((OutputTable[GroupByKey]=OutputTable[[#This Row],[GroupByKey]]),(OutputTable[GroupByKey]=OutputTable[[#This Row],[GroupByKey]])*OutputTable[RecordedValue]))</f>
        <v>489.62185631955703</v>
      </c>
      <c r="P816" s="5" cm="1">
        <f t="array" ref="P816">MAX(IF((OutputTable[GroupByKey]=OutputTable[[#This Row],[GroupByKey]]),(OutputTable[GroupByKey]=OutputTable[[#This Row],[GroupByKey]])*OutputTable[RecordedValue]))</f>
        <v>618.54586778816201</v>
      </c>
    </row>
    <row r="817" spans="1:16" x14ac:dyDescent="0.25">
      <c r="A817" t="s">
        <v>68</v>
      </c>
      <c r="B817" t="s">
        <v>70</v>
      </c>
      <c r="C817">
        <v>16</v>
      </c>
      <c r="D817" t="s">
        <v>143</v>
      </c>
      <c r="E817" t="s">
        <v>115</v>
      </c>
      <c r="F817" t="s">
        <v>73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70</v>
      </c>
      <c r="C818">
        <v>16</v>
      </c>
      <c r="D818" t="s">
        <v>144</v>
      </c>
      <c r="E818" t="s">
        <v>117</v>
      </c>
      <c r="F818" t="s">
        <v>73</v>
      </c>
      <c r="G818">
        <v>120.654437898339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79.989395354893077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56.808360959149468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18" s="5" cm="1">
        <f t="array" ref="O818">MIN(IF((OutputTable[GroupByKey]=OutputTable[[#This Row],[GroupByKey]]),(OutputTable[GroupByKey]=OutputTable[[#This Row],[GroupByKey]])*OutputTable[RecordedValue]))</f>
        <v>7.1867093340802297</v>
      </c>
      <c r="P818" s="5" cm="1">
        <f t="array" ref="P818">MAX(IF((OutputTable[GroupByKey]=OutputTable[[#This Row],[GroupByKey]]),(OutputTable[GroupByKey]=OutputTable[[#This Row],[GroupByKey]])*OutputTable[RecordedValue]))</f>
        <v>293.47566214357698</v>
      </c>
    </row>
    <row r="819" spans="1:16" x14ac:dyDescent="0.25">
      <c r="A819" t="s">
        <v>68</v>
      </c>
      <c r="B819" t="s">
        <v>70</v>
      </c>
      <c r="C819">
        <v>16</v>
      </c>
      <c r="D819" t="s">
        <v>145</v>
      </c>
      <c r="E819" t="s">
        <v>119</v>
      </c>
      <c r="F819" t="s">
        <v>73</v>
      </c>
      <c r="G819">
        <v>145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145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s="5" cm="1">
        <f t="array" ref="O819">MIN(IF((OutputTable[GroupByKey]=OutputTable[[#This Row],[GroupByKey]]),(OutputTable[GroupByKey]=OutputTable[[#This Row],[GroupByKey]])*OutputTable[RecordedValue]))</f>
        <v>145</v>
      </c>
      <c r="P819" s="5" cm="1">
        <f t="array" ref="P819">MAX(IF((OutputTable[GroupByKey]=OutputTable[[#This Row],[GroupByKey]]),(OutputTable[GroupByKey]=OutputTable[[#This Row],[GroupByKey]])*OutputTable[RecordedValue]))</f>
        <v>145</v>
      </c>
    </row>
    <row r="820" spans="1:16" x14ac:dyDescent="0.25">
      <c r="A820" t="s">
        <v>68</v>
      </c>
      <c r="B820" t="s">
        <v>70</v>
      </c>
      <c r="C820">
        <v>16</v>
      </c>
      <c r="D820" t="s">
        <v>146</v>
      </c>
      <c r="E820" t="s">
        <v>121</v>
      </c>
      <c r="F820" t="s">
        <v>73</v>
      </c>
      <c r="G820">
        <v>144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143.46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0.761577310586391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20" s="5" cm="1">
        <f t="array" ref="O820">MIN(IF((OutputTable[GroupByKey]=OutputTable[[#This Row],[GroupByKey]]),(OutputTable[GroupByKey]=OutputTable[[#This Row],[GroupByKey]])*OutputTable[RecordedValue]))</f>
        <v>141</v>
      </c>
      <c r="P820" s="5" cm="1">
        <f t="array" ref="P820">MAX(IF((OutputTable[GroupByKey]=OutputTable[[#This Row],[GroupByKey]]),(OutputTable[GroupByKey]=OutputTable[[#This Row],[GroupByKey]])*OutputTable[RecordedValue]))</f>
        <v>144</v>
      </c>
    </row>
    <row r="821" spans="1:16" x14ac:dyDescent="0.25">
      <c r="A821" t="s">
        <v>68</v>
      </c>
      <c r="B821" t="s">
        <v>70</v>
      </c>
      <c r="C821">
        <v>16</v>
      </c>
      <c r="D821" t="s">
        <v>147</v>
      </c>
      <c r="E821" t="s">
        <v>123</v>
      </c>
      <c r="F821" t="s">
        <v>73</v>
      </c>
      <c r="G821">
        <v>9.6558098500089393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9.2040198470736314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0.51270925803772061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21" s="5" cm="1">
        <f t="array" ref="O821">MIN(IF((OutputTable[GroupByKey]=OutputTable[[#This Row],[GroupByKey]]),(OutputTable[GroupByKey]=OutputTable[[#This Row],[GroupByKey]])*OutputTable[RecordedValue]))</f>
        <v>8.1603642719926093</v>
      </c>
      <c r="P821" s="5" cm="1">
        <f t="array" ref="P821">MAX(IF((OutputTable[GroupByKey]=OutputTable[[#This Row],[GroupByKey]]),(OutputTable[GroupByKey]=OutputTable[[#This Row],[GroupByKey]])*OutputTable[RecordedValue]))</f>
        <v>10.3090977964694</v>
      </c>
    </row>
    <row r="822" spans="1:16" x14ac:dyDescent="0.25">
      <c r="A822" t="s">
        <v>68</v>
      </c>
      <c r="B822" t="s">
        <v>70</v>
      </c>
      <c r="C822">
        <v>16</v>
      </c>
      <c r="D822" t="s">
        <v>148</v>
      </c>
      <c r="E822" t="s">
        <v>125</v>
      </c>
      <c r="F822" t="s">
        <v>73</v>
      </c>
      <c r="G822">
        <v>700.00302889887496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632.23058617931088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75.537971994324181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22" s="5" cm="1">
        <f t="array" ref="O822">MIN(IF((OutputTable[GroupByKey]=OutputTable[[#This Row],[GroupByKey]]),(OutputTable[GroupByKey]=OutputTable[[#This Row],[GroupByKey]])*OutputTable[RecordedValue]))</f>
        <v>505.15304420889697</v>
      </c>
      <c r="P822" s="5" cm="1">
        <f t="array" ref="P822">MAX(IF((OutputTable[GroupByKey]=OutputTable[[#This Row],[GroupByKey]]),(OutputTable[GroupByKey]=OutputTable[[#This Row],[GroupByKey]])*OutputTable[RecordedValue]))</f>
        <v>850.69210649443096</v>
      </c>
    </row>
    <row r="823" spans="1:16" x14ac:dyDescent="0.25">
      <c r="A823" t="s">
        <v>68</v>
      </c>
      <c r="B823" t="s">
        <v>70</v>
      </c>
      <c r="C823">
        <v>16</v>
      </c>
      <c r="D823" t="s">
        <v>149</v>
      </c>
      <c r="E823" t="s">
        <v>119</v>
      </c>
      <c r="F823" t="s">
        <v>87</v>
      </c>
      <c r="G823">
        <v>145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AnalysisEntity 1.NumberInNumber InEntity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145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s="5" cm="1">
        <f t="array" ref="O823">MIN(IF((OutputTable[GroupByKey]=OutputTable[[#This Row],[GroupByKey]]),(OutputTable[GroupByKey]=OutputTable[[#This Row],[GroupByKey]])*OutputTable[RecordedValue]))</f>
        <v>145</v>
      </c>
      <c r="P823" s="5" cm="1">
        <f t="array" ref="P823">MAX(IF((OutputTable[GroupByKey]=OutputTable[[#This Row],[GroupByKey]]),(OutputTable[GroupByKey]=OutputTable[[#This Row],[GroupByKey]])*OutputTable[RecordedValue]))</f>
        <v>145</v>
      </c>
    </row>
    <row r="824" spans="1:16" x14ac:dyDescent="0.25">
      <c r="A824" t="s">
        <v>68</v>
      </c>
      <c r="B824" t="s">
        <v>70</v>
      </c>
      <c r="C824">
        <v>16</v>
      </c>
      <c r="D824" t="s">
        <v>150</v>
      </c>
      <c r="E824" t="s">
        <v>121</v>
      </c>
      <c r="F824" t="s">
        <v>87</v>
      </c>
      <c r="G824">
        <v>141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141.02000000000001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1.571298695931723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4" s="5" cm="1">
        <f t="array" ref="O824">MIN(IF((OutputTable[GroupByKey]=OutputTable[[#This Row],[GroupByKey]]),(OutputTable[GroupByKey]=OutputTable[[#This Row],[GroupByKey]])*OutputTable[RecordedValue]))</f>
        <v>136</v>
      </c>
      <c r="P824" s="5" cm="1">
        <f t="array" ref="P824">MAX(IF((OutputTable[GroupByKey]=OutputTable[[#This Row],[GroupByKey]]),(OutputTable[GroupByKey]=OutputTable[[#This Row],[GroupByKey]])*OutputTable[RecordedValue]))</f>
        <v>144</v>
      </c>
    </row>
    <row r="825" spans="1:16" x14ac:dyDescent="0.25">
      <c r="A825" t="s">
        <v>68</v>
      </c>
      <c r="B825" t="s">
        <v>70</v>
      </c>
      <c r="C825">
        <v>16</v>
      </c>
      <c r="D825" t="s">
        <v>151</v>
      </c>
      <c r="E825" t="s">
        <v>135</v>
      </c>
      <c r="F825" t="s">
        <v>105</v>
      </c>
      <c r="G825">
        <v>0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0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0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s="5" cm="1">
        <f t="array" ref="O825">MIN(IF((OutputTable[GroupByKey]=OutputTable[[#This Row],[GroupByKey]]),(OutputTable[GroupByKey]=OutputTable[[#This Row],[GroupByKey]])*OutputTable[RecordedValue]))</f>
        <v>0</v>
      </c>
      <c r="P825" s="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70</v>
      </c>
      <c r="C826">
        <v>16</v>
      </c>
      <c r="D826" t="s">
        <v>152</v>
      </c>
      <c r="E826" t="s">
        <v>137</v>
      </c>
      <c r="F826" t="s">
        <v>105</v>
      </c>
      <c r="G826">
        <v>12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12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0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s="5" cm="1">
        <f t="array" ref="O826">MIN(IF((OutputTable[GroupByKey]=OutputTable[[#This Row],[GroupByKey]]),(OutputTable[GroupByKey]=OutputTable[[#This Row],[GroupByKey]])*OutputTable[RecordedValue]))</f>
        <v>12</v>
      </c>
      <c r="P826" s="5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70</v>
      </c>
      <c r="C827">
        <v>16</v>
      </c>
      <c r="D827" t="s">
        <v>153</v>
      </c>
      <c r="E827" t="s">
        <v>154</v>
      </c>
      <c r="F827" t="s">
        <v>105</v>
      </c>
      <c r="G827">
        <v>0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0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0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s="5" cm="1">
        <f t="array" ref="O827">MIN(IF((OutputTable[GroupByKey]=OutputTable[[#This Row],[GroupByKey]]),(OutputTable[GroupByKey]=OutputTable[[#This Row],[GroupByKey]])*OutputTable[RecordedValue]))</f>
        <v>0</v>
      </c>
      <c r="P827" s="5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70</v>
      </c>
      <c r="C828">
        <v>16</v>
      </c>
      <c r="D828" t="s">
        <v>155</v>
      </c>
      <c r="E828" t="s">
        <v>156</v>
      </c>
      <c r="F828" t="s">
        <v>105</v>
      </c>
      <c r="G828">
        <v>0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0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0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s="5" cm="1">
        <f t="array" ref="O828">MIN(IF((OutputTable[GroupByKey]=OutputTable[[#This Row],[GroupByKey]]),(OutputTable[GroupByKey]=OutputTable[[#This Row],[GroupByKey]])*OutputTable[RecordedValue]))</f>
        <v>0</v>
      </c>
      <c r="P828" s="5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70</v>
      </c>
      <c r="C829">
        <v>16</v>
      </c>
      <c r="D829" t="s">
        <v>157</v>
      </c>
      <c r="E829" t="s">
        <v>140</v>
      </c>
      <c r="F829" t="s">
        <v>105</v>
      </c>
      <c r="G829">
        <v>0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0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0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s="5" cm="1">
        <f t="array" ref="O829">MIN(IF((OutputTable[GroupByKey]=OutputTable[[#This Row],[GroupByKey]]),(OutputTable[GroupByKey]=OutputTable[[#This Row],[GroupByKey]])*OutputTable[RecordedValue]))</f>
        <v>0</v>
      </c>
      <c r="P829" s="5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70</v>
      </c>
      <c r="C830">
        <v>16</v>
      </c>
      <c r="D830" t="s">
        <v>158</v>
      </c>
      <c r="E830" t="s">
        <v>121</v>
      </c>
      <c r="F830" t="s">
        <v>127</v>
      </c>
      <c r="G830">
        <v>141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AnalysisSystem.NumberOutNumber OutSystem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141.02000000000001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1.571298695931723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30" s="5" cm="1">
        <f t="array" ref="O830">MIN(IF((OutputTable[GroupByKey]=OutputTable[[#This Row],[GroupByKey]]),(OutputTable[GroupByKey]=OutputTable[[#This Row],[GroupByKey]])*OutputTable[RecordedValue]))</f>
        <v>136</v>
      </c>
      <c r="P830" s="5" cm="1">
        <f t="array" ref="P830">MAX(IF((OutputTable[GroupByKey]=OutputTable[[#This Row],[GroupByKey]]),(OutputTable[GroupByKey]=OutputTable[[#This Row],[GroupByKey]])*OutputTable[RecordedValue]))</f>
        <v>144</v>
      </c>
    </row>
    <row r="831" spans="1:16" x14ac:dyDescent="0.25">
      <c r="A831" t="s">
        <v>68</v>
      </c>
      <c r="B831" t="s">
        <v>70</v>
      </c>
      <c r="C831">
        <v>16</v>
      </c>
      <c r="D831" t="s">
        <v>159</v>
      </c>
      <c r="E831" t="s">
        <v>91</v>
      </c>
      <c r="F831" t="s">
        <v>127</v>
      </c>
      <c r="G831">
        <v>71.621645574024996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AnalysisSystem.TotalCostTotal CostSystem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71.671286315385061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0.23863631661505638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31" s="5" cm="1">
        <f t="array" ref="O831">MIN(IF((OutputTable[GroupByKey]=OutputTable[[#This Row],[GroupByKey]]),(OutputTable[GroupByKey]=OutputTable[[#This Row],[GroupByKey]])*OutputTable[RecordedValue]))</f>
        <v>70.910479456061694</v>
      </c>
      <c r="P831" s="5" cm="1">
        <f t="array" ref="P831">MAX(IF((OutputTable[GroupByKey]=OutputTable[[#This Row],[GroupByKey]]),(OutputTable[GroupByKey]=OutputTable[[#This Row],[GroupByKey]])*OutputTable[RecordedValue]))</f>
        <v>72</v>
      </c>
    </row>
    <row r="832" spans="1:16" x14ac:dyDescent="0.25">
      <c r="A832" t="s">
        <v>68</v>
      </c>
      <c r="B832" t="s">
        <v>70</v>
      </c>
      <c r="C832">
        <v>16</v>
      </c>
      <c r="D832" t="s">
        <v>160</v>
      </c>
      <c r="E832" t="s">
        <v>135</v>
      </c>
      <c r="F832" t="s">
        <v>105</v>
      </c>
      <c r="G832">
        <v>29.572428514971602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28.130410032303338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1.5680861939239095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32" s="5" cm="1">
        <f t="array" ref="O832">MIN(IF((OutputTable[GroupByKey]=OutputTable[[#This Row],[GroupByKey]]),(OutputTable[GroupByKey]=OutputTable[[#This Row],[GroupByKey]])*OutputTable[RecordedValue]))</f>
        <v>24.466327701593499</v>
      </c>
      <c r="P832" s="5" cm="1">
        <f t="array" ref="P832">MAX(IF((OutputTable[GroupByKey]=OutputTable[[#This Row],[GroupByKey]]),(OutputTable[GroupByKey]=OutputTable[[#This Row],[GroupByKey]])*OutputTable[RecordedValue]))</f>
        <v>31.104540279981698</v>
      </c>
    </row>
    <row r="833" spans="1:16" x14ac:dyDescent="0.25">
      <c r="A833" t="s">
        <v>68</v>
      </c>
      <c r="B833" t="s">
        <v>70</v>
      </c>
      <c r="C833">
        <v>16</v>
      </c>
      <c r="D833" t="s">
        <v>161</v>
      </c>
      <c r="E833" t="s">
        <v>137</v>
      </c>
      <c r="F833" t="s">
        <v>105</v>
      </c>
      <c r="G833">
        <v>6.23839427204092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7.677923856469965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1.5599367309009138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33" s="5" cm="1">
        <f t="array" ref="O833">MIN(IF((OutputTable[GroupByKey]=OutputTable[[#This Row],[GroupByKey]]),(OutputTable[GroupByKey]=OutputTable[[#This Row],[GroupByKey]])*OutputTable[RecordedValue]))</f>
        <v>4.6700334569821003</v>
      </c>
      <c r="P833" s="5" cm="1">
        <f t="array" ref="P833">MAX(IF((OutputTable[GroupByKey]=OutputTable[[#This Row],[GroupByKey]]),(OutputTable[GroupByKey]=OutputTable[[#This Row],[GroupByKey]])*OutputTable[RecordedValue]))</f>
        <v>11.306663706390401</v>
      </c>
    </row>
    <row r="834" spans="1:16" x14ac:dyDescent="0.25">
      <c r="A834" t="s">
        <v>68</v>
      </c>
      <c r="B834" t="s">
        <v>70</v>
      </c>
      <c r="C834">
        <v>16</v>
      </c>
      <c r="D834" t="s">
        <v>162</v>
      </c>
      <c r="E834" t="s">
        <v>154</v>
      </c>
      <c r="F834" t="s">
        <v>105</v>
      </c>
      <c r="G834">
        <v>288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291.82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4.3079897295843335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34" s="5" cm="1">
        <f t="array" ref="O834">MIN(IF((OutputTable[GroupByKey]=OutputTable[[#This Row],[GroupByKey]]),(OutputTable[GroupByKey]=OutputTable[[#This Row],[GroupByKey]])*OutputTable[RecordedValue]))</f>
        <v>281</v>
      </c>
      <c r="P834" s="5" cm="1">
        <f t="array" ref="P834">MAX(IF((OutputTable[GroupByKey]=OutputTable[[#This Row],[GroupByKey]]),(OutputTable[GroupByKey]=OutputTable[[#This Row],[GroupByKey]])*OutputTable[RecordedValue]))</f>
        <v>301</v>
      </c>
    </row>
    <row r="835" spans="1:16" x14ac:dyDescent="0.25">
      <c r="A835" t="s">
        <v>68</v>
      </c>
      <c r="B835" t="s">
        <v>70</v>
      </c>
      <c r="C835">
        <v>16</v>
      </c>
      <c r="D835" t="s">
        <v>163</v>
      </c>
      <c r="E835" t="s">
        <v>156</v>
      </c>
      <c r="F835" t="s">
        <v>105</v>
      </c>
      <c r="G835">
        <v>0.82671127022108504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0.7867243373202788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4.3331575858358527E-2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35" s="5" cm="1">
        <f t="array" ref="O835">MIN(IF((OutputTable[GroupByKey]=OutputTable[[#This Row],[GroupByKey]]),(OutputTable[GroupByKey]=OutputTable[[#This Row],[GroupByKey]])*OutputTable[RecordedValue]))</f>
        <v>0.68592600815582205</v>
      </c>
      <c r="P835" s="5" cm="1">
        <f t="array" ref="P835">MAX(IF((OutputTable[GroupByKey]=OutputTable[[#This Row],[GroupByKey]]),(OutputTable[GroupByKey]=OutputTable[[#This Row],[GroupByKey]])*OutputTable[RecordedValue]))</f>
        <v>0.87027684841716402</v>
      </c>
    </row>
    <row r="836" spans="1:16" x14ac:dyDescent="0.25">
      <c r="A836" t="s">
        <v>68</v>
      </c>
      <c r="B836" t="s">
        <v>70</v>
      </c>
      <c r="C836">
        <v>16</v>
      </c>
      <c r="D836" t="s">
        <v>164</v>
      </c>
      <c r="E836" t="s">
        <v>140</v>
      </c>
      <c r="F836" t="s">
        <v>105</v>
      </c>
      <c r="G836">
        <v>0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0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0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s="5" cm="1">
        <f t="array" ref="O836">MIN(IF((OutputTable[GroupByKey]=OutputTable[[#This Row],[GroupByKey]]),(OutputTable[GroupByKey]=OutputTable[[#This Row],[GroupByKey]])*OutputTable[RecordedValue]))</f>
        <v>0</v>
      </c>
      <c r="P836" s="5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70</v>
      </c>
      <c r="C837">
        <v>16</v>
      </c>
      <c r="D837" t="s">
        <v>165</v>
      </c>
      <c r="E837" t="s">
        <v>111</v>
      </c>
      <c r="F837" t="s">
        <v>73</v>
      </c>
      <c r="G837">
        <v>37.844571897854003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36.126257191808556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2.1713259373529561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37" s="5" cm="1">
        <f t="array" ref="O837">MIN(IF((OutputTable[GroupByKey]=OutputTable[[#This Row],[GroupByKey]]),(OutputTable[GroupByKey]=OutputTable[[#This Row],[GroupByKey]])*OutputTable[RecordedValue]))</f>
        <v>31.451458626230401</v>
      </c>
      <c r="P837" s="5" cm="1">
        <f t="array" ref="P837">MAX(IF((OutputTable[GroupByKey]=OutputTable[[#This Row],[GroupByKey]]),(OutputTable[GroupByKey]=OutputTable[[#This Row],[GroupByKey]])*OutputTable[RecordedValue]))</f>
        <v>41.433809234429702</v>
      </c>
    </row>
    <row r="838" spans="1:16" x14ac:dyDescent="0.25">
      <c r="A838" t="s">
        <v>68</v>
      </c>
      <c r="B838" t="s">
        <v>70</v>
      </c>
      <c r="C838">
        <v>16</v>
      </c>
      <c r="D838" t="s">
        <v>166</v>
      </c>
      <c r="E838" t="s">
        <v>113</v>
      </c>
      <c r="F838" t="s">
        <v>73</v>
      </c>
      <c r="G838">
        <v>1135.33715693562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1083.7877157542564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65.139778120588559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38" s="5" cm="1">
        <f t="array" ref="O838">MIN(IF((OutputTable[GroupByKey]=OutputTable[[#This Row],[GroupByKey]]),(OutputTable[GroupByKey]=OutputTable[[#This Row],[GroupByKey]])*OutputTable[RecordedValue]))</f>
        <v>943.54375878691201</v>
      </c>
      <c r="P838" s="5" cm="1">
        <f t="array" ref="P838">MAX(IF((OutputTable[GroupByKey]=OutputTable[[#This Row],[GroupByKey]]),(OutputTable[GroupByKey]=OutputTable[[#This Row],[GroupByKey]])*OutputTable[RecordedValue]))</f>
        <v>1243.01427703289</v>
      </c>
    </row>
    <row r="839" spans="1:16" x14ac:dyDescent="0.25">
      <c r="A839" t="s">
        <v>68</v>
      </c>
      <c r="B839" t="s">
        <v>70</v>
      </c>
      <c r="C839">
        <v>16</v>
      </c>
      <c r="D839" t="s">
        <v>167</v>
      </c>
      <c r="E839" t="s">
        <v>115</v>
      </c>
      <c r="F839" t="s">
        <v>73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70</v>
      </c>
      <c r="C840">
        <v>16</v>
      </c>
      <c r="D840" t="s">
        <v>168</v>
      </c>
      <c r="E840" t="s">
        <v>117</v>
      </c>
      <c r="F840" t="s">
        <v>73</v>
      </c>
      <c r="G840">
        <v>698.78190229391896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553.87401274968397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377.09122887289163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40" s="5" cm="1">
        <f t="array" ref="O840">MIN(IF((OutputTable[GroupByKey]=OutputTable[[#This Row],[GroupByKey]]),(OutputTable[GroupByKey]=OutputTable[[#This Row],[GroupByKey]])*OutputTable[RecordedValue]))</f>
        <v>153.85414011717199</v>
      </c>
      <c r="P840" s="5" cm="1">
        <f t="array" ref="P840">MAX(IF((OutputTable[GroupByKey]=OutputTable[[#This Row],[GroupByKey]]),(OutputTable[GroupByKey]=OutputTable[[#This Row],[GroupByKey]])*OutputTable[RecordedValue]))</f>
        <v>2328.4964964025999</v>
      </c>
    </row>
    <row r="841" spans="1:16" x14ac:dyDescent="0.25">
      <c r="A841" t="s">
        <v>68</v>
      </c>
      <c r="B841" t="s">
        <v>70</v>
      </c>
      <c r="C841">
        <v>16</v>
      </c>
      <c r="D841" t="s">
        <v>169</v>
      </c>
      <c r="E841" t="s">
        <v>119</v>
      </c>
      <c r="F841" t="s">
        <v>73</v>
      </c>
      <c r="G841">
        <v>135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139.1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2.340852801167705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41" s="5" cm="1">
        <f t="array" ref="O841">MIN(IF((OutputTable[GroupByKey]=OutputTable[[#This Row],[GroupByKey]]),(OutputTable[GroupByKey]=OutputTable[[#This Row],[GroupByKey]])*OutputTable[RecordedValue]))</f>
        <v>132</v>
      </c>
      <c r="P841" s="5" cm="1">
        <f t="array" ref="P841">MAX(IF((OutputTable[GroupByKey]=OutputTable[[#This Row],[GroupByKey]]),(OutputTable[GroupByKey]=OutputTable[[#This Row],[GroupByKey]])*OutputTable[RecordedValue]))</f>
        <v>143</v>
      </c>
    </row>
    <row r="842" spans="1:16" x14ac:dyDescent="0.25">
      <c r="A842" t="s">
        <v>68</v>
      </c>
      <c r="B842" t="s">
        <v>70</v>
      </c>
      <c r="C842">
        <v>16</v>
      </c>
      <c r="D842" t="s">
        <v>170</v>
      </c>
      <c r="E842" t="s">
        <v>121</v>
      </c>
      <c r="F842" t="s">
        <v>73</v>
      </c>
      <c r="G842">
        <v>132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136.88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2.7303285292343533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42" s="5" cm="1">
        <f t="array" ref="O842">MIN(IF((OutputTable[GroupByKey]=OutputTable[[#This Row],[GroupByKey]]),(OutputTable[GroupByKey]=OutputTable[[#This Row],[GroupByKey]])*OutputTable[RecordedValue]))</f>
        <v>130</v>
      </c>
      <c r="P842" s="5" cm="1">
        <f t="array" ref="P842">MAX(IF((OutputTable[GroupByKey]=OutputTable[[#This Row],[GroupByKey]]),(OutputTable[GroupByKey]=OutputTable[[#This Row],[GroupByKey]])*OutputTable[RecordedValue]))</f>
        <v>141</v>
      </c>
    </row>
    <row r="843" spans="1:16" x14ac:dyDescent="0.25">
      <c r="A843" t="s">
        <v>68</v>
      </c>
      <c r="B843" t="s">
        <v>70</v>
      </c>
      <c r="C843">
        <v>16</v>
      </c>
      <c r="D843" t="s">
        <v>171</v>
      </c>
      <c r="E843" t="s">
        <v>123</v>
      </c>
      <c r="F843" t="s">
        <v>73</v>
      </c>
      <c r="G843">
        <v>37.844571897854003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36.126257191808556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2.1713259373529561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43" s="5" cm="1">
        <f t="array" ref="O843">MIN(IF((OutputTable[GroupByKey]=OutputTable[[#This Row],[GroupByKey]]),(OutputTable[GroupByKey]=OutputTable[[#This Row],[GroupByKey]])*OutputTable[RecordedValue]))</f>
        <v>31.451458626230401</v>
      </c>
      <c r="P843" s="5" cm="1">
        <f t="array" ref="P843">MAX(IF((OutputTable[GroupByKey]=OutputTable[[#This Row],[GroupByKey]]),(OutputTable[GroupByKey]=OutputTable[[#This Row],[GroupByKey]])*OutputTable[RecordedValue]))</f>
        <v>41.433809234429702</v>
      </c>
    </row>
    <row r="844" spans="1:16" x14ac:dyDescent="0.25">
      <c r="A844" t="s">
        <v>68</v>
      </c>
      <c r="B844" t="s">
        <v>70</v>
      </c>
      <c r="C844">
        <v>16</v>
      </c>
      <c r="D844" t="s">
        <v>172</v>
      </c>
      <c r="E844" t="s">
        <v>125</v>
      </c>
      <c r="F844" t="s">
        <v>73</v>
      </c>
      <c r="G844">
        <v>1834.11905922954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1637.6617285039399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425.2629558634419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44" s="5" cm="1">
        <f t="array" ref="O844">MIN(IF((OutputTable[GroupByKey]=OutputTable[[#This Row],[GroupByKey]]),(OutputTable[GroupByKey]=OutputTable[[#This Row],[GroupByKey]])*OutputTable[RecordedValue]))</f>
        <v>1114.53760713569</v>
      </c>
      <c r="P844" s="5" cm="1">
        <f t="array" ref="P844">MAX(IF((OutputTable[GroupByKey]=OutputTable[[#This Row],[GroupByKey]]),(OutputTable[GroupByKey]=OutputTable[[#This Row],[GroupByKey]])*OutputTable[RecordedValue]))</f>
        <v>3571.5107734354901</v>
      </c>
    </row>
    <row r="845" spans="1:16" x14ac:dyDescent="0.25">
      <c r="A845" t="s">
        <v>68</v>
      </c>
      <c r="B845" t="s">
        <v>70</v>
      </c>
      <c r="C845">
        <v>16</v>
      </c>
      <c r="D845" t="s">
        <v>173</v>
      </c>
      <c r="E845" t="s">
        <v>135</v>
      </c>
      <c r="F845" t="s">
        <v>105</v>
      </c>
      <c r="G845">
        <v>18.922285948927001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18.06312859590426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1.0856629686764701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45" s="5" cm="1">
        <f t="array" ref="O845">MIN(IF((OutputTable[GroupByKey]=OutputTable[[#This Row],[GroupByKey]]),(OutputTable[GroupByKey]=OutputTable[[#This Row],[GroupByKey]])*OutputTable[RecordedValue]))</f>
        <v>15.725729313115201</v>
      </c>
      <c r="P845" s="5" cm="1">
        <f t="array" ref="P845">MAX(IF((OutputTable[GroupByKey]=OutputTable[[#This Row],[GroupByKey]]),(OutputTable[GroupByKey]=OutputTable[[#This Row],[GroupByKey]])*OutputTable[RecordedValue]))</f>
        <v>20.716904617214801</v>
      </c>
    </row>
    <row r="846" spans="1:16" x14ac:dyDescent="0.25">
      <c r="A846" t="s">
        <v>68</v>
      </c>
      <c r="B846" t="s">
        <v>70</v>
      </c>
      <c r="C846">
        <v>16</v>
      </c>
      <c r="D846" t="s">
        <v>174</v>
      </c>
      <c r="E846" t="s">
        <v>137</v>
      </c>
      <c r="F846" t="s">
        <v>105</v>
      </c>
      <c r="G846">
        <v>4.8885368380854999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5.7998238307074823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1.1088844702774887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46" s="5" cm="1">
        <f t="array" ref="O846">MIN(IF((OutputTable[GroupByKey]=OutputTable[[#This Row],[GroupByKey]]),(OutputTable[GroupByKey]=OutputTable[[#This Row],[GroupByKey]])*OutputTable[RecordedValue]))</f>
        <v>3.05766911974897</v>
      </c>
      <c r="P846" s="5" cm="1">
        <f t="array" ref="P846">MAX(IF((OutputTable[GroupByKey]=OutputTable[[#This Row],[GroupByKey]]),(OutputTable[GroupByKey]=OutputTable[[#This Row],[GroupByKey]])*OutputTable[RecordedValue]))</f>
        <v>8.1492138731565191</v>
      </c>
    </row>
    <row r="847" spans="1:16" x14ac:dyDescent="0.25">
      <c r="A847" t="s">
        <v>68</v>
      </c>
      <c r="B847" t="s">
        <v>70</v>
      </c>
      <c r="C847">
        <v>16</v>
      </c>
      <c r="D847" t="s">
        <v>175</v>
      </c>
      <c r="E847" t="s">
        <v>154</v>
      </c>
      <c r="F847" t="s">
        <v>105</v>
      </c>
      <c r="G847">
        <v>134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138.4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2.6954231805876021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847" s="5" cm="1">
        <f t="array" ref="O847">MIN(IF((OutputTable[GroupByKey]=OutputTable[[#This Row],[GroupByKey]]),(OutputTable[GroupByKey]=OutputTable[[#This Row],[GroupByKey]])*OutputTable[RecordedValue]))</f>
        <v>131</v>
      </c>
      <c r="P847" s="5" cm="1">
        <f t="array" ref="P847">MAX(IF((OutputTable[GroupByKey]=OutputTable[[#This Row],[GroupByKey]]),(OutputTable[GroupByKey]=OutputTable[[#This Row],[GroupByKey]])*OutputTable[RecordedValue]))</f>
        <v>143</v>
      </c>
    </row>
    <row r="848" spans="1:16" x14ac:dyDescent="0.25">
      <c r="A848" t="s">
        <v>68</v>
      </c>
      <c r="B848" t="s">
        <v>70</v>
      </c>
      <c r="C848">
        <v>16</v>
      </c>
      <c r="D848" t="s">
        <v>176</v>
      </c>
      <c r="E848" t="s">
        <v>156</v>
      </c>
      <c r="F848" t="s">
        <v>105</v>
      </c>
      <c r="G848">
        <v>0.79631096507977095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0.7583406737205215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4.6203519594895187E-2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848" s="5" cm="1">
        <f t="array" ref="O848">MIN(IF((OutputTable[GroupByKey]=OutputTable[[#This Row],[GroupByKey]]),(OutputTable[GroupByKey]=OutputTable[[#This Row],[GroupByKey]])*OutputTable[RecordedValue]))</f>
        <v>0.660449421951812</v>
      </c>
      <c r="P848" s="5" cm="1">
        <f t="array" ref="P848">MAX(IF((OutputTable[GroupByKey]=OutputTable[[#This Row],[GroupByKey]]),(OutputTable[GroupByKey]=OutputTable[[#This Row],[GroupByKey]])*OutputTable[RecordedValue]))</f>
        <v>0.87259712001045997</v>
      </c>
    </row>
    <row r="849" spans="1:16" x14ac:dyDescent="0.25">
      <c r="A849" t="s">
        <v>68</v>
      </c>
      <c r="B849" t="s">
        <v>70</v>
      </c>
      <c r="C849">
        <v>16</v>
      </c>
      <c r="D849" t="s">
        <v>177</v>
      </c>
      <c r="E849" t="s">
        <v>140</v>
      </c>
      <c r="F849" t="s">
        <v>105</v>
      </c>
      <c r="G849">
        <v>0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0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0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s="5" cm="1">
        <f t="array" ref="O849">MIN(IF((OutputTable[GroupByKey]=OutputTable[[#This Row],[GroupByKey]]),(OutputTable[GroupByKey]=OutputTable[[#This Row],[GroupByKey]])*OutputTable[RecordedValue]))</f>
        <v>0</v>
      </c>
      <c r="P849" s="5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70</v>
      </c>
      <c r="C850">
        <v>17</v>
      </c>
      <c r="D850" t="s">
        <v>110</v>
      </c>
      <c r="E850" t="s">
        <v>111</v>
      </c>
      <c r="F850" t="s">
        <v>73</v>
      </c>
      <c r="G850">
        <v>1.48525933133525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0.86326158932544617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0.44446417599979121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0" s="5" cm="1">
        <f t="array" ref="O850">MIN(IF((OutputTable[GroupByKey]=OutputTable[[#This Row],[GroupByKey]]),(OutputTable[GroupByKey]=OutputTable[[#This Row],[GroupByKey]])*OutputTable[RecordedValue]))</f>
        <v>0</v>
      </c>
      <c r="P850" s="5" cm="1">
        <f t="array" ref="P850">MAX(IF((OutputTable[GroupByKey]=OutputTable[[#This Row],[GroupByKey]]),(OutputTable[GroupByKey]=OutputTable[[#This Row],[GroupByKey]])*OutputTable[RecordedValue]))</f>
        <v>2.5547209929161401</v>
      </c>
    </row>
    <row r="851" spans="1:16" x14ac:dyDescent="0.25">
      <c r="A851" t="s">
        <v>68</v>
      </c>
      <c r="B851" t="s">
        <v>70</v>
      </c>
      <c r="C851">
        <v>17</v>
      </c>
      <c r="D851" t="s">
        <v>112</v>
      </c>
      <c r="E851" t="s">
        <v>113</v>
      </c>
      <c r="F851" t="s">
        <v>73</v>
      </c>
      <c r="G851">
        <v>89.1155598801152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51.79569535952681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26.667850559987489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851" s="5" cm="1">
        <f t="array" ref="O851">MIN(IF((OutputTable[GroupByKey]=OutputTable[[#This Row],[GroupByKey]]),(OutputTable[GroupByKey]=OutputTable[[#This Row],[GroupByKey]])*OutputTable[RecordedValue]))</f>
        <v>0</v>
      </c>
      <c r="P851" s="5" cm="1">
        <f t="array" ref="P851">MAX(IF((OutputTable[GroupByKey]=OutputTable[[#This Row],[GroupByKey]]),(OutputTable[GroupByKey]=OutputTable[[#This Row],[GroupByKey]])*OutputTable[RecordedValue]))</f>
        <v>153.28325957496901</v>
      </c>
    </row>
    <row r="852" spans="1:16" x14ac:dyDescent="0.25">
      <c r="A852" t="s">
        <v>68</v>
      </c>
      <c r="B852" t="s">
        <v>70</v>
      </c>
      <c r="C852">
        <v>17</v>
      </c>
      <c r="D852" t="s">
        <v>114</v>
      </c>
      <c r="E852" t="s">
        <v>115</v>
      </c>
      <c r="F852" t="s">
        <v>73</v>
      </c>
      <c r="G852">
        <v>0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0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0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s="5" cm="1">
        <f t="array" ref="O852">MIN(IF((OutputTable[GroupByKey]=OutputTable[[#This Row],[GroupByKey]]),(OutputTable[GroupByKey]=OutputTable[[#This Row],[GroupByKey]])*OutputTable[RecordedValue]))</f>
        <v>0</v>
      </c>
      <c r="P852" s="5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70</v>
      </c>
      <c r="C853">
        <v>17</v>
      </c>
      <c r="D853" t="s">
        <v>116</v>
      </c>
      <c r="E853" t="s">
        <v>117</v>
      </c>
      <c r="F853" t="s">
        <v>73</v>
      </c>
      <c r="G853">
        <v>2.32380476820342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7.9031017037590718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6.1722634071914078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53" s="5" cm="1">
        <f t="array" ref="O853">MIN(IF((OutputTable[GroupByKey]=OutputTable[[#This Row],[GroupByKey]]),(OutputTable[GroupByKey]=OutputTable[[#This Row],[GroupByKey]])*OutputTable[RecordedValue]))</f>
        <v>0</v>
      </c>
      <c r="P853" s="5" cm="1">
        <f t="array" ref="P853">MAX(IF((OutputTable[GroupByKey]=OutputTable[[#This Row],[GroupByKey]]),(OutputTable[GroupByKey]=OutputTable[[#This Row],[GroupByKey]])*OutputTable[RecordedValue]))</f>
        <v>30.196331317929101</v>
      </c>
    </row>
    <row r="854" spans="1:16" x14ac:dyDescent="0.25">
      <c r="A854" t="s">
        <v>68</v>
      </c>
      <c r="B854" t="s">
        <v>70</v>
      </c>
      <c r="C854">
        <v>17</v>
      </c>
      <c r="D854" t="s">
        <v>118</v>
      </c>
      <c r="E854" t="s">
        <v>119</v>
      </c>
      <c r="F854" t="s">
        <v>73</v>
      </c>
      <c r="G854">
        <v>12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8.9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2.6049403612586386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54" s="5" cm="1">
        <f t="array" ref="O854">MIN(IF((OutputTable[GroupByKey]=OutputTable[[#This Row],[GroupByKey]]),(OutputTable[GroupByKey]=OutputTable[[#This Row],[GroupByKey]])*OutputTable[RecordedValue]))</f>
        <v>2</v>
      </c>
      <c r="P854" s="5" cm="1">
        <f t="array" ref="P854">MAX(IF((OutputTable[GroupByKey]=OutputTable[[#This Row],[GroupByKey]]),(OutputTable[GroupByKey]=OutputTable[[#This Row],[GroupByKey]])*OutputTable[RecordedValue]))</f>
        <v>14</v>
      </c>
    </row>
    <row r="855" spans="1:16" x14ac:dyDescent="0.25">
      <c r="A855" t="s">
        <v>68</v>
      </c>
      <c r="B855" t="s">
        <v>70</v>
      </c>
      <c r="C855">
        <v>17</v>
      </c>
      <c r="D855" t="s">
        <v>120</v>
      </c>
      <c r="E855" t="s">
        <v>121</v>
      </c>
      <c r="F855" t="s">
        <v>73</v>
      </c>
      <c r="G855">
        <v>12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8.68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2.6064284735543972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55" s="5" cm="1">
        <f t="array" ref="O855">MIN(IF((OutputTable[GroupByKey]=OutputTable[[#This Row],[GroupByKey]]),(OutputTable[GroupByKey]=OutputTable[[#This Row],[GroupByKey]])*OutputTable[RecordedValue]))</f>
        <v>2</v>
      </c>
      <c r="P855" s="5" cm="1">
        <f t="array" ref="P855">MAX(IF((OutputTable[GroupByKey]=OutputTable[[#This Row],[GroupByKey]]),(OutputTable[GroupByKey]=OutputTable[[#This Row],[GroupByKey]])*OutputTable[RecordedValue]))</f>
        <v>14</v>
      </c>
    </row>
    <row r="856" spans="1:16" x14ac:dyDescent="0.25">
      <c r="A856" t="s">
        <v>68</v>
      </c>
      <c r="B856" t="s">
        <v>70</v>
      </c>
      <c r="C856">
        <v>17</v>
      </c>
      <c r="D856" t="s">
        <v>122</v>
      </c>
      <c r="E856" t="s">
        <v>123</v>
      </c>
      <c r="F856" t="s">
        <v>73</v>
      </c>
      <c r="G856">
        <v>1.48525933133525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0.86326158932544617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0.44446417599979121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6" s="5" cm="1">
        <f t="array" ref="O856">MIN(IF((OutputTable[GroupByKey]=OutputTable[[#This Row],[GroupByKey]]),(OutputTable[GroupByKey]=OutputTable[[#This Row],[GroupByKey]])*OutputTable[RecordedValue]))</f>
        <v>0</v>
      </c>
      <c r="P856" s="5" cm="1">
        <f t="array" ref="P856">MAX(IF((OutputTable[GroupByKey]=OutputTable[[#This Row],[GroupByKey]]),(OutputTable[GroupByKey]=OutputTable[[#This Row],[GroupByKey]])*OutputTable[RecordedValue]))</f>
        <v>2.5547209929161401</v>
      </c>
    </row>
    <row r="857" spans="1:16" x14ac:dyDescent="0.25">
      <c r="A857" t="s">
        <v>68</v>
      </c>
      <c r="B857" t="s">
        <v>70</v>
      </c>
      <c r="C857">
        <v>17</v>
      </c>
      <c r="D857" t="s">
        <v>124</v>
      </c>
      <c r="E857" t="s">
        <v>125</v>
      </c>
      <c r="F857" t="s">
        <v>73</v>
      </c>
      <c r="G857">
        <v>91.439364648318602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59.698797063285873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29.848701664291458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57" s="5" cm="1">
        <f t="array" ref="O857">MIN(IF((OutputTable[GroupByKey]=OutputTable[[#This Row],[GroupByKey]]),(OutputTable[GroupByKey]=OutputTable[[#This Row],[GroupByKey]])*OutputTable[RecordedValue]))</f>
        <v>2.14281784239415</v>
      </c>
      <c r="P857" s="5" cm="1">
        <f t="array" ref="P857">MAX(IF((OutputTable[GroupByKey]=OutputTable[[#This Row],[GroupByKey]]),(OutputTable[GroupByKey]=OutputTable[[#This Row],[GroupByKey]])*OutputTable[RecordedValue]))</f>
        <v>183.47959089289799</v>
      </c>
    </row>
    <row r="858" spans="1:16" x14ac:dyDescent="0.25">
      <c r="A858" t="s">
        <v>68</v>
      </c>
      <c r="B858" t="s">
        <v>70</v>
      </c>
      <c r="C858">
        <v>17</v>
      </c>
      <c r="D858" t="s">
        <v>126</v>
      </c>
      <c r="E858" t="s">
        <v>86</v>
      </c>
      <c r="F858" t="s">
        <v>127</v>
      </c>
      <c r="G858">
        <v>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0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0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s="5" cm="1">
        <f t="array" ref="O858">MIN(IF((OutputTable[GroupByKey]=OutputTable[[#This Row],[GroupByKey]]),(OutputTable[GroupByKey]=OutputTable[[#This Row],[GroupByKey]])*OutputTable[RecordedValue]))</f>
        <v>0</v>
      </c>
      <c r="P858" s="5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70</v>
      </c>
      <c r="C859">
        <v>17</v>
      </c>
      <c r="D859" t="s">
        <v>128</v>
      </c>
      <c r="E859" t="s">
        <v>89</v>
      </c>
      <c r="F859" t="s">
        <v>127</v>
      </c>
      <c r="G859">
        <v>0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0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0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70</v>
      </c>
      <c r="C860">
        <v>17</v>
      </c>
      <c r="D860" t="s">
        <v>129</v>
      </c>
      <c r="E860" t="s">
        <v>91</v>
      </c>
      <c r="F860" t="s">
        <v>127</v>
      </c>
      <c r="G860">
        <v>46.465346089237897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46.193538628207605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2.5990968367157539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0" s="5" cm="1">
        <f t="array" ref="O860">MIN(IF((OutputTable[GroupByKey]=OutputTable[[#This Row],[GroupByKey]]),(OutputTable[GroupByKey]=OutputTable[[#This Row],[GroupByKey]])*OutputTable[RecordedValue]))</f>
        <v>40.192057014708702</v>
      </c>
      <c r="P860" s="5" cm="1">
        <f t="array" ref="P860">MAX(IF((OutputTable[GroupByKey]=OutputTable[[#This Row],[GroupByKey]]),(OutputTable[GroupByKey]=OutputTable[[#This Row],[GroupByKey]])*OutputTable[RecordedValue]))</f>
        <v>51.8214448971965</v>
      </c>
    </row>
    <row r="861" spans="1:16" x14ac:dyDescent="0.25">
      <c r="A861" t="s">
        <v>68</v>
      </c>
      <c r="B861" t="s">
        <v>70</v>
      </c>
      <c r="C861">
        <v>17</v>
      </c>
      <c r="D861" t="s">
        <v>130</v>
      </c>
      <c r="E861" t="s">
        <v>131</v>
      </c>
      <c r="F861" t="s">
        <v>127</v>
      </c>
      <c r="G861">
        <v>0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0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0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s="5" cm="1">
        <f t="array" ref="O861">MIN(IF((OutputTable[GroupByKey]=OutputTable[[#This Row],[GroupByKey]]),(OutputTable[GroupByKey]=OutputTable[[#This Row],[GroupByKey]])*OutputTable[RecordedValue]))</f>
        <v>0</v>
      </c>
      <c r="P861" s="5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70</v>
      </c>
      <c r="C862">
        <v>17</v>
      </c>
      <c r="D862" t="s">
        <v>132</v>
      </c>
      <c r="E862" t="s">
        <v>95</v>
      </c>
      <c r="F862" t="s">
        <v>127</v>
      </c>
      <c r="G862">
        <v>46.465346089237897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AnalysisAll Entities.VACostVA CostSystem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46.193538628207605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2.5990968367157539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2" s="5" cm="1">
        <f t="array" ref="O862">MIN(IF((OutputTable[GroupByKey]=OutputTable[[#This Row],[GroupByKey]]),(OutputTable[GroupByKey]=OutputTable[[#This Row],[GroupByKey]])*OutputTable[RecordedValue]))</f>
        <v>40.192057014708702</v>
      </c>
      <c r="P862" s="5" cm="1">
        <f t="array" ref="P862">MAX(IF((OutputTable[GroupByKey]=OutputTable[[#This Row],[GroupByKey]]),(OutputTable[GroupByKey]=OutputTable[[#This Row],[GroupByKey]])*OutputTable[RecordedValue]))</f>
        <v>51.8214448971965</v>
      </c>
    </row>
    <row r="863" spans="1:16" x14ac:dyDescent="0.25">
      <c r="A863" t="s">
        <v>68</v>
      </c>
      <c r="B863" t="s">
        <v>70</v>
      </c>
      <c r="C863">
        <v>17</v>
      </c>
      <c r="D863" t="s">
        <v>133</v>
      </c>
      <c r="E863" t="s">
        <v>97</v>
      </c>
      <c r="F863" t="s">
        <v>127</v>
      </c>
      <c r="G863">
        <v>0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0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s="5" cm="1">
        <f t="array" ref="O863">MIN(IF((OutputTable[GroupByKey]=OutputTable[[#This Row],[GroupByKey]]),(OutputTable[GroupByKey]=OutputTable[[#This Row],[GroupByKey]])*OutputTable[RecordedValue]))</f>
        <v>0</v>
      </c>
      <c r="P863" s="5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70</v>
      </c>
      <c r="C864">
        <v>17</v>
      </c>
      <c r="D864" t="s">
        <v>134</v>
      </c>
      <c r="E864" t="s">
        <v>135</v>
      </c>
      <c r="F864" t="s">
        <v>127</v>
      </c>
      <c r="G864">
        <v>46.465346089237798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46.193538628207605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2.5990968367157583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64" s="5" cm="1">
        <f t="array" ref="O864">MIN(IF((OutputTable[GroupByKey]=OutputTable[[#This Row],[GroupByKey]]),(OutputTable[GroupByKey]=OutputTable[[#This Row],[GroupByKey]])*OutputTable[RecordedValue]))</f>
        <v>40.192057014708602</v>
      </c>
      <c r="P864" s="5" cm="1">
        <f t="array" ref="P864">MAX(IF((OutputTable[GroupByKey]=OutputTable[[#This Row],[GroupByKey]]),(OutputTable[GroupByKey]=OutputTable[[#This Row],[GroupByKey]])*OutputTable[RecordedValue]))</f>
        <v>51.8214448971965</v>
      </c>
    </row>
    <row r="865" spans="1:16" x14ac:dyDescent="0.25">
      <c r="A865" t="s">
        <v>68</v>
      </c>
      <c r="B865" t="s">
        <v>70</v>
      </c>
      <c r="C865">
        <v>17</v>
      </c>
      <c r="D865" t="s">
        <v>136</v>
      </c>
      <c r="E865" t="s">
        <v>137</v>
      </c>
      <c r="F865" t="s">
        <v>127</v>
      </c>
      <c r="G865">
        <v>25.0929064484897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25.477747687177452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2.6141112136959852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65" s="5" cm="1">
        <f t="array" ref="O865">MIN(IF((OutputTable[GroupByKey]=OutputTable[[#This Row],[GroupByKey]]),(OutputTable[GroupByKey]=OutputTable[[#This Row],[GroupByKey]])*OutputTable[RecordedValue]))</f>
        <v>19.727702576731101</v>
      </c>
      <c r="P865" s="5" cm="1">
        <f t="array" ref="P865">MAX(IF((OutputTable[GroupByKey]=OutputTable[[#This Row],[GroupByKey]]),(OutputTable[GroupByKey]=OutputTable[[#This Row],[GroupByKey]])*OutputTable[RecordedValue]))</f>
        <v>31.4558775795469</v>
      </c>
    </row>
    <row r="866" spans="1:16" x14ac:dyDescent="0.25">
      <c r="A866" t="s">
        <v>68</v>
      </c>
      <c r="B866" t="s">
        <v>70</v>
      </c>
      <c r="C866">
        <v>17</v>
      </c>
      <c r="D866" t="s">
        <v>138</v>
      </c>
      <c r="E866" t="s">
        <v>91</v>
      </c>
      <c r="F866" t="s">
        <v>127</v>
      </c>
      <c r="G866">
        <v>71.558252537727597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71.671286315385061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0.23863631661505638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66" s="5" cm="1">
        <f t="array" ref="O866">MIN(IF((OutputTable[GroupByKey]=OutputTable[[#This Row],[GroupByKey]]),(OutputTable[GroupByKey]=OutputTable[[#This Row],[GroupByKey]])*OutputTable[RecordedValue]))</f>
        <v>70.910479456061694</v>
      </c>
      <c r="P866" s="5" cm="1">
        <f t="array" ref="P866">MAX(IF((OutputTable[GroupByKey]=OutputTable[[#This Row],[GroupByKey]]),(OutputTable[GroupByKey]=OutputTable[[#This Row],[GroupByKey]])*OutputTable[RecordedValue]))</f>
        <v>72</v>
      </c>
    </row>
    <row r="867" spans="1:16" x14ac:dyDescent="0.25">
      <c r="A867" t="s">
        <v>68</v>
      </c>
      <c r="B867" t="s">
        <v>70</v>
      </c>
      <c r="C867">
        <v>17</v>
      </c>
      <c r="D867" t="s">
        <v>139</v>
      </c>
      <c r="E867" t="s">
        <v>140</v>
      </c>
      <c r="F867" t="s">
        <v>127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70</v>
      </c>
      <c r="C868">
        <v>17</v>
      </c>
      <c r="D868" t="s">
        <v>141</v>
      </c>
      <c r="E868" t="s">
        <v>111</v>
      </c>
      <c r="F868" t="s">
        <v>73</v>
      </c>
      <c r="G868">
        <v>9.8313006858937193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9.2040198470736314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0.51270925803772061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68" s="5" cm="1">
        <f t="array" ref="O868">MIN(IF((OutputTable[GroupByKey]=OutputTable[[#This Row],[GroupByKey]]),(OutputTable[GroupByKey]=OutputTable[[#This Row],[GroupByKey]])*OutputTable[RecordedValue]))</f>
        <v>8.1603642719926093</v>
      </c>
      <c r="P868" s="5" cm="1">
        <f t="array" ref="P868">MAX(IF((OutputTable[GroupByKey]=OutputTable[[#This Row],[GroupByKey]]),(OutputTable[GroupByKey]=OutputTable[[#This Row],[GroupByKey]])*OutputTable[RecordedValue]))</f>
        <v>10.3090977964694</v>
      </c>
    </row>
    <row r="869" spans="1:16" x14ac:dyDescent="0.25">
      <c r="A869" t="s">
        <v>68</v>
      </c>
      <c r="B869" t="s">
        <v>70</v>
      </c>
      <c r="C869">
        <v>17</v>
      </c>
      <c r="D869" t="s">
        <v>142</v>
      </c>
      <c r="E869" t="s">
        <v>113</v>
      </c>
      <c r="F869" t="s">
        <v>73</v>
      </c>
      <c r="G869">
        <v>589.87804115362303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552.24119082441791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30.76255548226289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69" s="5" cm="1">
        <f t="array" ref="O869">MIN(IF((OutputTable[GroupByKey]=OutputTable[[#This Row],[GroupByKey]]),(OutputTable[GroupByKey]=OutputTable[[#This Row],[GroupByKey]])*OutputTable[RecordedValue]))</f>
        <v>489.62185631955703</v>
      </c>
      <c r="P869" s="5" cm="1">
        <f t="array" ref="P869">MAX(IF((OutputTable[GroupByKey]=OutputTable[[#This Row],[GroupByKey]]),(OutputTable[GroupByKey]=OutputTable[[#This Row],[GroupByKey]])*OutputTable[RecordedValue]))</f>
        <v>618.54586778816201</v>
      </c>
    </row>
    <row r="870" spans="1:16" x14ac:dyDescent="0.25">
      <c r="A870" t="s">
        <v>68</v>
      </c>
      <c r="B870" t="s">
        <v>70</v>
      </c>
      <c r="C870">
        <v>17</v>
      </c>
      <c r="D870" t="s">
        <v>143</v>
      </c>
      <c r="E870" t="s">
        <v>115</v>
      </c>
      <c r="F870" t="s">
        <v>73</v>
      </c>
      <c r="G870">
        <v>0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0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s="5" cm="1">
        <f t="array" ref="O870">MIN(IF((OutputTable[GroupByKey]=OutputTable[[#This Row],[GroupByKey]]),(OutputTable[GroupByKey]=OutputTable[[#This Row],[GroupByKey]])*OutputTable[RecordedValue]))</f>
        <v>0</v>
      </c>
      <c r="P870" s="5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70</v>
      </c>
      <c r="C871">
        <v>17</v>
      </c>
      <c r="D871" t="s">
        <v>144</v>
      </c>
      <c r="E871" t="s">
        <v>117</v>
      </c>
      <c r="F871" t="s">
        <v>73</v>
      </c>
      <c r="G871">
        <v>90.753474677172505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79.989395354893077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56.808360959149468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71" s="5" cm="1">
        <f t="array" ref="O871">MIN(IF((OutputTable[GroupByKey]=OutputTable[[#This Row],[GroupByKey]]),(OutputTable[GroupByKey]=OutputTable[[#This Row],[GroupByKey]])*OutputTable[RecordedValue]))</f>
        <v>7.1867093340802297</v>
      </c>
      <c r="P871" s="5" cm="1">
        <f t="array" ref="P871">MAX(IF((OutputTable[GroupByKey]=OutputTable[[#This Row],[GroupByKey]]),(OutputTable[GroupByKey]=OutputTable[[#This Row],[GroupByKey]])*OutputTable[RecordedValue]))</f>
        <v>293.47566214357698</v>
      </c>
    </row>
    <row r="872" spans="1:16" x14ac:dyDescent="0.25">
      <c r="A872" t="s">
        <v>68</v>
      </c>
      <c r="B872" t="s">
        <v>70</v>
      </c>
      <c r="C872">
        <v>17</v>
      </c>
      <c r="D872" t="s">
        <v>145</v>
      </c>
      <c r="E872" t="s">
        <v>119</v>
      </c>
      <c r="F872" t="s">
        <v>73</v>
      </c>
      <c r="G872">
        <v>145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145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0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s="5" cm="1">
        <f t="array" ref="O872">MIN(IF((OutputTable[GroupByKey]=OutputTable[[#This Row],[GroupByKey]]),(OutputTable[GroupByKey]=OutputTable[[#This Row],[GroupByKey]])*OutputTable[RecordedValue]))</f>
        <v>145</v>
      </c>
      <c r="P872" s="5" cm="1">
        <f t="array" ref="P872">MAX(IF((OutputTable[GroupByKey]=OutputTable[[#This Row],[GroupByKey]]),(OutputTable[GroupByKey]=OutputTable[[#This Row],[GroupByKey]])*OutputTable[RecordedValue]))</f>
        <v>145</v>
      </c>
    </row>
    <row r="873" spans="1:16" x14ac:dyDescent="0.25">
      <c r="A873" t="s">
        <v>68</v>
      </c>
      <c r="B873" t="s">
        <v>70</v>
      </c>
      <c r="C873">
        <v>17</v>
      </c>
      <c r="D873" t="s">
        <v>146</v>
      </c>
      <c r="E873" t="s">
        <v>121</v>
      </c>
      <c r="F873" t="s">
        <v>73</v>
      </c>
      <c r="G873">
        <v>144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143.46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0.761577310586391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73" s="5" cm="1">
        <f t="array" ref="O873">MIN(IF((OutputTable[GroupByKey]=OutputTable[[#This Row],[GroupByKey]]),(OutputTable[GroupByKey]=OutputTable[[#This Row],[GroupByKey]])*OutputTable[RecordedValue]))</f>
        <v>141</v>
      </c>
      <c r="P873" s="5" cm="1">
        <f t="array" ref="P873">MAX(IF((OutputTable[GroupByKey]=OutputTable[[#This Row],[GroupByKey]]),(OutputTable[GroupByKey]=OutputTable[[#This Row],[GroupByKey]])*OutputTable[RecordedValue]))</f>
        <v>144</v>
      </c>
    </row>
    <row r="874" spans="1:16" x14ac:dyDescent="0.25">
      <c r="A874" t="s">
        <v>68</v>
      </c>
      <c r="B874" t="s">
        <v>70</v>
      </c>
      <c r="C874">
        <v>17</v>
      </c>
      <c r="D874" t="s">
        <v>147</v>
      </c>
      <c r="E874" t="s">
        <v>123</v>
      </c>
      <c r="F874" t="s">
        <v>73</v>
      </c>
      <c r="G874">
        <v>9.8313006858937193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9.2040198470736314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0.51270925803772061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74" s="5" cm="1">
        <f t="array" ref="O874">MIN(IF((OutputTable[GroupByKey]=OutputTable[[#This Row],[GroupByKey]]),(OutputTable[GroupByKey]=OutputTable[[#This Row],[GroupByKey]])*OutputTable[RecordedValue]))</f>
        <v>8.1603642719926093</v>
      </c>
      <c r="P874" s="5" cm="1">
        <f t="array" ref="P874">MAX(IF((OutputTable[GroupByKey]=OutputTable[[#This Row],[GroupByKey]]),(OutputTable[GroupByKey]=OutputTable[[#This Row],[GroupByKey]])*OutputTable[RecordedValue]))</f>
        <v>10.3090977964694</v>
      </c>
    </row>
    <row r="875" spans="1:16" x14ac:dyDescent="0.25">
      <c r="A875" t="s">
        <v>68</v>
      </c>
      <c r="B875" t="s">
        <v>70</v>
      </c>
      <c r="C875">
        <v>17</v>
      </c>
      <c r="D875" t="s">
        <v>148</v>
      </c>
      <c r="E875" t="s">
        <v>125</v>
      </c>
      <c r="F875" t="s">
        <v>73</v>
      </c>
      <c r="G875">
        <v>680.63151583079502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632.23058617931088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75.537971994324181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75" s="5" cm="1">
        <f t="array" ref="O875">MIN(IF((OutputTable[GroupByKey]=OutputTable[[#This Row],[GroupByKey]]),(OutputTable[GroupByKey]=OutputTable[[#This Row],[GroupByKey]])*OutputTable[RecordedValue]))</f>
        <v>505.15304420889697</v>
      </c>
      <c r="P875" s="5" cm="1">
        <f t="array" ref="P875">MAX(IF((OutputTable[GroupByKey]=OutputTable[[#This Row],[GroupByKey]]),(OutputTable[GroupByKey]=OutputTable[[#This Row],[GroupByKey]])*OutputTable[RecordedValue]))</f>
        <v>850.69210649443096</v>
      </c>
    </row>
    <row r="876" spans="1:16" x14ac:dyDescent="0.25">
      <c r="A876" t="s">
        <v>68</v>
      </c>
      <c r="B876" t="s">
        <v>70</v>
      </c>
      <c r="C876">
        <v>17</v>
      </c>
      <c r="D876" t="s">
        <v>149</v>
      </c>
      <c r="E876" t="s">
        <v>119</v>
      </c>
      <c r="F876" t="s">
        <v>87</v>
      </c>
      <c r="G876">
        <v>145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AnalysisEntity 1.NumberInNumber InEntity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145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145</v>
      </c>
      <c r="P876" s="5" cm="1">
        <f t="array" ref="P876">MAX(IF((OutputTable[GroupByKey]=OutputTable[[#This Row],[GroupByKey]]),(OutputTable[GroupByKey]=OutputTable[[#This Row],[GroupByKey]])*OutputTable[RecordedValue]))</f>
        <v>145</v>
      </c>
    </row>
    <row r="877" spans="1:16" x14ac:dyDescent="0.25">
      <c r="A877" t="s">
        <v>68</v>
      </c>
      <c r="B877" t="s">
        <v>70</v>
      </c>
      <c r="C877">
        <v>17</v>
      </c>
      <c r="D877" t="s">
        <v>150</v>
      </c>
      <c r="E877" t="s">
        <v>121</v>
      </c>
      <c r="F877" t="s">
        <v>87</v>
      </c>
      <c r="G877">
        <v>140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141.02000000000001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1.571298695931723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77" s="5" cm="1">
        <f t="array" ref="O877">MIN(IF((OutputTable[GroupByKey]=OutputTable[[#This Row],[GroupByKey]]),(OutputTable[GroupByKey]=OutputTable[[#This Row],[GroupByKey]])*OutputTable[RecordedValue]))</f>
        <v>136</v>
      </c>
      <c r="P877" s="5" cm="1">
        <f t="array" ref="P877">MAX(IF((OutputTable[GroupByKey]=OutputTable[[#This Row],[GroupByKey]]),(OutputTable[GroupByKey]=OutputTable[[#This Row],[GroupByKey]])*OutputTable[RecordedValue]))</f>
        <v>144</v>
      </c>
    </row>
    <row r="878" spans="1:16" x14ac:dyDescent="0.25">
      <c r="A878" t="s">
        <v>68</v>
      </c>
      <c r="B878" t="s">
        <v>70</v>
      </c>
      <c r="C878">
        <v>17</v>
      </c>
      <c r="D878" t="s">
        <v>151</v>
      </c>
      <c r="E878" t="s">
        <v>135</v>
      </c>
      <c r="F878" t="s">
        <v>105</v>
      </c>
      <c r="G878">
        <v>0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0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0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s="5" cm="1">
        <f t="array" ref="O878">MIN(IF((OutputTable[GroupByKey]=OutputTable[[#This Row],[GroupByKey]]),(OutputTable[GroupByKey]=OutputTable[[#This Row],[GroupByKey]])*OutputTable[RecordedValue]))</f>
        <v>0</v>
      </c>
      <c r="P878" s="5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70</v>
      </c>
      <c r="C879">
        <v>17</v>
      </c>
      <c r="D879" t="s">
        <v>152</v>
      </c>
      <c r="E879" t="s">
        <v>137</v>
      </c>
      <c r="F879" t="s">
        <v>105</v>
      </c>
      <c r="G879">
        <v>12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12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0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s="5" cm="1">
        <f t="array" ref="O879">MIN(IF((OutputTable[GroupByKey]=OutputTable[[#This Row],[GroupByKey]]),(OutputTable[GroupByKey]=OutputTable[[#This Row],[GroupByKey]])*OutputTable[RecordedValue]))</f>
        <v>12</v>
      </c>
      <c r="P879" s="5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70</v>
      </c>
      <c r="C880">
        <v>17</v>
      </c>
      <c r="D880" t="s">
        <v>153</v>
      </c>
      <c r="E880" t="s">
        <v>154</v>
      </c>
      <c r="F880" t="s">
        <v>105</v>
      </c>
      <c r="G880">
        <v>0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0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s="5" cm="1">
        <f t="array" ref="O880">MIN(IF((OutputTable[GroupByKey]=OutputTable[[#This Row],[GroupByKey]]),(OutputTable[GroupByKey]=OutputTable[[#This Row],[GroupByKey]])*OutputTable[RecordedValue]))</f>
        <v>0</v>
      </c>
      <c r="P880" s="5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70</v>
      </c>
      <c r="C881">
        <v>17</v>
      </c>
      <c r="D881" t="s">
        <v>155</v>
      </c>
      <c r="E881" t="s">
        <v>156</v>
      </c>
      <c r="F881" t="s">
        <v>105</v>
      </c>
      <c r="G881">
        <v>0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0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0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s="5" cm="1">
        <f t="array" ref="O881">MIN(IF((OutputTable[GroupByKey]=OutputTable[[#This Row],[GroupByKey]]),(OutputTable[GroupByKey]=OutputTable[[#This Row],[GroupByKey]])*OutputTable[RecordedValue]))</f>
        <v>0</v>
      </c>
      <c r="P881" s="5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70</v>
      </c>
      <c r="C882">
        <v>17</v>
      </c>
      <c r="D882" t="s">
        <v>157</v>
      </c>
      <c r="E882" t="s">
        <v>140</v>
      </c>
      <c r="F882" t="s">
        <v>105</v>
      </c>
      <c r="G882">
        <v>0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0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s="5" cm="1">
        <f t="array" ref="O882">MIN(IF((OutputTable[GroupByKey]=OutputTable[[#This Row],[GroupByKey]]),(OutputTable[GroupByKey]=OutputTable[[#This Row],[GroupByKey]])*OutputTable[RecordedValue]))</f>
        <v>0</v>
      </c>
      <c r="P882" s="5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70</v>
      </c>
      <c r="C883">
        <v>17</v>
      </c>
      <c r="D883" t="s">
        <v>158</v>
      </c>
      <c r="E883" t="s">
        <v>121</v>
      </c>
      <c r="F883" t="s">
        <v>127</v>
      </c>
      <c r="G883">
        <v>140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141.02000000000001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1.571298695931723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3" s="5" cm="1">
        <f t="array" ref="O883">MIN(IF((OutputTable[GroupByKey]=OutputTable[[#This Row],[GroupByKey]]),(OutputTable[GroupByKey]=OutputTable[[#This Row],[GroupByKey]])*OutputTable[RecordedValue]))</f>
        <v>136</v>
      </c>
      <c r="P883" s="5" cm="1">
        <f t="array" ref="P883">MAX(IF((OutputTable[GroupByKey]=OutputTable[[#This Row],[GroupByKey]]),(OutputTable[GroupByKey]=OutputTable[[#This Row],[GroupByKey]])*OutputTable[RecordedValue]))</f>
        <v>144</v>
      </c>
    </row>
    <row r="884" spans="1:16" x14ac:dyDescent="0.25">
      <c r="A884" t="s">
        <v>68</v>
      </c>
      <c r="B884" t="s">
        <v>70</v>
      </c>
      <c r="C884">
        <v>17</v>
      </c>
      <c r="D884" t="s">
        <v>159</v>
      </c>
      <c r="E884" t="s">
        <v>91</v>
      </c>
      <c r="F884" t="s">
        <v>127</v>
      </c>
      <c r="G884">
        <v>71.558252537727597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71.671286315385061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0.23863631661505638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84" s="5" cm="1">
        <f t="array" ref="O884">MIN(IF((OutputTable[GroupByKey]=OutputTable[[#This Row],[GroupByKey]]),(OutputTable[GroupByKey]=OutputTable[[#This Row],[GroupByKey]])*OutputTable[RecordedValue]))</f>
        <v>70.910479456061694</v>
      </c>
      <c r="P884" s="5" cm="1">
        <f t="array" ref="P884">MAX(IF((OutputTable[GroupByKey]=OutputTable[[#This Row],[GroupByKey]]),(OutputTable[GroupByKey]=OutputTable[[#This Row],[GroupByKey]])*OutputTable[RecordedValue]))</f>
        <v>72</v>
      </c>
    </row>
    <row r="885" spans="1:16" x14ac:dyDescent="0.25">
      <c r="A885" t="s">
        <v>68</v>
      </c>
      <c r="B885" t="s">
        <v>70</v>
      </c>
      <c r="C885">
        <v>17</v>
      </c>
      <c r="D885" t="s">
        <v>160</v>
      </c>
      <c r="E885" t="s">
        <v>135</v>
      </c>
      <c r="F885" t="s">
        <v>105</v>
      </c>
      <c r="G885">
        <v>28.8909530532334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28.130410032303338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1.5680861939239095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85" s="5" cm="1">
        <f t="array" ref="O885">MIN(IF((OutputTable[GroupByKey]=OutputTable[[#This Row],[GroupByKey]]),(OutputTable[GroupByKey]=OutputTable[[#This Row],[GroupByKey]])*OutputTable[RecordedValue]))</f>
        <v>24.466327701593499</v>
      </c>
      <c r="P885" s="5" cm="1">
        <f t="array" ref="P885">MAX(IF((OutputTable[GroupByKey]=OutputTable[[#This Row],[GroupByKey]]),(OutputTable[GroupByKey]=OutputTable[[#This Row],[GroupByKey]])*OutputTable[RecordedValue]))</f>
        <v>31.104540279981698</v>
      </c>
    </row>
    <row r="886" spans="1:16" x14ac:dyDescent="0.25">
      <c r="A886" t="s">
        <v>68</v>
      </c>
      <c r="B886" t="s">
        <v>70</v>
      </c>
      <c r="C886">
        <v>17</v>
      </c>
      <c r="D886" t="s">
        <v>161</v>
      </c>
      <c r="E886" t="s">
        <v>137</v>
      </c>
      <c r="F886" t="s">
        <v>105</v>
      </c>
      <c r="G886">
        <v>6.8881732156303803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7.677923856469965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1.5599367309009138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86" s="5" cm="1">
        <f t="array" ref="O886">MIN(IF((OutputTable[GroupByKey]=OutputTable[[#This Row],[GroupByKey]]),(OutputTable[GroupByKey]=OutputTable[[#This Row],[GroupByKey]])*OutputTable[RecordedValue]))</f>
        <v>4.6700334569821003</v>
      </c>
      <c r="P886" s="5" cm="1">
        <f t="array" ref="P886">MAX(IF((OutputTable[GroupByKey]=OutputTable[[#This Row],[GroupByKey]]),(OutputTable[GroupByKey]=OutputTable[[#This Row],[GroupByKey]])*OutputTable[RecordedValue]))</f>
        <v>11.306663706390401</v>
      </c>
    </row>
    <row r="887" spans="1:16" x14ac:dyDescent="0.25">
      <c r="A887" t="s">
        <v>68</v>
      </c>
      <c r="B887" t="s">
        <v>70</v>
      </c>
      <c r="C887">
        <v>17</v>
      </c>
      <c r="D887" t="s">
        <v>162</v>
      </c>
      <c r="E887" t="s">
        <v>154</v>
      </c>
      <c r="F887" t="s">
        <v>105</v>
      </c>
      <c r="G887">
        <v>293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291.82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4.3079897295843335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87" s="5" cm="1">
        <f t="array" ref="O887">MIN(IF((OutputTable[GroupByKey]=OutputTable[[#This Row],[GroupByKey]]),(OutputTable[GroupByKey]=OutputTable[[#This Row],[GroupByKey]])*OutputTable[RecordedValue]))</f>
        <v>281</v>
      </c>
      <c r="P887" s="5" cm="1">
        <f t="array" ref="P887">MAX(IF((OutputTable[GroupByKey]=OutputTable[[#This Row],[GroupByKey]]),(OutputTable[GroupByKey]=OutputTable[[#This Row],[GroupByKey]])*OutputTable[RecordedValue]))</f>
        <v>301</v>
      </c>
    </row>
    <row r="888" spans="1:16" x14ac:dyDescent="0.25">
      <c r="A888" t="s">
        <v>68</v>
      </c>
      <c r="B888" t="s">
        <v>70</v>
      </c>
      <c r="C888">
        <v>17</v>
      </c>
      <c r="D888" t="s">
        <v>163</v>
      </c>
      <c r="E888" t="s">
        <v>156</v>
      </c>
      <c r="F888" t="s">
        <v>105</v>
      </c>
      <c r="G888">
        <v>0.808661855121378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0.7867243373202788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4.3331575858358527E-2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88" s="5" cm="1">
        <f t="array" ref="O888">MIN(IF((OutputTable[GroupByKey]=OutputTable[[#This Row],[GroupByKey]]),(OutputTable[GroupByKey]=OutputTable[[#This Row],[GroupByKey]])*OutputTable[RecordedValue]))</f>
        <v>0.68592600815582205</v>
      </c>
      <c r="P888" s="5" cm="1">
        <f t="array" ref="P888">MAX(IF((OutputTable[GroupByKey]=OutputTable[[#This Row],[GroupByKey]]),(OutputTable[GroupByKey]=OutputTable[[#This Row],[GroupByKey]])*OutputTable[RecordedValue]))</f>
        <v>0.87027684841716402</v>
      </c>
    </row>
    <row r="889" spans="1:16" x14ac:dyDescent="0.25">
      <c r="A889" t="s">
        <v>68</v>
      </c>
      <c r="B889" t="s">
        <v>70</v>
      </c>
      <c r="C889">
        <v>17</v>
      </c>
      <c r="D889" t="s">
        <v>164</v>
      </c>
      <c r="E889" t="s">
        <v>140</v>
      </c>
      <c r="F889" t="s">
        <v>105</v>
      </c>
      <c r="G889">
        <v>0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0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0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s="5" cm="1">
        <f t="array" ref="O889">MIN(IF((OutputTable[GroupByKey]=OutputTable[[#This Row],[GroupByKey]]),(OutputTable[GroupByKey]=OutputTable[[#This Row],[GroupByKey]])*OutputTable[RecordedValue]))</f>
        <v>0</v>
      </c>
      <c r="P889" s="5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70</v>
      </c>
      <c r="C890">
        <v>17</v>
      </c>
      <c r="D890" t="s">
        <v>165</v>
      </c>
      <c r="E890" t="s">
        <v>111</v>
      </c>
      <c r="F890" t="s">
        <v>73</v>
      </c>
      <c r="G890">
        <v>35.148786072008903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36.126257191808556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2.1713259373529561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0" s="5" cm="1">
        <f t="array" ref="O890">MIN(IF((OutputTable[GroupByKey]=OutputTable[[#This Row],[GroupByKey]]),(OutputTable[GroupByKey]=OutputTable[[#This Row],[GroupByKey]])*OutputTable[RecordedValue]))</f>
        <v>31.451458626230401</v>
      </c>
      <c r="P890" s="5" cm="1">
        <f t="array" ref="P890">MAX(IF((OutputTable[GroupByKey]=OutputTable[[#This Row],[GroupByKey]]),(OutputTable[GroupByKey]=OutputTable[[#This Row],[GroupByKey]])*OutputTable[RecordedValue]))</f>
        <v>41.433809234429702</v>
      </c>
    </row>
    <row r="891" spans="1:16" x14ac:dyDescent="0.25">
      <c r="A891" t="s">
        <v>68</v>
      </c>
      <c r="B891" t="s">
        <v>70</v>
      </c>
      <c r="C891">
        <v>17</v>
      </c>
      <c r="D891" t="s">
        <v>166</v>
      </c>
      <c r="E891" t="s">
        <v>113</v>
      </c>
      <c r="F891" t="s">
        <v>73</v>
      </c>
      <c r="G891">
        <v>1054.4635821602701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1083.7877157542564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65.139778120588559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91" s="5" cm="1">
        <f t="array" ref="O891">MIN(IF((OutputTable[GroupByKey]=OutputTable[[#This Row],[GroupByKey]]),(OutputTable[GroupByKey]=OutputTable[[#This Row],[GroupByKey]])*OutputTable[RecordedValue]))</f>
        <v>943.54375878691201</v>
      </c>
      <c r="P891" s="5" cm="1">
        <f t="array" ref="P891">MAX(IF((OutputTable[GroupByKey]=OutputTable[[#This Row],[GroupByKey]]),(OutputTable[GroupByKey]=OutputTable[[#This Row],[GroupByKey]])*OutputTable[RecordedValue]))</f>
        <v>1243.01427703289</v>
      </c>
    </row>
    <row r="892" spans="1:16" x14ac:dyDescent="0.25">
      <c r="A892" t="s">
        <v>68</v>
      </c>
      <c r="B892" t="s">
        <v>70</v>
      </c>
      <c r="C892">
        <v>17</v>
      </c>
      <c r="D892" t="s">
        <v>167</v>
      </c>
      <c r="E892" t="s">
        <v>115</v>
      </c>
      <c r="F892" t="s">
        <v>73</v>
      </c>
      <c r="G892">
        <v>0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0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s="5" cm="1">
        <f t="array" ref="O892">MIN(IF((OutputTable[GroupByKey]=OutputTable[[#This Row],[GroupByKey]]),(OutputTable[GroupByKey]=OutputTable[[#This Row],[GroupByKey]])*OutputTable[RecordedValue]))</f>
        <v>0</v>
      </c>
      <c r="P892" s="5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70</v>
      </c>
      <c r="C893">
        <v>17</v>
      </c>
      <c r="D893" t="s">
        <v>168</v>
      </c>
      <c r="E893" t="s">
        <v>117</v>
      </c>
      <c r="F893" t="s">
        <v>73</v>
      </c>
      <c r="G893">
        <v>328.48203641869901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553.87401274968397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377.09122887289163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93" s="5" cm="1">
        <f t="array" ref="O893">MIN(IF((OutputTable[GroupByKey]=OutputTable[[#This Row],[GroupByKey]]),(OutputTable[GroupByKey]=OutputTable[[#This Row],[GroupByKey]])*OutputTable[RecordedValue]))</f>
        <v>153.85414011717199</v>
      </c>
      <c r="P893" s="5" cm="1">
        <f t="array" ref="P893">MAX(IF((OutputTable[GroupByKey]=OutputTable[[#This Row],[GroupByKey]]),(OutputTable[GroupByKey]=OutputTable[[#This Row],[GroupByKey]])*OutputTable[RecordedValue]))</f>
        <v>2328.4964964025999</v>
      </c>
    </row>
    <row r="894" spans="1:16" x14ac:dyDescent="0.25">
      <c r="A894" t="s">
        <v>68</v>
      </c>
      <c r="B894" t="s">
        <v>70</v>
      </c>
      <c r="C894">
        <v>17</v>
      </c>
      <c r="D894" t="s">
        <v>169</v>
      </c>
      <c r="E894" t="s">
        <v>119</v>
      </c>
      <c r="F894" t="s">
        <v>73</v>
      </c>
      <c r="G894">
        <v>138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139.1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2.340852801167705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94" s="5" cm="1">
        <f t="array" ref="O894">MIN(IF((OutputTable[GroupByKey]=OutputTable[[#This Row],[GroupByKey]]),(OutputTable[GroupByKey]=OutputTable[[#This Row],[GroupByKey]])*OutputTable[RecordedValue]))</f>
        <v>132</v>
      </c>
      <c r="P894" s="5" cm="1">
        <f t="array" ref="P894">MAX(IF((OutputTable[GroupByKey]=OutputTable[[#This Row],[GroupByKey]]),(OutputTable[GroupByKey]=OutputTable[[#This Row],[GroupByKey]])*OutputTable[RecordedValue]))</f>
        <v>143</v>
      </c>
    </row>
    <row r="895" spans="1:16" x14ac:dyDescent="0.25">
      <c r="A895" t="s">
        <v>68</v>
      </c>
      <c r="B895" t="s">
        <v>70</v>
      </c>
      <c r="C895">
        <v>17</v>
      </c>
      <c r="D895" t="s">
        <v>170</v>
      </c>
      <c r="E895" t="s">
        <v>121</v>
      </c>
      <c r="F895" t="s">
        <v>73</v>
      </c>
      <c r="G895">
        <v>134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136.88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2.7303285292343533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95" s="5" cm="1">
        <f t="array" ref="O895">MIN(IF((OutputTable[GroupByKey]=OutputTable[[#This Row],[GroupByKey]]),(OutputTable[GroupByKey]=OutputTable[[#This Row],[GroupByKey]])*OutputTable[RecordedValue]))</f>
        <v>130</v>
      </c>
      <c r="P895" s="5" cm="1">
        <f t="array" ref="P895">MAX(IF((OutputTable[GroupByKey]=OutputTable[[#This Row],[GroupByKey]]),(OutputTable[GroupByKey]=OutputTable[[#This Row],[GroupByKey]])*OutputTable[RecordedValue]))</f>
        <v>141</v>
      </c>
    </row>
    <row r="896" spans="1:16" x14ac:dyDescent="0.25">
      <c r="A896" t="s">
        <v>68</v>
      </c>
      <c r="B896" t="s">
        <v>70</v>
      </c>
      <c r="C896">
        <v>17</v>
      </c>
      <c r="D896" t="s">
        <v>171</v>
      </c>
      <c r="E896" t="s">
        <v>123</v>
      </c>
      <c r="F896" t="s">
        <v>73</v>
      </c>
      <c r="G896">
        <v>35.148786072008903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36.126257191808556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2.1713259373529561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6" s="5" cm="1">
        <f t="array" ref="O896">MIN(IF((OutputTable[GroupByKey]=OutputTable[[#This Row],[GroupByKey]]),(OutputTable[GroupByKey]=OutputTable[[#This Row],[GroupByKey]])*OutputTable[RecordedValue]))</f>
        <v>31.451458626230401</v>
      </c>
      <c r="P896" s="5" cm="1">
        <f t="array" ref="P896">MAX(IF((OutputTable[GroupByKey]=OutputTable[[#This Row],[GroupByKey]]),(OutputTable[GroupByKey]=OutputTable[[#This Row],[GroupByKey]])*OutputTable[RecordedValue]))</f>
        <v>41.433809234429702</v>
      </c>
    </row>
    <row r="897" spans="1:16" x14ac:dyDescent="0.25">
      <c r="A897" t="s">
        <v>68</v>
      </c>
      <c r="B897" t="s">
        <v>70</v>
      </c>
      <c r="C897">
        <v>17</v>
      </c>
      <c r="D897" t="s">
        <v>172</v>
      </c>
      <c r="E897" t="s">
        <v>125</v>
      </c>
      <c r="F897" t="s">
        <v>73</v>
      </c>
      <c r="G897">
        <v>1382.94561857897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1637.6617285039399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425.2629558634419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97" s="5" cm="1">
        <f t="array" ref="O897">MIN(IF((OutputTable[GroupByKey]=OutputTable[[#This Row],[GroupByKey]]),(OutputTable[GroupByKey]=OutputTable[[#This Row],[GroupByKey]])*OutputTable[RecordedValue]))</f>
        <v>1114.53760713569</v>
      </c>
      <c r="P897" s="5" cm="1">
        <f t="array" ref="P897">MAX(IF((OutputTable[GroupByKey]=OutputTable[[#This Row],[GroupByKey]]),(OutputTable[GroupByKey]=OutputTable[[#This Row],[GroupByKey]])*OutputTable[RecordedValue]))</f>
        <v>3571.5107734354901</v>
      </c>
    </row>
    <row r="898" spans="1:16" x14ac:dyDescent="0.25">
      <c r="A898" t="s">
        <v>68</v>
      </c>
      <c r="B898" t="s">
        <v>70</v>
      </c>
      <c r="C898">
        <v>17</v>
      </c>
      <c r="D898" t="s">
        <v>173</v>
      </c>
      <c r="E898" t="s">
        <v>135</v>
      </c>
      <c r="F898" t="s">
        <v>105</v>
      </c>
      <c r="G898">
        <v>17.574393036004398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18.06312859590426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1.0856629686764701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98" s="5" cm="1">
        <f t="array" ref="O898">MIN(IF((OutputTable[GroupByKey]=OutputTable[[#This Row],[GroupByKey]]),(OutputTable[GroupByKey]=OutputTable[[#This Row],[GroupByKey]])*OutputTable[RecordedValue]))</f>
        <v>15.725729313115201</v>
      </c>
      <c r="P898" s="5" cm="1">
        <f t="array" ref="P898">MAX(IF((OutputTable[GroupByKey]=OutputTable[[#This Row],[GroupByKey]]),(OutputTable[GroupByKey]=OutputTable[[#This Row],[GroupByKey]])*OutputTable[RecordedValue]))</f>
        <v>20.716904617214801</v>
      </c>
    </row>
    <row r="899" spans="1:16" x14ac:dyDescent="0.25">
      <c r="A899" t="s">
        <v>68</v>
      </c>
      <c r="B899" t="s">
        <v>70</v>
      </c>
      <c r="C899">
        <v>17</v>
      </c>
      <c r="D899" t="s">
        <v>174</v>
      </c>
      <c r="E899" t="s">
        <v>137</v>
      </c>
      <c r="F899" t="s">
        <v>105</v>
      </c>
      <c r="G899">
        <v>6.2047332328593496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5.7998238307074823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1.1088844702774887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99" s="5" cm="1">
        <f t="array" ref="O899">MIN(IF((OutputTable[GroupByKey]=OutputTable[[#This Row],[GroupByKey]]),(OutputTable[GroupByKey]=OutputTable[[#This Row],[GroupByKey]])*OutputTable[RecordedValue]))</f>
        <v>3.05766911974897</v>
      </c>
      <c r="P899" s="5" cm="1">
        <f t="array" ref="P899">MAX(IF((OutputTable[GroupByKey]=OutputTable[[#This Row],[GroupByKey]]),(OutputTable[GroupByKey]=OutputTable[[#This Row],[GroupByKey]])*OutputTable[RecordedValue]))</f>
        <v>8.1492138731565191</v>
      </c>
    </row>
    <row r="900" spans="1:16" x14ac:dyDescent="0.25">
      <c r="A900" t="s">
        <v>68</v>
      </c>
      <c r="B900" t="s">
        <v>70</v>
      </c>
      <c r="C900">
        <v>17</v>
      </c>
      <c r="D900" t="s">
        <v>175</v>
      </c>
      <c r="E900" t="s">
        <v>154</v>
      </c>
      <c r="F900" t="s">
        <v>105</v>
      </c>
      <c r="G900">
        <v>136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138.4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2.6954231805876021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00" s="5" cm="1">
        <f t="array" ref="O900">MIN(IF((OutputTable[GroupByKey]=OutputTable[[#This Row],[GroupByKey]]),(OutputTable[GroupByKey]=OutputTable[[#This Row],[GroupByKey]])*OutputTable[RecordedValue]))</f>
        <v>131</v>
      </c>
      <c r="P900" s="5" cm="1">
        <f t="array" ref="P900">MAX(IF((OutputTable[GroupByKey]=OutputTable[[#This Row],[GroupByKey]]),(OutputTable[GroupByKey]=OutputTable[[#This Row],[GroupByKey]])*OutputTable[RecordedValue]))</f>
        <v>143</v>
      </c>
    </row>
    <row r="901" spans="1:16" x14ac:dyDescent="0.25">
      <c r="A901" t="s">
        <v>68</v>
      </c>
      <c r="B901" t="s">
        <v>70</v>
      </c>
      <c r="C901">
        <v>17</v>
      </c>
      <c r="D901" t="s">
        <v>176</v>
      </c>
      <c r="E901" t="s">
        <v>156</v>
      </c>
      <c r="F901" t="s">
        <v>105</v>
      </c>
      <c r="G901">
        <v>0.74146944863085995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0.7583406737205215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4.6203519594895187E-2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01" s="5" cm="1">
        <f t="array" ref="O901">MIN(IF((OutputTable[GroupByKey]=OutputTable[[#This Row],[GroupByKey]]),(OutputTable[GroupByKey]=OutputTable[[#This Row],[GroupByKey]])*OutputTable[RecordedValue]))</f>
        <v>0.660449421951812</v>
      </c>
      <c r="P901" s="5" cm="1">
        <f t="array" ref="P901">MAX(IF((OutputTable[GroupByKey]=OutputTable[[#This Row],[GroupByKey]]),(OutputTable[GroupByKey]=OutputTable[[#This Row],[GroupByKey]])*OutputTable[RecordedValue]))</f>
        <v>0.87259712001045997</v>
      </c>
    </row>
    <row r="902" spans="1:16" x14ac:dyDescent="0.25">
      <c r="A902" t="s">
        <v>68</v>
      </c>
      <c r="B902" t="s">
        <v>70</v>
      </c>
      <c r="C902">
        <v>17</v>
      </c>
      <c r="D902" t="s">
        <v>177</v>
      </c>
      <c r="E902" t="s">
        <v>140</v>
      </c>
      <c r="F902" t="s">
        <v>105</v>
      </c>
      <c r="G902">
        <v>0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0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s="5" cm="1">
        <f t="array" ref="O902">MIN(IF((OutputTable[GroupByKey]=OutputTable[[#This Row],[GroupByKey]]),(OutputTable[GroupByKey]=OutputTable[[#This Row],[GroupByKey]])*OutputTable[RecordedValue]))</f>
        <v>0</v>
      </c>
      <c r="P902" s="5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70</v>
      </c>
      <c r="C903">
        <v>18</v>
      </c>
      <c r="D903" t="s">
        <v>110</v>
      </c>
      <c r="E903" t="s">
        <v>111</v>
      </c>
      <c r="F903" t="s">
        <v>73</v>
      </c>
      <c r="G903">
        <v>0.91069014004259796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0.86326158932544617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0.44446417599979121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3" s="5" cm="1">
        <f t="array" ref="O903">MIN(IF((OutputTable[GroupByKey]=OutputTable[[#This Row],[GroupByKey]]),(OutputTable[GroupByKey]=OutputTable[[#This Row],[GroupByKey]])*OutputTable[RecordedValue]))</f>
        <v>0</v>
      </c>
      <c r="P903" s="5" cm="1">
        <f t="array" ref="P903">MAX(IF((OutputTable[GroupByKey]=OutputTable[[#This Row],[GroupByKey]]),(OutputTable[GroupByKey]=OutputTable[[#This Row],[GroupByKey]])*OutputTable[RecordedValue]))</f>
        <v>2.5547209929161401</v>
      </c>
    </row>
    <row r="904" spans="1:16" x14ac:dyDescent="0.25">
      <c r="A904" t="s">
        <v>68</v>
      </c>
      <c r="B904" t="s">
        <v>70</v>
      </c>
      <c r="C904">
        <v>18</v>
      </c>
      <c r="D904" t="s">
        <v>112</v>
      </c>
      <c r="E904" t="s">
        <v>113</v>
      </c>
      <c r="F904" t="s">
        <v>73</v>
      </c>
      <c r="G904">
        <v>54.641408402555903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51.79569535952681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26.667850559987489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04" s="5" cm="1">
        <f t="array" ref="O904">MIN(IF((OutputTable[GroupByKey]=OutputTable[[#This Row],[GroupByKey]]),(OutputTable[GroupByKey]=OutputTable[[#This Row],[GroupByKey]])*OutputTable[RecordedValue]))</f>
        <v>0</v>
      </c>
      <c r="P904" s="5" cm="1">
        <f t="array" ref="P904">MAX(IF((OutputTable[GroupByKey]=OutputTable[[#This Row],[GroupByKey]]),(OutputTable[GroupByKey]=OutputTable[[#This Row],[GroupByKey]])*OutputTable[RecordedValue]))</f>
        <v>153.28325957496901</v>
      </c>
    </row>
    <row r="905" spans="1:16" x14ac:dyDescent="0.25">
      <c r="A905" t="s">
        <v>68</v>
      </c>
      <c r="B905" t="s">
        <v>70</v>
      </c>
      <c r="C905">
        <v>18</v>
      </c>
      <c r="D905" t="s">
        <v>114</v>
      </c>
      <c r="E905" t="s">
        <v>115</v>
      </c>
      <c r="F905" t="s">
        <v>73</v>
      </c>
      <c r="G905">
        <v>0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0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s="5" cm="1">
        <f t="array" ref="O905">MIN(IF((OutputTable[GroupByKey]=OutputTable[[#This Row],[GroupByKey]]),(OutputTable[GroupByKey]=OutputTable[[#This Row],[GroupByKey]])*OutputTable[RecordedValue]))</f>
        <v>0</v>
      </c>
      <c r="P905" s="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70</v>
      </c>
      <c r="C906">
        <v>18</v>
      </c>
      <c r="D906" t="s">
        <v>116</v>
      </c>
      <c r="E906" t="s">
        <v>117</v>
      </c>
      <c r="F906" t="s">
        <v>73</v>
      </c>
      <c r="G906">
        <v>2.7967497174893801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7.9031017037590718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6.1722634071914078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06" s="5" cm="1">
        <f t="array" ref="O906">MIN(IF((OutputTable[GroupByKey]=OutputTable[[#This Row],[GroupByKey]]),(OutputTable[GroupByKey]=OutputTable[[#This Row],[GroupByKey]])*OutputTable[RecordedValue]))</f>
        <v>0</v>
      </c>
      <c r="P906" s="5" cm="1">
        <f t="array" ref="P906">MAX(IF((OutputTable[GroupByKey]=OutputTable[[#This Row],[GroupByKey]]),(OutputTable[GroupByKey]=OutputTable[[#This Row],[GroupByKey]])*OutputTable[RecordedValue]))</f>
        <v>30.196331317929101</v>
      </c>
    </row>
    <row r="907" spans="1:16" x14ac:dyDescent="0.25">
      <c r="A907" t="s">
        <v>68</v>
      </c>
      <c r="B907" t="s">
        <v>70</v>
      </c>
      <c r="C907">
        <v>18</v>
      </c>
      <c r="D907" t="s">
        <v>118</v>
      </c>
      <c r="E907" t="s">
        <v>119</v>
      </c>
      <c r="F907" t="s">
        <v>73</v>
      </c>
      <c r="G907">
        <v>7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8.9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2.6049403612586386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07" s="5" cm="1">
        <f t="array" ref="O907">MIN(IF((OutputTable[GroupByKey]=OutputTable[[#This Row],[GroupByKey]]),(OutputTable[GroupByKey]=OutputTable[[#This Row],[GroupByKey]])*OutputTable[RecordedValue]))</f>
        <v>2</v>
      </c>
      <c r="P907" s="5" cm="1">
        <f t="array" ref="P907">MAX(IF((OutputTable[GroupByKey]=OutputTable[[#This Row],[GroupByKey]]),(OutputTable[GroupByKey]=OutputTable[[#This Row],[GroupByKey]])*OutputTable[RecordedValue]))</f>
        <v>14</v>
      </c>
    </row>
    <row r="908" spans="1:16" x14ac:dyDescent="0.25">
      <c r="A908" t="s">
        <v>68</v>
      </c>
      <c r="B908" t="s">
        <v>70</v>
      </c>
      <c r="C908">
        <v>18</v>
      </c>
      <c r="D908" t="s">
        <v>120</v>
      </c>
      <c r="E908" t="s">
        <v>121</v>
      </c>
      <c r="F908" t="s">
        <v>73</v>
      </c>
      <c r="G908">
        <v>7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8.68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2.6064284735543972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08" s="5" cm="1">
        <f t="array" ref="O908">MIN(IF((OutputTable[GroupByKey]=OutputTable[[#This Row],[GroupByKey]]),(OutputTable[GroupByKey]=OutputTable[[#This Row],[GroupByKey]])*OutputTable[RecordedValue]))</f>
        <v>2</v>
      </c>
      <c r="P908" s="5" cm="1">
        <f t="array" ref="P908">MAX(IF((OutputTable[GroupByKey]=OutputTable[[#This Row],[GroupByKey]]),(OutputTable[GroupByKey]=OutputTable[[#This Row],[GroupByKey]])*OutputTable[RecordedValue]))</f>
        <v>14</v>
      </c>
    </row>
    <row r="909" spans="1:16" x14ac:dyDescent="0.25">
      <c r="A909" t="s">
        <v>68</v>
      </c>
      <c r="B909" t="s">
        <v>70</v>
      </c>
      <c r="C909">
        <v>18</v>
      </c>
      <c r="D909" t="s">
        <v>122</v>
      </c>
      <c r="E909" t="s">
        <v>123</v>
      </c>
      <c r="F909" t="s">
        <v>73</v>
      </c>
      <c r="G909">
        <v>0.91069014004259796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0.86326158932544617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0.44446417599979121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9" s="5" cm="1">
        <f t="array" ref="O909">MIN(IF((OutputTable[GroupByKey]=OutputTable[[#This Row],[GroupByKey]]),(OutputTable[GroupByKey]=OutputTable[[#This Row],[GroupByKey]])*OutputTable[RecordedValue]))</f>
        <v>0</v>
      </c>
      <c r="P909" s="5" cm="1">
        <f t="array" ref="P909">MAX(IF((OutputTable[GroupByKey]=OutputTable[[#This Row],[GroupByKey]]),(OutputTable[GroupByKey]=OutputTable[[#This Row],[GroupByKey]])*OutputTable[RecordedValue]))</f>
        <v>2.5547209929161401</v>
      </c>
    </row>
    <row r="910" spans="1:16" x14ac:dyDescent="0.25">
      <c r="A910" t="s">
        <v>68</v>
      </c>
      <c r="B910" t="s">
        <v>70</v>
      </c>
      <c r="C910">
        <v>18</v>
      </c>
      <c r="D910" t="s">
        <v>124</v>
      </c>
      <c r="E910" t="s">
        <v>125</v>
      </c>
      <c r="F910" t="s">
        <v>73</v>
      </c>
      <c r="G910">
        <v>57.438158120045202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59.698797063285873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29.848701664291458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10" s="5" cm="1">
        <f t="array" ref="O910">MIN(IF((OutputTable[GroupByKey]=OutputTable[[#This Row],[GroupByKey]]),(OutputTable[GroupByKey]=OutputTable[[#This Row],[GroupByKey]])*OutputTable[RecordedValue]))</f>
        <v>2.14281784239415</v>
      </c>
      <c r="P910" s="5" cm="1">
        <f t="array" ref="P910">MAX(IF((OutputTable[GroupByKey]=OutputTable[[#This Row],[GroupByKey]]),(OutputTable[GroupByKey]=OutputTable[[#This Row],[GroupByKey]])*OutputTable[RecordedValue]))</f>
        <v>183.47959089289799</v>
      </c>
    </row>
    <row r="911" spans="1:16" x14ac:dyDescent="0.25">
      <c r="A911" t="s">
        <v>68</v>
      </c>
      <c r="B911" t="s">
        <v>70</v>
      </c>
      <c r="C911">
        <v>18</v>
      </c>
      <c r="D911" t="s">
        <v>126</v>
      </c>
      <c r="E911" t="s">
        <v>86</v>
      </c>
      <c r="F911" t="s">
        <v>127</v>
      </c>
      <c r="G911">
        <v>0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0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0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s="5" cm="1">
        <f t="array" ref="O911">MIN(IF((OutputTable[GroupByKey]=OutputTable[[#This Row],[GroupByKey]]),(OutputTable[GroupByKey]=OutputTable[[#This Row],[GroupByKey]])*OutputTable[RecordedValue]))</f>
        <v>0</v>
      </c>
      <c r="P911" s="5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70</v>
      </c>
      <c r="C912">
        <v>18</v>
      </c>
      <c r="D912" t="s">
        <v>128</v>
      </c>
      <c r="E912" t="s">
        <v>89</v>
      </c>
      <c r="F912" t="s">
        <v>127</v>
      </c>
      <c r="G912">
        <v>0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0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0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s="5" cm="1">
        <f t="array" ref="O912">MIN(IF((OutputTable[GroupByKey]=OutputTable[[#This Row],[GroupByKey]]),(OutputTable[GroupByKey]=OutputTable[[#This Row],[GroupByKey]])*OutputTable[RecordedValue]))</f>
        <v>0</v>
      </c>
      <c r="P912" s="5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70</v>
      </c>
      <c r="C913">
        <v>18</v>
      </c>
      <c r="D913" t="s">
        <v>129</v>
      </c>
      <c r="E913" t="s">
        <v>91</v>
      </c>
      <c r="F913" t="s">
        <v>127</v>
      </c>
      <c r="G913">
        <v>42.575992217453603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46.193538628207605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2.5990968367157539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3" s="5" cm="1">
        <f t="array" ref="O913">MIN(IF((OutputTable[GroupByKey]=OutputTable[[#This Row],[GroupByKey]]),(OutputTable[GroupByKey]=OutputTable[[#This Row],[GroupByKey]])*OutputTable[RecordedValue]))</f>
        <v>40.192057014708702</v>
      </c>
      <c r="P913" s="5" cm="1">
        <f t="array" ref="P913">MAX(IF((OutputTable[GroupByKey]=OutputTable[[#This Row],[GroupByKey]]),(OutputTable[GroupByKey]=OutputTable[[#This Row],[GroupByKey]])*OutputTable[RecordedValue]))</f>
        <v>51.8214448971965</v>
      </c>
    </row>
    <row r="914" spans="1:16" x14ac:dyDescent="0.25">
      <c r="A914" t="s">
        <v>68</v>
      </c>
      <c r="B914" t="s">
        <v>70</v>
      </c>
      <c r="C914">
        <v>18</v>
      </c>
      <c r="D914" t="s">
        <v>130</v>
      </c>
      <c r="E914" t="s">
        <v>131</v>
      </c>
      <c r="F914" t="s">
        <v>127</v>
      </c>
      <c r="G914">
        <v>0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0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0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70</v>
      </c>
      <c r="C915">
        <v>18</v>
      </c>
      <c r="D915" t="s">
        <v>132</v>
      </c>
      <c r="E915" t="s">
        <v>95</v>
      </c>
      <c r="F915" t="s">
        <v>127</v>
      </c>
      <c r="G915">
        <v>42.575992217453603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46.193538628207605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2.5990968367157539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5" s="5" cm="1">
        <f t="array" ref="O915">MIN(IF((OutputTable[GroupByKey]=OutputTable[[#This Row],[GroupByKey]]),(OutputTable[GroupByKey]=OutputTable[[#This Row],[GroupByKey]])*OutputTable[RecordedValue]))</f>
        <v>40.192057014708702</v>
      </c>
      <c r="P915" s="5" cm="1">
        <f t="array" ref="P915">MAX(IF((OutputTable[GroupByKey]=OutputTable[[#This Row],[GroupByKey]]),(OutputTable[GroupByKey]=OutputTable[[#This Row],[GroupByKey]])*OutputTable[RecordedValue]))</f>
        <v>51.8214448971965</v>
      </c>
    </row>
    <row r="916" spans="1:16" x14ac:dyDescent="0.25">
      <c r="A916" t="s">
        <v>68</v>
      </c>
      <c r="B916" t="s">
        <v>70</v>
      </c>
      <c r="C916">
        <v>18</v>
      </c>
      <c r="D916" t="s">
        <v>133</v>
      </c>
      <c r="E916" t="s">
        <v>97</v>
      </c>
      <c r="F916" t="s">
        <v>127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70</v>
      </c>
      <c r="C917">
        <v>18</v>
      </c>
      <c r="D917" t="s">
        <v>134</v>
      </c>
      <c r="E917" t="s">
        <v>135</v>
      </c>
      <c r="F917" t="s">
        <v>127</v>
      </c>
      <c r="G917">
        <v>42.575992217453603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46.193538628207605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2.5990968367157583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17" s="5" cm="1">
        <f t="array" ref="O917">MIN(IF((OutputTable[GroupByKey]=OutputTable[[#This Row],[GroupByKey]]),(OutputTable[GroupByKey]=OutputTable[[#This Row],[GroupByKey]])*OutputTable[RecordedValue]))</f>
        <v>40.192057014708602</v>
      </c>
      <c r="P917" s="5" cm="1">
        <f t="array" ref="P917">MAX(IF((OutputTable[GroupByKey]=OutputTable[[#This Row],[GroupByKey]]),(OutputTable[GroupByKey]=OutputTable[[#This Row],[GroupByKey]])*OutputTable[RecordedValue]))</f>
        <v>51.8214448971965</v>
      </c>
    </row>
    <row r="918" spans="1:16" x14ac:dyDescent="0.25">
      <c r="A918" t="s">
        <v>68</v>
      </c>
      <c r="B918" t="s">
        <v>70</v>
      </c>
      <c r="C918">
        <v>18</v>
      </c>
      <c r="D918" t="s">
        <v>136</v>
      </c>
      <c r="E918" t="s">
        <v>137</v>
      </c>
      <c r="F918" t="s">
        <v>127</v>
      </c>
      <c r="G918">
        <v>28.5954311265799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25.477747687177452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2.6141112136959852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18" s="5" cm="1">
        <f t="array" ref="O918">MIN(IF((OutputTable[GroupByKey]=OutputTable[[#This Row],[GroupByKey]]),(OutputTable[GroupByKey]=OutputTable[[#This Row],[GroupByKey]])*OutputTable[RecordedValue]))</f>
        <v>19.727702576731101</v>
      </c>
      <c r="P918" s="5" cm="1">
        <f t="array" ref="P918">MAX(IF((OutputTable[GroupByKey]=OutputTable[[#This Row],[GroupByKey]]),(OutputTable[GroupByKey]=OutputTable[[#This Row],[GroupByKey]])*OutputTable[RecordedValue]))</f>
        <v>31.4558775795469</v>
      </c>
    </row>
    <row r="919" spans="1:16" x14ac:dyDescent="0.25">
      <c r="A919" t="s">
        <v>68</v>
      </c>
      <c r="B919" t="s">
        <v>70</v>
      </c>
      <c r="C919">
        <v>18</v>
      </c>
      <c r="D919" t="s">
        <v>138</v>
      </c>
      <c r="E919" t="s">
        <v>91</v>
      </c>
      <c r="F919" t="s">
        <v>127</v>
      </c>
      <c r="G919">
        <v>71.171423344033499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71.671286315385061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0.23863631661505638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19" s="5" cm="1">
        <f t="array" ref="O919">MIN(IF((OutputTable[GroupByKey]=OutputTable[[#This Row],[GroupByKey]]),(OutputTable[GroupByKey]=OutputTable[[#This Row],[GroupByKey]])*OutputTable[RecordedValue]))</f>
        <v>70.910479456061694</v>
      </c>
      <c r="P919" s="5" cm="1">
        <f t="array" ref="P919">MAX(IF((OutputTable[GroupByKey]=OutputTable[[#This Row],[GroupByKey]]),(OutputTable[GroupByKey]=OutputTable[[#This Row],[GroupByKey]])*OutputTable[RecordedValue]))</f>
        <v>72</v>
      </c>
    </row>
    <row r="920" spans="1:16" x14ac:dyDescent="0.25">
      <c r="A920" t="s">
        <v>68</v>
      </c>
      <c r="B920" t="s">
        <v>70</v>
      </c>
      <c r="C920">
        <v>18</v>
      </c>
      <c r="D920" t="s">
        <v>139</v>
      </c>
      <c r="E920" t="s">
        <v>140</v>
      </c>
      <c r="F920" t="s">
        <v>127</v>
      </c>
      <c r="G920">
        <v>0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0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0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70</v>
      </c>
      <c r="C921">
        <v>18</v>
      </c>
      <c r="D921" t="s">
        <v>141</v>
      </c>
      <c r="E921" t="s">
        <v>111</v>
      </c>
      <c r="F921" t="s">
        <v>73</v>
      </c>
      <c r="G921">
        <v>8.6463192509338604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9.2040198470736314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0.51270925803772061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1" s="5" cm="1">
        <f t="array" ref="O921">MIN(IF((OutputTable[GroupByKey]=OutputTable[[#This Row],[GroupByKey]]),(OutputTable[GroupByKey]=OutputTable[[#This Row],[GroupByKey]])*OutputTable[RecordedValue]))</f>
        <v>8.1603642719926093</v>
      </c>
      <c r="P921" s="5" cm="1">
        <f t="array" ref="P921">MAX(IF((OutputTable[GroupByKey]=OutputTable[[#This Row],[GroupByKey]]),(OutputTable[GroupByKey]=OutputTable[[#This Row],[GroupByKey]])*OutputTable[RecordedValue]))</f>
        <v>10.3090977964694</v>
      </c>
    </row>
    <row r="922" spans="1:16" x14ac:dyDescent="0.25">
      <c r="A922" t="s">
        <v>68</v>
      </c>
      <c r="B922" t="s">
        <v>70</v>
      </c>
      <c r="C922">
        <v>18</v>
      </c>
      <c r="D922" t="s">
        <v>142</v>
      </c>
      <c r="E922" t="s">
        <v>113</v>
      </c>
      <c r="F922" t="s">
        <v>73</v>
      </c>
      <c r="G922">
        <v>518.77915505603198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552.24119082441791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30.76255548226289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22" s="5" cm="1">
        <f t="array" ref="O922">MIN(IF((OutputTable[GroupByKey]=OutputTable[[#This Row],[GroupByKey]]),(OutputTable[GroupByKey]=OutputTable[[#This Row],[GroupByKey]])*OutputTable[RecordedValue]))</f>
        <v>489.62185631955703</v>
      </c>
      <c r="P922" s="5" cm="1">
        <f t="array" ref="P922">MAX(IF((OutputTable[GroupByKey]=OutputTable[[#This Row],[GroupByKey]]),(OutputTable[GroupByKey]=OutputTable[[#This Row],[GroupByKey]])*OutputTable[RecordedValue]))</f>
        <v>618.54586778816201</v>
      </c>
    </row>
    <row r="923" spans="1:16" x14ac:dyDescent="0.25">
      <c r="A923" t="s">
        <v>68</v>
      </c>
      <c r="B923" t="s">
        <v>70</v>
      </c>
      <c r="C923">
        <v>18</v>
      </c>
      <c r="D923" t="s">
        <v>143</v>
      </c>
      <c r="E923" t="s">
        <v>115</v>
      </c>
      <c r="F923" t="s">
        <v>73</v>
      </c>
      <c r="G923">
        <v>0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0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0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s="5" cm="1">
        <f t="array" ref="O923">MIN(IF((OutputTable[GroupByKey]=OutputTable[[#This Row],[GroupByKey]]),(OutputTable[GroupByKey]=OutputTable[[#This Row],[GroupByKey]])*OutputTable[RecordedValue]))</f>
        <v>0</v>
      </c>
      <c r="P923" s="5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70</v>
      </c>
      <c r="C924">
        <v>18</v>
      </c>
      <c r="D924" t="s">
        <v>144</v>
      </c>
      <c r="E924" t="s">
        <v>117</v>
      </c>
      <c r="F924" t="s">
        <v>73</v>
      </c>
      <c r="G924">
        <v>27.1092344383623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79.989395354893077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56.808360959149468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24" s="5" cm="1">
        <f t="array" ref="O924">MIN(IF((OutputTable[GroupByKey]=OutputTable[[#This Row],[GroupByKey]]),(OutputTable[GroupByKey]=OutputTable[[#This Row],[GroupByKey]])*OutputTable[RecordedValue]))</f>
        <v>7.1867093340802297</v>
      </c>
      <c r="P924" s="5" cm="1">
        <f t="array" ref="P924">MAX(IF((OutputTable[GroupByKey]=OutputTable[[#This Row],[GroupByKey]]),(OutputTable[GroupByKey]=OutputTable[[#This Row],[GroupByKey]])*OutputTable[RecordedValue]))</f>
        <v>293.47566214357698</v>
      </c>
    </row>
    <row r="925" spans="1:16" x14ac:dyDescent="0.25">
      <c r="A925" t="s">
        <v>68</v>
      </c>
      <c r="B925" t="s">
        <v>70</v>
      </c>
      <c r="C925">
        <v>18</v>
      </c>
      <c r="D925" t="s">
        <v>145</v>
      </c>
      <c r="E925" t="s">
        <v>119</v>
      </c>
      <c r="F925" t="s">
        <v>73</v>
      </c>
      <c r="G925">
        <v>145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145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145</v>
      </c>
      <c r="P925" s="5" cm="1">
        <f t="array" ref="P925">MAX(IF((OutputTable[GroupByKey]=OutputTable[[#This Row],[GroupByKey]]),(OutputTable[GroupByKey]=OutputTable[[#This Row],[GroupByKey]])*OutputTable[RecordedValue]))</f>
        <v>145</v>
      </c>
    </row>
    <row r="926" spans="1:16" x14ac:dyDescent="0.25">
      <c r="A926" t="s">
        <v>68</v>
      </c>
      <c r="B926" t="s">
        <v>70</v>
      </c>
      <c r="C926">
        <v>18</v>
      </c>
      <c r="D926" t="s">
        <v>146</v>
      </c>
      <c r="E926" t="s">
        <v>121</v>
      </c>
      <c r="F926" t="s">
        <v>73</v>
      </c>
      <c r="G926">
        <v>143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143.46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0.761577310586391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26" s="5" cm="1">
        <f t="array" ref="O926">MIN(IF((OutputTable[GroupByKey]=OutputTable[[#This Row],[GroupByKey]]),(OutputTable[GroupByKey]=OutputTable[[#This Row],[GroupByKey]])*OutputTable[RecordedValue]))</f>
        <v>141</v>
      </c>
      <c r="P926" s="5" cm="1">
        <f t="array" ref="P926">MAX(IF((OutputTable[GroupByKey]=OutputTable[[#This Row],[GroupByKey]]),(OutputTable[GroupByKey]=OutputTable[[#This Row],[GroupByKey]])*OutputTable[RecordedValue]))</f>
        <v>144</v>
      </c>
    </row>
    <row r="927" spans="1:16" x14ac:dyDescent="0.25">
      <c r="A927" t="s">
        <v>68</v>
      </c>
      <c r="B927" t="s">
        <v>70</v>
      </c>
      <c r="C927">
        <v>18</v>
      </c>
      <c r="D927" t="s">
        <v>147</v>
      </c>
      <c r="E927" t="s">
        <v>123</v>
      </c>
      <c r="F927" t="s">
        <v>73</v>
      </c>
      <c r="G927">
        <v>8.6463192509338604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9.2040198470736314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0.51270925803772061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7" s="5" cm="1">
        <f t="array" ref="O927">MIN(IF((OutputTable[GroupByKey]=OutputTable[[#This Row],[GroupByKey]]),(OutputTable[GroupByKey]=OutputTable[[#This Row],[GroupByKey]])*OutputTable[RecordedValue]))</f>
        <v>8.1603642719926093</v>
      </c>
      <c r="P927" s="5" cm="1">
        <f t="array" ref="P927">MAX(IF((OutputTable[GroupByKey]=OutputTable[[#This Row],[GroupByKey]]),(OutputTable[GroupByKey]=OutputTable[[#This Row],[GroupByKey]])*OutputTable[RecordedValue]))</f>
        <v>10.3090977964694</v>
      </c>
    </row>
    <row r="928" spans="1:16" x14ac:dyDescent="0.25">
      <c r="A928" t="s">
        <v>68</v>
      </c>
      <c r="B928" t="s">
        <v>70</v>
      </c>
      <c r="C928">
        <v>18</v>
      </c>
      <c r="D928" t="s">
        <v>148</v>
      </c>
      <c r="E928" t="s">
        <v>125</v>
      </c>
      <c r="F928" t="s">
        <v>73</v>
      </c>
      <c r="G928">
        <v>545.888389494394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632.23058617931088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75.537971994324181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28" s="5" cm="1">
        <f t="array" ref="O928">MIN(IF((OutputTable[GroupByKey]=OutputTable[[#This Row],[GroupByKey]]),(OutputTable[GroupByKey]=OutputTable[[#This Row],[GroupByKey]])*OutputTable[RecordedValue]))</f>
        <v>505.15304420889697</v>
      </c>
      <c r="P928" s="5" cm="1">
        <f t="array" ref="P928">MAX(IF((OutputTable[GroupByKey]=OutputTable[[#This Row],[GroupByKey]]),(OutputTable[GroupByKey]=OutputTable[[#This Row],[GroupByKey]])*OutputTable[RecordedValue]))</f>
        <v>850.69210649443096</v>
      </c>
    </row>
    <row r="929" spans="1:16" x14ac:dyDescent="0.25">
      <c r="A929" t="s">
        <v>68</v>
      </c>
      <c r="B929" t="s">
        <v>70</v>
      </c>
      <c r="C929">
        <v>18</v>
      </c>
      <c r="D929" t="s">
        <v>149</v>
      </c>
      <c r="E929" t="s">
        <v>119</v>
      </c>
      <c r="F929" t="s">
        <v>87</v>
      </c>
      <c r="G929">
        <v>145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145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0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s="5" cm="1">
        <f t="array" ref="O929">MIN(IF((OutputTable[GroupByKey]=OutputTable[[#This Row],[GroupByKey]]),(OutputTable[GroupByKey]=OutputTable[[#This Row],[GroupByKey]])*OutputTable[RecordedValue]))</f>
        <v>145</v>
      </c>
      <c r="P929" s="5" cm="1">
        <f t="array" ref="P929">MAX(IF((OutputTable[GroupByKey]=OutputTable[[#This Row],[GroupByKey]]),(OutputTable[GroupByKey]=OutputTable[[#This Row],[GroupByKey]])*OutputTable[RecordedValue]))</f>
        <v>145</v>
      </c>
    </row>
    <row r="930" spans="1:16" x14ac:dyDescent="0.25">
      <c r="A930" t="s">
        <v>68</v>
      </c>
      <c r="B930" t="s">
        <v>70</v>
      </c>
      <c r="C930">
        <v>18</v>
      </c>
      <c r="D930" t="s">
        <v>150</v>
      </c>
      <c r="E930" t="s">
        <v>121</v>
      </c>
      <c r="F930" t="s">
        <v>87</v>
      </c>
      <c r="G930">
        <v>140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141.02000000000001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1.571298695931723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0" s="5" cm="1">
        <f t="array" ref="O930">MIN(IF((OutputTable[GroupByKey]=OutputTable[[#This Row],[GroupByKey]]),(OutputTable[GroupByKey]=OutputTable[[#This Row],[GroupByKey]])*OutputTable[RecordedValue]))</f>
        <v>136</v>
      </c>
      <c r="P930" s="5" cm="1">
        <f t="array" ref="P930">MAX(IF((OutputTable[GroupByKey]=OutputTable[[#This Row],[GroupByKey]]),(OutputTable[GroupByKey]=OutputTable[[#This Row],[GroupByKey]])*OutputTable[RecordedValue]))</f>
        <v>144</v>
      </c>
    </row>
    <row r="931" spans="1:16" x14ac:dyDescent="0.25">
      <c r="A931" t="s">
        <v>68</v>
      </c>
      <c r="B931" t="s">
        <v>70</v>
      </c>
      <c r="C931">
        <v>18</v>
      </c>
      <c r="D931" t="s">
        <v>151</v>
      </c>
      <c r="E931" t="s">
        <v>135</v>
      </c>
      <c r="F931" t="s">
        <v>105</v>
      </c>
      <c r="G931">
        <v>0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0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0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s="5" cm="1">
        <f t="array" ref="O931">MIN(IF((OutputTable[GroupByKey]=OutputTable[[#This Row],[GroupByKey]]),(OutputTable[GroupByKey]=OutputTable[[#This Row],[GroupByKey]])*OutputTable[RecordedValue]))</f>
        <v>0</v>
      </c>
      <c r="P931" s="5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70</v>
      </c>
      <c r="C932">
        <v>18</v>
      </c>
      <c r="D932" t="s">
        <v>152</v>
      </c>
      <c r="E932" t="s">
        <v>137</v>
      </c>
      <c r="F932" t="s">
        <v>105</v>
      </c>
      <c r="G932">
        <v>12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12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s="5" cm="1">
        <f t="array" ref="O932">MIN(IF((OutputTable[GroupByKey]=OutputTable[[#This Row],[GroupByKey]]),(OutputTable[GroupByKey]=OutputTable[[#This Row],[GroupByKey]])*OutputTable[RecordedValue]))</f>
        <v>12</v>
      </c>
      <c r="P932" s="5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70</v>
      </c>
      <c r="C933">
        <v>18</v>
      </c>
      <c r="D933" t="s">
        <v>153</v>
      </c>
      <c r="E933" t="s">
        <v>154</v>
      </c>
      <c r="F933" t="s">
        <v>105</v>
      </c>
      <c r="G933">
        <v>0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0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s="5" cm="1">
        <f t="array" ref="O933">MIN(IF((OutputTable[GroupByKey]=OutputTable[[#This Row],[GroupByKey]]),(OutputTable[GroupByKey]=OutputTable[[#This Row],[GroupByKey]])*OutputTable[RecordedValue]))</f>
        <v>0</v>
      </c>
      <c r="P933" s="5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70</v>
      </c>
      <c r="C934">
        <v>18</v>
      </c>
      <c r="D934" t="s">
        <v>155</v>
      </c>
      <c r="E934" t="s">
        <v>156</v>
      </c>
      <c r="F934" t="s">
        <v>105</v>
      </c>
      <c r="G934">
        <v>0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0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0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s="5" cm="1">
        <f t="array" ref="O934">MIN(IF((OutputTable[GroupByKey]=OutputTable[[#This Row],[GroupByKey]]),(OutputTable[GroupByKey]=OutputTable[[#This Row],[GroupByKey]])*OutputTable[RecordedValue]))</f>
        <v>0</v>
      </c>
      <c r="P934" s="5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70</v>
      </c>
      <c r="C935">
        <v>18</v>
      </c>
      <c r="D935" t="s">
        <v>157</v>
      </c>
      <c r="E935" t="s">
        <v>140</v>
      </c>
      <c r="F935" t="s">
        <v>105</v>
      </c>
      <c r="G935">
        <v>0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0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s="5" cm="1">
        <f t="array" ref="O935">MIN(IF((OutputTable[GroupByKey]=OutputTable[[#This Row],[GroupByKey]]),(OutputTable[GroupByKey]=OutputTable[[#This Row],[GroupByKey]])*OutputTable[RecordedValue]))</f>
        <v>0</v>
      </c>
      <c r="P935" s="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70</v>
      </c>
      <c r="C936">
        <v>18</v>
      </c>
      <c r="D936" t="s">
        <v>158</v>
      </c>
      <c r="E936" t="s">
        <v>121</v>
      </c>
      <c r="F936" t="s">
        <v>127</v>
      </c>
      <c r="G936">
        <v>140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141.02000000000001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1.571298695931723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6" s="5" cm="1">
        <f t="array" ref="O936">MIN(IF((OutputTable[GroupByKey]=OutputTable[[#This Row],[GroupByKey]]),(OutputTable[GroupByKey]=OutputTable[[#This Row],[GroupByKey]])*OutputTable[RecordedValue]))</f>
        <v>136</v>
      </c>
      <c r="P936" s="5" cm="1">
        <f t="array" ref="P936">MAX(IF((OutputTable[GroupByKey]=OutputTable[[#This Row],[GroupByKey]]),(OutputTable[GroupByKey]=OutputTable[[#This Row],[GroupByKey]])*OutputTable[RecordedValue]))</f>
        <v>144</v>
      </c>
    </row>
    <row r="937" spans="1:16" x14ac:dyDescent="0.25">
      <c r="A937" t="s">
        <v>68</v>
      </c>
      <c r="B937" t="s">
        <v>70</v>
      </c>
      <c r="C937">
        <v>18</v>
      </c>
      <c r="D937" t="s">
        <v>159</v>
      </c>
      <c r="E937" t="s">
        <v>91</v>
      </c>
      <c r="F937" t="s">
        <v>127</v>
      </c>
      <c r="G937">
        <v>71.171423344033499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71.671286315385061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0.23863631661505638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37" s="5" cm="1">
        <f t="array" ref="O937">MIN(IF((OutputTable[GroupByKey]=OutputTable[[#This Row],[GroupByKey]]),(OutputTable[GroupByKey]=OutputTable[[#This Row],[GroupByKey]])*OutputTable[RecordedValue]))</f>
        <v>70.910479456061694</v>
      </c>
      <c r="P937" s="5" cm="1">
        <f t="array" ref="P937">MAX(IF((OutputTable[GroupByKey]=OutputTable[[#This Row],[GroupByKey]]),(OutputTable[GroupByKey]=OutputTable[[#This Row],[GroupByKey]])*OutputTable[RecordedValue]))</f>
        <v>72</v>
      </c>
    </row>
    <row r="938" spans="1:16" x14ac:dyDescent="0.25">
      <c r="A938" t="s">
        <v>68</v>
      </c>
      <c r="B938" t="s">
        <v>70</v>
      </c>
      <c r="C938">
        <v>18</v>
      </c>
      <c r="D938" t="s">
        <v>160</v>
      </c>
      <c r="E938" t="s">
        <v>135</v>
      </c>
      <c r="F938" t="s">
        <v>105</v>
      </c>
      <c r="G938">
        <v>26.066500804215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28.130410032303338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1.5680861939239095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38" s="5" cm="1">
        <f t="array" ref="O938">MIN(IF((OutputTable[GroupByKey]=OutputTable[[#This Row],[GroupByKey]]),(OutputTable[GroupByKey]=OutputTable[[#This Row],[GroupByKey]])*OutputTable[RecordedValue]))</f>
        <v>24.466327701593499</v>
      </c>
      <c r="P938" s="5" cm="1">
        <f t="array" ref="P938">MAX(IF((OutputTable[GroupByKey]=OutputTable[[#This Row],[GroupByKey]]),(OutputTable[GroupByKey]=OutputTable[[#This Row],[GroupByKey]])*OutputTable[RecordedValue]))</f>
        <v>31.104540279981698</v>
      </c>
    </row>
    <row r="939" spans="1:16" x14ac:dyDescent="0.25">
      <c r="A939" t="s">
        <v>68</v>
      </c>
      <c r="B939" t="s">
        <v>70</v>
      </c>
      <c r="C939">
        <v>18</v>
      </c>
      <c r="D939" t="s">
        <v>161</v>
      </c>
      <c r="E939" t="s">
        <v>137</v>
      </c>
      <c r="F939" t="s">
        <v>105</v>
      </c>
      <c r="G939">
        <v>9.4775442011350499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7.677923856469965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1.5599367309009138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39" s="5" cm="1">
        <f t="array" ref="O939">MIN(IF((OutputTable[GroupByKey]=OutputTable[[#This Row],[GroupByKey]]),(OutputTable[GroupByKey]=OutputTable[[#This Row],[GroupByKey]])*OutputTable[RecordedValue]))</f>
        <v>4.6700334569821003</v>
      </c>
      <c r="P939" s="5" cm="1">
        <f t="array" ref="P939">MAX(IF((OutputTable[GroupByKey]=OutputTable[[#This Row],[GroupByKey]]),(OutputTable[GroupByKey]=OutputTable[[#This Row],[GroupByKey]])*OutputTable[RecordedValue]))</f>
        <v>11.306663706390401</v>
      </c>
    </row>
    <row r="940" spans="1:16" x14ac:dyDescent="0.25">
      <c r="A940" t="s">
        <v>68</v>
      </c>
      <c r="B940" t="s">
        <v>70</v>
      </c>
      <c r="C940">
        <v>18</v>
      </c>
      <c r="D940" t="s">
        <v>162</v>
      </c>
      <c r="E940" t="s">
        <v>154</v>
      </c>
      <c r="F940" t="s">
        <v>105</v>
      </c>
      <c r="G940">
        <v>288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291.82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4.3079897295843335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40" s="5" cm="1">
        <f t="array" ref="O940">MIN(IF((OutputTable[GroupByKey]=OutputTable[[#This Row],[GroupByKey]]),(OutputTable[GroupByKey]=OutputTable[[#This Row],[GroupByKey]])*OutputTable[RecordedValue]))</f>
        <v>281</v>
      </c>
      <c r="P940" s="5" cm="1">
        <f t="array" ref="P940">MAX(IF((OutputTable[GroupByKey]=OutputTable[[#This Row],[GroupByKey]]),(OutputTable[GroupByKey]=OutputTable[[#This Row],[GroupByKey]])*OutputTable[RecordedValue]))</f>
        <v>301</v>
      </c>
    </row>
    <row r="941" spans="1:16" x14ac:dyDescent="0.25">
      <c r="A941" t="s">
        <v>68</v>
      </c>
      <c r="B941" t="s">
        <v>70</v>
      </c>
      <c r="C941">
        <v>18</v>
      </c>
      <c r="D941" t="s">
        <v>163</v>
      </c>
      <c r="E941" t="s">
        <v>156</v>
      </c>
      <c r="F941" t="s">
        <v>105</v>
      </c>
      <c r="G941">
        <v>0.73673488330180403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0.7867243373202788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4.3331575858358527E-2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41" s="5" cm="1">
        <f t="array" ref="O941">MIN(IF((OutputTable[GroupByKey]=OutputTable[[#This Row],[GroupByKey]]),(OutputTable[GroupByKey]=OutputTable[[#This Row],[GroupByKey]])*OutputTable[RecordedValue]))</f>
        <v>0.68592600815582205</v>
      </c>
      <c r="P941" s="5" cm="1">
        <f t="array" ref="P941">MAX(IF((OutputTable[GroupByKey]=OutputTable[[#This Row],[GroupByKey]]),(OutputTable[GroupByKey]=OutputTable[[#This Row],[GroupByKey]])*OutputTable[RecordedValue]))</f>
        <v>0.87027684841716402</v>
      </c>
    </row>
    <row r="942" spans="1:16" x14ac:dyDescent="0.25">
      <c r="A942" t="s">
        <v>68</v>
      </c>
      <c r="B942" t="s">
        <v>70</v>
      </c>
      <c r="C942">
        <v>18</v>
      </c>
      <c r="D942" t="s">
        <v>164</v>
      </c>
      <c r="E942" t="s">
        <v>140</v>
      </c>
      <c r="F942" t="s">
        <v>105</v>
      </c>
      <c r="G942">
        <v>0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0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s="5" cm="1">
        <f t="array" ref="O942">MIN(IF((OutputTable[GroupByKey]=OutputTable[[#This Row],[GroupByKey]]),(OutputTable[GroupByKey]=OutputTable[[#This Row],[GroupByKey]])*OutputTable[RecordedValue]))</f>
        <v>0</v>
      </c>
      <c r="P942" s="5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70</v>
      </c>
      <c r="C943">
        <v>18</v>
      </c>
      <c r="D943" t="s">
        <v>165</v>
      </c>
      <c r="E943" t="s">
        <v>111</v>
      </c>
      <c r="F943" t="s">
        <v>73</v>
      </c>
      <c r="G943">
        <v>33.018982826477199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36.126257191808556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2.1713259373529561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3" s="5" cm="1">
        <f t="array" ref="O943">MIN(IF((OutputTable[GroupByKey]=OutputTable[[#This Row],[GroupByKey]]),(OutputTable[GroupByKey]=OutputTable[[#This Row],[GroupByKey]])*OutputTable[RecordedValue]))</f>
        <v>31.451458626230401</v>
      </c>
      <c r="P943" s="5" cm="1">
        <f t="array" ref="P943">MAX(IF((OutputTable[GroupByKey]=OutputTable[[#This Row],[GroupByKey]]),(OutputTable[GroupByKey]=OutputTable[[#This Row],[GroupByKey]])*OutputTable[RecordedValue]))</f>
        <v>41.433809234429702</v>
      </c>
    </row>
    <row r="944" spans="1:16" x14ac:dyDescent="0.25">
      <c r="A944" t="s">
        <v>68</v>
      </c>
      <c r="B944" t="s">
        <v>70</v>
      </c>
      <c r="C944">
        <v>18</v>
      </c>
      <c r="D944" t="s">
        <v>166</v>
      </c>
      <c r="E944" t="s">
        <v>113</v>
      </c>
      <c r="F944" t="s">
        <v>73</v>
      </c>
      <c r="G944">
        <v>990.56948479431503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1083.7877157542564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65.139778120588559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44" s="5" cm="1">
        <f t="array" ref="O944">MIN(IF((OutputTable[GroupByKey]=OutputTable[[#This Row],[GroupByKey]]),(OutputTable[GroupByKey]=OutputTable[[#This Row],[GroupByKey]])*OutputTable[RecordedValue]))</f>
        <v>943.54375878691201</v>
      </c>
      <c r="P944" s="5" cm="1">
        <f t="array" ref="P944">MAX(IF((OutputTable[GroupByKey]=OutputTable[[#This Row],[GroupByKey]]),(OutputTable[GroupByKey]=OutputTable[[#This Row],[GroupByKey]])*OutputTable[RecordedValue]))</f>
        <v>1243.01427703289</v>
      </c>
    </row>
    <row r="945" spans="1:16" x14ac:dyDescent="0.25">
      <c r="A945" t="s">
        <v>68</v>
      </c>
      <c r="B945" t="s">
        <v>70</v>
      </c>
      <c r="C945">
        <v>18</v>
      </c>
      <c r="D945" t="s">
        <v>167</v>
      </c>
      <c r="E945" t="s">
        <v>115</v>
      </c>
      <c r="F945" t="s">
        <v>73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70</v>
      </c>
      <c r="C946">
        <v>18</v>
      </c>
      <c r="D946" t="s">
        <v>168</v>
      </c>
      <c r="E946" t="s">
        <v>117</v>
      </c>
      <c r="F946" t="s">
        <v>73</v>
      </c>
      <c r="G946">
        <v>335.62650017241702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553.87401274968397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377.09122887289163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46" s="5" cm="1">
        <f t="array" ref="O946">MIN(IF((OutputTable[GroupByKey]=OutputTable[[#This Row],[GroupByKey]]),(OutputTable[GroupByKey]=OutputTable[[#This Row],[GroupByKey]])*OutputTable[RecordedValue]))</f>
        <v>153.85414011717199</v>
      </c>
      <c r="P946" s="5" cm="1">
        <f t="array" ref="P946">MAX(IF((OutputTable[GroupByKey]=OutputTable[[#This Row],[GroupByKey]]),(OutputTable[GroupByKey]=OutputTable[[#This Row],[GroupByKey]])*OutputTable[RecordedValue]))</f>
        <v>2328.4964964025999</v>
      </c>
    </row>
    <row r="947" spans="1:16" x14ac:dyDescent="0.25">
      <c r="A947" t="s">
        <v>68</v>
      </c>
      <c r="B947" t="s">
        <v>70</v>
      </c>
      <c r="C947">
        <v>18</v>
      </c>
      <c r="D947" t="s">
        <v>169</v>
      </c>
      <c r="E947" t="s">
        <v>119</v>
      </c>
      <c r="F947" t="s">
        <v>73</v>
      </c>
      <c r="G947">
        <v>138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139.1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2.340852801167705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47" s="5" cm="1">
        <f t="array" ref="O947">MIN(IF((OutputTable[GroupByKey]=OutputTable[[#This Row],[GroupByKey]]),(OutputTable[GroupByKey]=OutputTable[[#This Row],[GroupByKey]])*OutputTable[RecordedValue]))</f>
        <v>132</v>
      </c>
      <c r="P947" s="5" cm="1">
        <f t="array" ref="P947">MAX(IF((OutputTable[GroupByKey]=OutputTable[[#This Row],[GroupByKey]]),(OutputTable[GroupByKey]=OutputTable[[#This Row],[GroupByKey]])*OutputTable[RecordedValue]))</f>
        <v>143</v>
      </c>
    </row>
    <row r="948" spans="1:16" x14ac:dyDescent="0.25">
      <c r="A948" t="s">
        <v>68</v>
      </c>
      <c r="B948" t="s">
        <v>70</v>
      </c>
      <c r="C948">
        <v>18</v>
      </c>
      <c r="D948" t="s">
        <v>170</v>
      </c>
      <c r="E948" t="s">
        <v>121</v>
      </c>
      <c r="F948" t="s">
        <v>73</v>
      </c>
      <c r="G948">
        <v>135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136.88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2.7303285292343533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948" s="5" cm="1">
        <f t="array" ref="O948">MIN(IF((OutputTable[GroupByKey]=OutputTable[[#This Row],[GroupByKey]]),(OutputTable[GroupByKey]=OutputTable[[#This Row],[GroupByKey]])*OutputTable[RecordedValue]))</f>
        <v>130</v>
      </c>
      <c r="P948" s="5" cm="1">
        <f t="array" ref="P948">MAX(IF((OutputTable[GroupByKey]=OutputTable[[#This Row],[GroupByKey]]),(OutputTable[GroupByKey]=OutputTable[[#This Row],[GroupByKey]])*OutputTable[RecordedValue]))</f>
        <v>141</v>
      </c>
    </row>
    <row r="949" spans="1:16" x14ac:dyDescent="0.25">
      <c r="A949" t="s">
        <v>68</v>
      </c>
      <c r="B949" t="s">
        <v>70</v>
      </c>
      <c r="C949">
        <v>18</v>
      </c>
      <c r="D949" t="s">
        <v>171</v>
      </c>
      <c r="E949" t="s">
        <v>123</v>
      </c>
      <c r="F949" t="s">
        <v>73</v>
      </c>
      <c r="G949">
        <v>33.018982826477199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36.126257191808556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2.1713259373529561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9" s="5" cm="1">
        <f t="array" ref="O949">MIN(IF((OutputTable[GroupByKey]=OutputTable[[#This Row],[GroupByKey]]),(OutputTable[GroupByKey]=OutputTable[[#This Row],[GroupByKey]])*OutputTable[RecordedValue]))</f>
        <v>31.451458626230401</v>
      </c>
      <c r="P949" s="5" cm="1">
        <f t="array" ref="P949">MAX(IF((OutputTable[GroupByKey]=OutputTable[[#This Row],[GroupByKey]]),(OutputTable[GroupByKey]=OutputTable[[#This Row],[GroupByKey]])*OutputTable[RecordedValue]))</f>
        <v>41.433809234429702</v>
      </c>
    </row>
    <row r="950" spans="1:16" x14ac:dyDescent="0.25">
      <c r="A950" t="s">
        <v>68</v>
      </c>
      <c r="B950" t="s">
        <v>70</v>
      </c>
      <c r="C950">
        <v>18</v>
      </c>
      <c r="D950" t="s">
        <v>172</v>
      </c>
      <c r="E950" t="s">
        <v>125</v>
      </c>
      <c r="F950" t="s">
        <v>73</v>
      </c>
      <c r="G950">
        <v>1326.1959849667301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1637.6617285039399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425.2629558634419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950" s="5" cm="1">
        <f t="array" ref="O950">MIN(IF((OutputTable[GroupByKey]=OutputTable[[#This Row],[GroupByKey]]),(OutputTable[GroupByKey]=OutputTable[[#This Row],[GroupByKey]])*OutputTable[RecordedValue]))</f>
        <v>1114.53760713569</v>
      </c>
      <c r="P950" s="5" cm="1">
        <f t="array" ref="P950">MAX(IF((OutputTable[GroupByKey]=OutputTable[[#This Row],[GroupByKey]]),(OutputTable[GroupByKey]=OutputTable[[#This Row],[GroupByKey]])*OutputTable[RecordedValue]))</f>
        <v>3571.5107734354901</v>
      </c>
    </row>
    <row r="951" spans="1:16" x14ac:dyDescent="0.25">
      <c r="A951" t="s">
        <v>68</v>
      </c>
      <c r="B951" t="s">
        <v>70</v>
      </c>
      <c r="C951">
        <v>18</v>
      </c>
      <c r="D951" t="s">
        <v>173</v>
      </c>
      <c r="E951" t="s">
        <v>135</v>
      </c>
      <c r="F951" t="s">
        <v>105</v>
      </c>
      <c r="G951">
        <v>16.509491413238599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18.06312859590426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1.0856629686764701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951" s="5" cm="1">
        <f t="array" ref="O951">MIN(IF((OutputTable[GroupByKey]=OutputTable[[#This Row],[GroupByKey]]),(OutputTable[GroupByKey]=OutputTable[[#This Row],[GroupByKey]])*OutputTable[RecordedValue]))</f>
        <v>15.725729313115201</v>
      </c>
      <c r="P951" s="5" cm="1">
        <f t="array" ref="P951">MAX(IF((OutputTable[GroupByKey]=OutputTable[[#This Row],[GroupByKey]]),(OutputTable[GroupByKey]=OutputTable[[#This Row],[GroupByKey]])*OutputTable[RecordedValue]))</f>
        <v>20.716904617214801</v>
      </c>
    </row>
    <row r="952" spans="1:16" x14ac:dyDescent="0.25">
      <c r="A952" t="s">
        <v>68</v>
      </c>
      <c r="B952" t="s">
        <v>70</v>
      </c>
      <c r="C952">
        <v>18</v>
      </c>
      <c r="D952" t="s">
        <v>174</v>
      </c>
      <c r="E952" t="s">
        <v>137</v>
      </c>
      <c r="F952" t="s">
        <v>105</v>
      </c>
      <c r="G952">
        <v>7.1178869254448403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5.7998238307074823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1.1088844702774887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952" s="5" cm="1">
        <f t="array" ref="O952">MIN(IF((OutputTable[GroupByKey]=OutputTable[[#This Row],[GroupByKey]]),(OutputTable[GroupByKey]=OutputTable[[#This Row],[GroupByKey]])*OutputTable[RecordedValue]))</f>
        <v>3.05766911974897</v>
      </c>
      <c r="P952" s="5" cm="1">
        <f t="array" ref="P952">MAX(IF((OutputTable[GroupByKey]=OutputTable[[#This Row],[GroupByKey]]),(OutputTable[GroupByKey]=OutputTable[[#This Row],[GroupByKey]])*OutputTable[RecordedValue]))</f>
        <v>8.1492138731565191</v>
      </c>
    </row>
    <row r="953" spans="1:16" x14ac:dyDescent="0.25">
      <c r="A953" t="s">
        <v>68</v>
      </c>
      <c r="B953" t="s">
        <v>70</v>
      </c>
      <c r="C953">
        <v>18</v>
      </c>
      <c r="D953" t="s">
        <v>175</v>
      </c>
      <c r="E953" t="s">
        <v>154</v>
      </c>
      <c r="F953" t="s">
        <v>105</v>
      </c>
      <c r="G953">
        <v>137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138.4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2.6954231805876021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53" s="5" cm="1">
        <f t="array" ref="O953">MIN(IF((OutputTable[GroupByKey]=OutputTable[[#This Row],[GroupByKey]]),(OutputTable[GroupByKey]=OutputTable[[#This Row],[GroupByKey]])*OutputTable[RecordedValue]))</f>
        <v>131</v>
      </c>
      <c r="P953" s="5" cm="1">
        <f t="array" ref="P953">MAX(IF((OutputTable[GroupByKey]=OutputTable[[#This Row],[GroupByKey]]),(OutputTable[GroupByKey]=OutputTable[[#This Row],[GroupByKey]])*OutputTable[RecordedValue]))</f>
        <v>143</v>
      </c>
    </row>
    <row r="954" spans="1:16" x14ac:dyDescent="0.25">
      <c r="A954" t="s">
        <v>68</v>
      </c>
      <c r="B954" t="s">
        <v>70</v>
      </c>
      <c r="C954">
        <v>18</v>
      </c>
      <c r="D954" t="s">
        <v>176</v>
      </c>
      <c r="E954" t="s">
        <v>156</v>
      </c>
      <c r="F954" t="s">
        <v>105</v>
      </c>
      <c r="G954">
        <v>0.70342137810646499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0.7583406737205215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4.6203519594895187E-2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54" s="5" cm="1">
        <f t="array" ref="O954">MIN(IF((OutputTable[GroupByKey]=OutputTable[[#This Row],[GroupByKey]]),(OutputTable[GroupByKey]=OutputTable[[#This Row],[GroupByKey]])*OutputTable[RecordedValue]))</f>
        <v>0.660449421951812</v>
      </c>
      <c r="P954" s="5" cm="1">
        <f t="array" ref="P954">MAX(IF((OutputTable[GroupByKey]=OutputTable[[#This Row],[GroupByKey]]),(OutputTable[GroupByKey]=OutputTable[[#This Row],[GroupByKey]])*OutputTable[RecordedValue]))</f>
        <v>0.87259712001045997</v>
      </c>
    </row>
    <row r="955" spans="1:16" x14ac:dyDescent="0.25">
      <c r="A955" t="s">
        <v>68</v>
      </c>
      <c r="B955" t="s">
        <v>70</v>
      </c>
      <c r="C955">
        <v>18</v>
      </c>
      <c r="D955" t="s">
        <v>177</v>
      </c>
      <c r="E955" t="s">
        <v>140</v>
      </c>
      <c r="F955" t="s">
        <v>105</v>
      </c>
      <c r="G955">
        <v>0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0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s="5" cm="1">
        <f t="array" ref="O955">MIN(IF((OutputTable[GroupByKey]=OutputTable[[#This Row],[GroupByKey]]),(OutputTable[GroupByKey]=OutputTable[[#This Row],[GroupByKey]])*OutputTable[RecordedValue]))</f>
        <v>0</v>
      </c>
      <c r="P955" s="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70</v>
      </c>
      <c r="C956">
        <v>19</v>
      </c>
      <c r="D956" t="s">
        <v>110</v>
      </c>
      <c r="E956" t="s">
        <v>111</v>
      </c>
      <c r="F956" t="s">
        <v>73</v>
      </c>
      <c r="G956">
        <v>0.56639603237717795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0.86326158932544617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0.44446417599979121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56" s="5" cm="1">
        <f t="array" ref="O956">MIN(IF((OutputTable[GroupByKey]=OutputTable[[#This Row],[GroupByKey]]),(OutputTable[GroupByKey]=OutputTable[[#This Row],[GroupByKey]])*OutputTable[RecordedValue]))</f>
        <v>0</v>
      </c>
      <c r="P956" s="5" cm="1">
        <f t="array" ref="P956">MAX(IF((OutputTable[GroupByKey]=OutputTable[[#This Row],[GroupByKey]]),(OutputTable[GroupByKey]=OutputTable[[#This Row],[GroupByKey]])*OutputTable[RecordedValue]))</f>
        <v>2.5547209929161401</v>
      </c>
    </row>
    <row r="957" spans="1:16" x14ac:dyDescent="0.25">
      <c r="A957" t="s">
        <v>68</v>
      </c>
      <c r="B957" t="s">
        <v>70</v>
      </c>
      <c r="C957">
        <v>19</v>
      </c>
      <c r="D957" t="s">
        <v>112</v>
      </c>
      <c r="E957" t="s">
        <v>113</v>
      </c>
      <c r="F957" t="s">
        <v>73</v>
      </c>
      <c r="G957">
        <v>33.9837619426307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51.79569535952681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26.667850559987489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57" s="5" cm="1">
        <f t="array" ref="O957">MIN(IF((OutputTable[GroupByKey]=OutputTable[[#This Row],[GroupByKey]]),(OutputTable[GroupByKey]=OutputTable[[#This Row],[GroupByKey]])*OutputTable[RecordedValue]))</f>
        <v>0</v>
      </c>
      <c r="P957" s="5" cm="1">
        <f t="array" ref="P957">MAX(IF((OutputTable[GroupByKey]=OutputTable[[#This Row],[GroupByKey]]),(OutputTable[GroupByKey]=OutputTable[[#This Row],[GroupByKey]])*OutputTable[RecordedValue]))</f>
        <v>153.28325957496901</v>
      </c>
    </row>
    <row r="958" spans="1:16" x14ac:dyDescent="0.25">
      <c r="A958" t="s">
        <v>68</v>
      </c>
      <c r="B958" t="s">
        <v>70</v>
      </c>
      <c r="C958">
        <v>19</v>
      </c>
      <c r="D958" t="s">
        <v>114</v>
      </c>
      <c r="E958" t="s">
        <v>115</v>
      </c>
      <c r="F958" t="s">
        <v>73</v>
      </c>
      <c r="G958">
        <v>0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0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0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s="5" cm="1">
        <f t="array" ref="O958">MIN(IF((OutputTable[GroupByKey]=OutputTable[[#This Row],[GroupByKey]]),(OutputTable[GroupByKey]=OutputTable[[#This Row],[GroupByKey]])*OutputTable[RecordedValue]))</f>
        <v>0</v>
      </c>
      <c r="P958" s="5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70</v>
      </c>
      <c r="C959">
        <v>19</v>
      </c>
      <c r="D959" t="s">
        <v>116</v>
      </c>
      <c r="E959" t="s">
        <v>117</v>
      </c>
      <c r="F959" t="s">
        <v>73</v>
      </c>
      <c r="G959">
        <v>12.0693738222369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7.9031017037590718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6.1722634071914078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59" s="5" cm="1">
        <f t="array" ref="O959">MIN(IF((OutputTable[GroupByKey]=OutputTable[[#This Row],[GroupByKey]]),(OutputTable[GroupByKey]=OutputTable[[#This Row],[GroupByKey]])*OutputTable[RecordedValue]))</f>
        <v>0</v>
      </c>
      <c r="P959" s="5" cm="1">
        <f t="array" ref="P959">MAX(IF((OutputTable[GroupByKey]=OutputTable[[#This Row],[GroupByKey]]),(OutputTable[GroupByKey]=OutputTable[[#This Row],[GroupByKey]])*OutputTable[RecordedValue]))</f>
        <v>30.196331317929101</v>
      </c>
    </row>
    <row r="960" spans="1:16" x14ac:dyDescent="0.25">
      <c r="A960" t="s">
        <v>68</v>
      </c>
      <c r="B960" t="s">
        <v>70</v>
      </c>
      <c r="C960">
        <v>19</v>
      </c>
      <c r="D960" t="s">
        <v>118</v>
      </c>
      <c r="E960" t="s">
        <v>119</v>
      </c>
      <c r="F960" t="s">
        <v>73</v>
      </c>
      <c r="G960">
        <v>7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8.9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2.6049403612586386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60" s="5" cm="1">
        <f t="array" ref="O960">MIN(IF((OutputTable[GroupByKey]=OutputTable[[#This Row],[GroupByKey]]),(OutputTable[GroupByKey]=OutputTable[[#This Row],[GroupByKey]])*OutputTable[RecordedValue]))</f>
        <v>2</v>
      </c>
      <c r="P960" s="5" cm="1">
        <f t="array" ref="P960">MAX(IF((OutputTable[GroupByKey]=OutputTable[[#This Row],[GroupByKey]]),(OutputTable[GroupByKey]=OutputTable[[#This Row],[GroupByKey]])*OutputTable[RecordedValue]))</f>
        <v>14</v>
      </c>
    </row>
    <row r="961" spans="1:16" x14ac:dyDescent="0.25">
      <c r="A961" t="s">
        <v>68</v>
      </c>
      <c r="B961" t="s">
        <v>70</v>
      </c>
      <c r="C961">
        <v>19</v>
      </c>
      <c r="D961" t="s">
        <v>120</v>
      </c>
      <c r="E961" t="s">
        <v>121</v>
      </c>
      <c r="F961" t="s">
        <v>73</v>
      </c>
      <c r="G961">
        <v>7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8.68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2.6064284735543972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61" s="5" cm="1">
        <f t="array" ref="O961">MIN(IF((OutputTable[GroupByKey]=OutputTable[[#This Row],[GroupByKey]]),(OutputTable[GroupByKey]=OutputTable[[#This Row],[GroupByKey]])*OutputTable[RecordedValue]))</f>
        <v>2</v>
      </c>
      <c r="P961" s="5" cm="1">
        <f t="array" ref="P961">MAX(IF((OutputTable[GroupByKey]=OutputTable[[#This Row],[GroupByKey]]),(OutputTable[GroupByKey]=OutputTable[[#This Row],[GroupByKey]])*OutputTable[RecordedValue]))</f>
        <v>14</v>
      </c>
    </row>
    <row r="962" spans="1:16" x14ac:dyDescent="0.25">
      <c r="A962" t="s">
        <v>68</v>
      </c>
      <c r="B962" t="s">
        <v>70</v>
      </c>
      <c r="C962">
        <v>19</v>
      </c>
      <c r="D962" t="s">
        <v>122</v>
      </c>
      <c r="E962" t="s">
        <v>123</v>
      </c>
      <c r="F962" t="s">
        <v>73</v>
      </c>
      <c r="G962">
        <v>0.56639603237717795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0.86326158932544617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0.44446417599979121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62" s="5" cm="1">
        <f t="array" ref="O962">MIN(IF((OutputTable[GroupByKey]=OutputTable[[#This Row],[GroupByKey]]),(OutputTable[GroupByKey]=OutputTable[[#This Row],[GroupByKey]])*OutputTable[RecordedValue]))</f>
        <v>0</v>
      </c>
      <c r="P962" s="5" cm="1">
        <f t="array" ref="P962">MAX(IF((OutputTable[GroupByKey]=OutputTable[[#This Row],[GroupByKey]]),(OutputTable[GroupByKey]=OutputTable[[#This Row],[GroupByKey]])*OutputTable[RecordedValue]))</f>
        <v>2.5547209929161401</v>
      </c>
    </row>
    <row r="963" spans="1:16" x14ac:dyDescent="0.25">
      <c r="A963" t="s">
        <v>68</v>
      </c>
      <c r="B963" t="s">
        <v>70</v>
      </c>
      <c r="C963">
        <v>19</v>
      </c>
      <c r="D963" t="s">
        <v>124</v>
      </c>
      <c r="E963" t="s">
        <v>125</v>
      </c>
      <c r="F963" t="s">
        <v>73</v>
      </c>
      <c r="G963">
        <v>46.053135764867598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59.698797063285873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29.848701664291458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63" s="5" cm="1">
        <f t="array" ref="O963">MIN(IF((OutputTable[GroupByKey]=OutputTable[[#This Row],[GroupByKey]]),(OutputTable[GroupByKey]=OutputTable[[#This Row],[GroupByKey]])*OutputTable[RecordedValue]))</f>
        <v>2.14281784239415</v>
      </c>
      <c r="P963" s="5" cm="1">
        <f t="array" ref="P963">MAX(IF((OutputTable[GroupByKey]=OutputTable[[#This Row],[GroupByKey]]),(OutputTable[GroupByKey]=OutputTable[[#This Row],[GroupByKey]])*OutputTable[RecordedValue]))</f>
        <v>183.47959089289799</v>
      </c>
    </row>
    <row r="964" spans="1:16" x14ac:dyDescent="0.25">
      <c r="A964" t="s">
        <v>68</v>
      </c>
      <c r="B964" t="s">
        <v>70</v>
      </c>
      <c r="C964">
        <v>19</v>
      </c>
      <c r="D964" t="s">
        <v>126</v>
      </c>
      <c r="E964" t="s">
        <v>86</v>
      </c>
      <c r="F964" t="s">
        <v>127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19</v>
      </c>
      <c r="D965" t="s">
        <v>128</v>
      </c>
      <c r="E965" t="s">
        <v>89</v>
      </c>
      <c r="F965" t="s">
        <v>127</v>
      </c>
      <c r="G965">
        <v>0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0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0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s="5" cm="1">
        <f t="array" ref="O965">MIN(IF((OutputTable[GroupByKey]=OutputTable[[#This Row],[GroupByKey]]),(OutputTable[GroupByKey]=OutputTable[[#This Row],[GroupByKey]])*OutputTable[RecordedValue]))</f>
        <v>0</v>
      </c>
      <c r="P965" s="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70</v>
      </c>
      <c r="C966">
        <v>19</v>
      </c>
      <c r="D966" t="s">
        <v>129</v>
      </c>
      <c r="E966" t="s">
        <v>91</v>
      </c>
      <c r="F966" t="s">
        <v>127</v>
      </c>
      <c r="G966">
        <v>49.5041620906674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46.193538628207605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2.5990968367157539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6" s="5" cm="1">
        <f t="array" ref="O966">MIN(IF((OutputTable[GroupByKey]=OutputTable[[#This Row],[GroupByKey]]),(OutputTable[GroupByKey]=OutputTable[[#This Row],[GroupByKey]])*OutputTable[RecordedValue]))</f>
        <v>40.192057014708702</v>
      </c>
      <c r="P966" s="5" cm="1">
        <f t="array" ref="P966">MAX(IF((OutputTable[GroupByKey]=OutputTable[[#This Row],[GroupByKey]]),(OutputTable[GroupByKey]=OutputTable[[#This Row],[GroupByKey]])*OutputTable[RecordedValue]))</f>
        <v>51.8214448971965</v>
      </c>
    </row>
    <row r="967" spans="1:16" x14ac:dyDescent="0.25">
      <c r="A967" t="s">
        <v>68</v>
      </c>
      <c r="B967" t="s">
        <v>70</v>
      </c>
      <c r="C967">
        <v>19</v>
      </c>
      <c r="D967" t="s">
        <v>130</v>
      </c>
      <c r="E967" t="s">
        <v>131</v>
      </c>
      <c r="F967" t="s">
        <v>127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70</v>
      </c>
      <c r="C968">
        <v>19</v>
      </c>
      <c r="D968" t="s">
        <v>132</v>
      </c>
      <c r="E968" t="s">
        <v>95</v>
      </c>
      <c r="F968" t="s">
        <v>127</v>
      </c>
      <c r="G968">
        <v>49.5041620906674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AnalysisAll Entities.VACostVA CostSystem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46.193538628207605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2.5990968367157539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8" s="5" cm="1">
        <f t="array" ref="O968">MIN(IF((OutputTable[GroupByKey]=OutputTable[[#This Row],[GroupByKey]]),(OutputTable[GroupByKey]=OutputTable[[#This Row],[GroupByKey]])*OutputTable[RecordedValue]))</f>
        <v>40.192057014708702</v>
      </c>
      <c r="P968" s="5" cm="1">
        <f t="array" ref="P968">MAX(IF((OutputTable[GroupByKey]=OutputTable[[#This Row],[GroupByKey]]),(OutputTable[GroupByKey]=OutputTable[[#This Row],[GroupByKey]])*OutputTable[RecordedValue]))</f>
        <v>51.8214448971965</v>
      </c>
    </row>
    <row r="969" spans="1:16" x14ac:dyDescent="0.25">
      <c r="A969" t="s">
        <v>68</v>
      </c>
      <c r="B969" t="s">
        <v>70</v>
      </c>
      <c r="C969">
        <v>19</v>
      </c>
      <c r="D969" t="s">
        <v>133</v>
      </c>
      <c r="E969" t="s">
        <v>97</v>
      </c>
      <c r="F969" t="s">
        <v>127</v>
      </c>
      <c r="G969">
        <v>0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0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0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s="5" cm="1">
        <f t="array" ref="O969">MIN(IF((OutputTable[GroupByKey]=OutputTable[[#This Row],[GroupByKey]]),(OutputTable[GroupByKey]=OutputTable[[#This Row],[GroupByKey]])*OutputTable[RecordedValue]))</f>
        <v>0</v>
      </c>
      <c r="P969" s="5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70</v>
      </c>
      <c r="C970">
        <v>19</v>
      </c>
      <c r="D970" t="s">
        <v>134</v>
      </c>
      <c r="E970" t="s">
        <v>135</v>
      </c>
      <c r="F970" t="s">
        <v>127</v>
      </c>
      <c r="G970">
        <v>49.5041620906674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46.193538628207605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2.5990968367157583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70" s="5" cm="1">
        <f t="array" ref="O970">MIN(IF((OutputTable[GroupByKey]=OutputTable[[#This Row],[GroupByKey]]),(OutputTable[GroupByKey]=OutputTable[[#This Row],[GroupByKey]])*OutputTable[RecordedValue]))</f>
        <v>40.192057014708602</v>
      </c>
      <c r="P970" s="5" cm="1">
        <f t="array" ref="P970">MAX(IF((OutputTable[GroupByKey]=OutputTable[[#This Row],[GroupByKey]]),(OutputTable[GroupByKey]=OutputTable[[#This Row],[GroupByKey]])*OutputTable[RecordedValue]))</f>
        <v>51.8214448971965</v>
      </c>
    </row>
    <row r="971" spans="1:16" x14ac:dyDescent="0.25">
      <c r="A971" t="s">
        <v>68</v>
      </c>
      <c r="B971" t="s">
        <v>70</v>
      </c>
      <c r="C971">
        <v>19</v>
      </c>
      <c r="D971" t="s">
        <v>136</v>
      </c>
      <c r="E971" t="s">
        <v>137</v>
      </c>
      <c r="F971" t="s">
        <v>127</v>
      </c>
      <c r="G971">
        <v>22.459156357919099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25.477747687177452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2.6141112136959852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71" s="5" cm="1">
        <f t="array" ref="O971">MIN(IF((OutputTable[GroupByKey]=OutputTable[[#This Row],[GroupByKey]]),(OutputTable[GroupByKey]=OutputTable[[#This Row],[GroupByKey]])*OutputTable[RecordedValue]))</f>
        <v>19.727702576731101</v>
      </c>
      <c r="P971" s="5" cm="1">
        <f t="array" ref="P971">MAX(IF((OutputTable[GroupByKey]=OutputTable[[#This Row],[GroupByKey]]),(OutputTable[GroupByKey]=OutputTable[[#This Row],[GroupByKey]])*OutputTable[RecordedValue]))</f>
        <v>31.4558775795469</v>
      </c>
    </row>
    <row r="972" spans="1:16" x14ac:dyDescent="0.25">
      <c r="A972" t="s">
        <v>68</v>
      </c>
      <c r="B972" t="s">
        <v>70</v>
      </c>
      <c r="C972">
        <v>19</v>
      </c>
      <c r="D972" t="s">
        <v>138</v>
      </c>
      <c r="E972" t="s">
        <v>91</v>
      </c>
      <c r="F972" t="s">
        <v>127</v>
      </c>
      <c r="G972">
        <v>71.963318448586506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71.671286315385061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0.23863631661505638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72" s="5" cm="1">
        <f t="array" ref="O972">MIN(IF((OutputTable[GroupByKey]=OutputTable[[#This Row],[GroupByKey]]),(OutputTable[GroupByKey]=OutputTable[[#This Row],[GroupByKey]])*OutputTable[RecordedValue]))</f>
        <v>70.910479456061694</v>
      </c>
      <c r="P972" s="5" cm="1">
        <f t="array" ref="P972">MAX(IF((OutputTable[GroupByKey]=OutputTable[[#This Row],[GroupByKey]]),(OutputTable[GroupByKey]=OutputTable[[#This Row],[GroupByKey]])*OutputTable[RecordedValue]))</f>
        <v>72</v>
      </c>
    </row>
    <row r="973" spans="1:16" x14ac:dyDescent="0.25">
      <c r="A973" t="s">
        <v>68</v>
      </c>
      <c r="B973" t="s">
        <v>70</v>
      </c>
      <c r="C973">
        <v>19</v>
      </c>
      <c r="D973" t="s">
        <v>139</v>
      </c>
      <c r="E973" t="s">
        <v>140</v>
      </c>
      <c r="F973" t="s">
        <v>127</v>
      </c>
      <c r="G973">
        <v>0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0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0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s="5" cm="1">
        <f t="array" ref="O973">MIN(IF((OutputTable[GroupByKey]=OutputTable[[#This Row],[GroupByKey]]),(OutputTable[GroupByKey]=OutputTable[[#This Row],[GroupByKey]])*OutputTable[RecordedValue]))</f>
        <v>0</v>
      </c>
      <c r="P973" s="5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70</v>
      </c>
      <c r="C974">
        <v>19</v>
      </c>
      <c r="D974" t="s">
        <v>141</v>
      </c>
      <c r="E974" t="s">
        <v>111</v>
      </c>
      <c r="F974" t="s">
        <v>73</v>
      </c>
      <c r="G974">
        <v>9.1282679086871692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9.2040198470736314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0.51270925803772061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74" s="5" cm="1">
        <f t="array" ref="O974">MIN(IF((OutputTable[GroupByKey]=OutputTable[[#This Row],[GroupByKey]]),(OutputTable[GroupByKey]=OutputTable[[#This Row],[GroupByKey]])*OutputTable[RecordedValue]))</f>
        <v>8.1603642719926093</v>
      </c>
      <c r="P974" s="5" cm="1">
        <f t="array" ref="P974">MAX(IF((OutputTable[GroupByKey]=OutputTable[[#This Row],[GroupByKey]]),(OutputTable[GroupByKey]=OutputTable[[#This Row],[GroupByKey]])*OutputTable[RecordedValue]))</f>
        <v>10.3090977964694</v>
      </c>
    </row>
    <row r="975" spans="1:16" x14ac:dyDescent="0.25">
      <c r="A975" t="s">
        <v>68</v>
      </c>
      <c r="B975" t="s">
        <v>70</v>
      </c>
      <c r="C975">
        <v>19</v>
      </c>
      <c r="D975" t="s">
        <v>142</v>
      </c>
      <c r="E975" t="s">
        <v>113</v>
      </c>
      <c r="F975" t="s">
        <v>73</v>
      </c>
      <c r="G975">
        <v>547.69607452123103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552.24119082441791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30.76255548226289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75" s="5" cm="1">
        <f t="array" ref="O975">MIN(IF((OutputTable[GroupByKey]=OutputTable[[#This Row],[GroupByKey]]),(OutputTable[GroupByKey]=OutputTable[[#This Row],[GroupByKey]])*OutputTable[RecordedValue]))</f>
        <v>489.62185631955703</v>
      </c>
      <c r="P975" s="5" cm="1">
        <f t="array" ref="P975">MAX(IF((OutputTable[GroupByKey]=OutputTable[[#This Row],[GroupByKey]]),(OutputTable[GroupByKey]=OutputTable[[#This Row],[GroupByKey]])*OutputTable[RecordedValue]))</f>
        <v>618.54586778816201</v>
      </c>
    </row>
    <row r="976" spans="1:16" x14ac:dyDescent="0.25">
      <c r="A976" t="s">
        <v>68</v>
      </c>
      <c r="B976" t="s">
        <v>70</v>
      </c>
      <c r="C976">
        <v>19</v>
      </c>
      <c r="D976" t="s">
        <v>143</v>
      </c>
      <c r="E976" t="s">
        <v>115</v>
      </c>
      <c r="F976" t="s">
        <v>73</v>
      </c>
      <c r="G976">
        <v>0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0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0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s="5" cm="1">
        <f t="array" ref="O976">MIN(IF((OutputTable[GroupByKey]=OutputTable[[#This Row],[GroupByKey]]),(OutputTable[GroupByKey]=OutputTable[[#This Row],[GroupByKey]])*OutputTable[RecordedValue]))</f>
        <v>0</v>
      </c>
      <c r="P976" s="5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70</v>
      </c>
      <c r="C977">
        <v>19</v>
      </c>
      <c r="D977" t="s">
        <v>144</v>
      </c>
      <c r="E977" t="s">
        <v>117</v>
      </c>
      <c r="F977" t="s">
        <v>73</v>
      </c>
      <c r="G977">
        <v>127.885176758886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79.989395354893077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56.808360959149468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77" s="5" cm="1">
        <f t="array" ref="O977">MIN(IF((OutputTable[GroupByKey]=OutputTable[[#This Row],[GroupByKey]]),(OutputTable[GroupByKey]=OutputTable[[#This Row],[GroupByKey]])*OutputTable[RecordedValue]))</f>
        <v>7.1867093340802297</v>
      </c>
      <c r="P977" s="5" cm="1">
        <f t="array" ref="P977">MAX(IF((OutputTable[GroupByKey]=OutputTable[[#This Row],[GroupByKey]]),(OutputTable[GroupByKey]=OutputTable[[#This Row],[GroupByKey]])*OutputTable[RecordedValue]))</f>
        <v>293.47566214357698</v>
      </c>
    </row>
    <row r="978" spans="1:16" x14ac:dyDescent="0.25">
      <c r="A978" t="s">
        <v>68</v>
      </c>
      <c r="B978" t="s">
        <v>70</v>
      </c>
      <c r="C978">
        <v>19</v>
      </c>
      <c r="D978" t="s">
        <v>145</v>
      </c>
      <c r="E978" t="s">
        <v>119</v>
      </c>
      <c r="F978" t="s">
        <v>73</v>
      </c>
      <c r="G978">
        <v>145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145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s="5" cm="1">
        <f t="array" ref="O978">MIN(IF((OutputTable[GroupByKey]=OutputTable[[#This Row],[GroupByKey]]),(OutputTable[GroupByKey]=OutputTable[[#This Row],[GroupByKey]])*OutputTable[RecordedValue]))</f>
        <v>145</v>
      </c>
      <c r="P978" s="5" cm="1">
        <f t="array" ref="P978">MAX(IF((OutputTable[GroupByKey]=OutputTable[[#This Row],[GroupByKey]]),(OutputTable[GroupByKey]=OutputTable[[#This Row],[GroupByKey]])*OutputTable[RecordedValue]))</f>
        <v>145</v>
      </c>
    </row>
    <row r="979" spans="1:16" x14ac:dyDescent="0.25">
      <c r="A979" t="s">
        <v>68</v>
      </c>
      <c r="B979" t="s">
        <v>70</v>
      </c>
      <c r="C979">
        <v>19</v>
      </c>
      <c r="D979" t="s">
        <v>146</v>
      </c>
      <c r="E979" t="s">
        <v>121</v>
      </c>
      <c r="F979" t="s">
        <v>73</v>
      </c>
      <c r="G979">
        <v>144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143.46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0.761577310586391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79" s="5" cm="1">
        <f t="array" ref="O979">MIN(IF((OutputTable[GroupByKey]=OutputTable[[#This Row],[GroupByKey]]),(OutputTable[GroupByKey]=OutputTable[[#This Row],[GroupByKey]])*OutputTable[RecordedValue]))</f>
        <v>141</v>
      </c>
      <c r="P979" s="5" cm="1">
        <f t="array" ref="P979">MAX(IF((OutputTable[GroupByKey]=OutputTable[[#This Row],[GroupByKey]]),(OutputTable[GroupByKey]=OutputTable[[#This Row],[GroupByKey]])*OutputTable[RecordedValue]))</f>
        <v>144</v>
      </c>
    </row>
    <row r="980" spans="1:16" x14ac:dyDescent="0.25">
      <c r="A980" t="s">
        <v>68</v>
      </c>
      <c r="B980" t="s">
        <v>70</v>
      </c>
      <c r="C980">
        <v>19</v>
      </c>
      <c r="D980" t="s">
        <v>147</v>
      </c>
      <c r="E980" t="s">
        <v>123</v>
      </c>
      <c r="F980" t="s">
        <v>73</v>
      </c>
      <c r="G980">
        <v>9.1282679086871692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9.2040198470736314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0.51270925803772061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80" s="5" cm="1">
        <f t="array" ref="O980">MIN(IF((OutputTable[GroupByKey]=OutputTable[[#This Row],[GroupByKey]]),(OutputTable[GroupByKey]=OutputTable[[#This Row],[GroupByKey]])*OutputTable[RecordedValue]))</f>
        <v>8.1603642719926093</v>
      </c>
      <c r="P980" s="5" cm="1">
        <f t="array" ref="P980">MAX(IF((OutputTable[GroupByKey]=OutputTable[[#This Row],[GroupByKey]]),(OutputTable[GroupByKey]=OutputTable[[#This Row],[GroupByKey]])*OutputTable[RecordedValue]))</f>
        <v>10.3090977964694</v>
      </c>
    </row>
    <row r="981" spans="1:16" x14ac:dyDescent="0.25">
      <c r="A981" t="s">
        <v>68</v>
      </c>
      <c r="B981" t="s">
        <v>70</v>
      </c>
      <c r="C981">
        <v>19</v>
      </c>
      <c r="D981" t="s">
        <v>148</v>
      </c>
      <c r="E981" t="s">
        <v>125</v>
      </c>
      <c r="F981" t="s">
        <v>73</v>
      </c>
      <c r="G981">
        <v>675.58125128011704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632.23058617931088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75.537971994324181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81" s="5" cm="1">
        <f t="array" ref="O981">MIN(IF((OutputTable[GroupByKey]=OutputTable[[#This Row],[GroupByKey]]),(OutputTable[GroupByKey]=OutputTable[[#This Row],[GroupByKey]])*OutputTable[RecordedValue]))</f>
        <v>505.15304420889697</v>
      </c>
      <c r="P981" s="5" cm="1">
        <f t="array" ref="P981">MAX(IF((OutputTable[GroupByKey]=OutputTable[[#This Row],[GroupByKey]]),(OutputTable[GroupByKey]=OutputTable[[#This Row],[GroupByKey]])*OutputTable[RecordedValue]))</f>
        <v>850.69210649443096</v>
      </c>
    </row>
    <row r="982" spans="1:16" x14ac:dyDescent="0.25">
      <c r="A982" t="s">
        <v>68</v>
      </c>
      <c r="B982" t="s">
        <v>70</v>
      </c>
      <c r="C982">
        <v>19</v>
      </c>
      <c r="D982" t="s">
        <v>149</v>
      </c>
      <c r="E982" t="s">
        <v>119</v>
      </c>
      <c r="F982" t="s">
        <v>87</v>
      </c>
      <c r="G982">
        <v>145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AnalysisEntity 1.NumberInNumber InEntity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145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0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s="5" cm="1">
        <f t="array" ref="O982">MIN(IF((OutputTable[GroupByKey]=OutputTable[[#This Row],[GroupByKey]]),(OutputTable[GroupByKey]=OutputTable[[#This Row],[GroupByKey]])*OutputTable[RecordedValue]))</f>
        <v>145</v>
      </c>
      <c r="P982" s="5" cm="1">
        <f t="array" ref="P982">MAX(IF((OutputTable[GroupByKey]=OutputTable[[#This Row],[GroupByKey]]),(OutputTable[GroupByKey]=OutputTable[[#This Row],[GroupByKey]])*OutputTable[RecordedValue]))</f>
        <v>145</v>
      </c>
    </row>
    <row r="983" spans="1:16" x14ac:dyDescent="0.25">
      <c r="A983" t="s">
        <v>68</v>
      </c>
      <c r="B983" t="s">
        <v>70</v>
      </c>
      <c r="C983">
        <v>19</v>
      </c>
      <c r="D983" t="s">
        <v>150</v>
      </c>
      <c r="E983" t="s">
        <v>121</v>
      </c>
      <c r="F983" t="s">
        <v>87</v>
      </c>
      <c r="G983">
        <v>143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141.02000000000001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1.571298695931723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3" s="5" cm="1">
        <f t="array" ref="O983">MIN(IF((OutputTable[GroupByKey]=OutputTable[[#This Row],[GroupByKey]]),(OutputTable[GroupByKey]=OutputTable[[#This Row],[GroupByKey]])*OutputTable[RecordedValue]))</f>
        <v>136</v>
      </c>
      <c r="P983" s="5" cm="1">
        <f t="array" ref="P983">MAX(IF((OutputTable[GroupByKey]=OutputTable[[#This Row],[GroupByKey]]),(OutputTable[GroupByKey]=OutputTable[[#This Row],[GroupByKey]])*OutputTable[RecordedValue]))</f>
        <v>144</v>
      </c>
    </row>
    <row r="984" spans="1:16" x14ac:dyDescent="0.25">
      <c r="A984" t="s">
        <v>68</v>
      </c>
      <c r="B984" t="s">
        <v>70</v>
      </c>
      <c r="C984">
        <v>19</v>
      </c>
      <c r="D984" t="s">
        <v>151</v>
      </c>
      <c r="E984" t="s">
        <v>135</v>
      </c>
      <c r="F984" t="s">
        <v>105</v>
      </c>
      <c r="G984">
        <v>0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s="5" cm="1">
        <f t="array" ref="O984">MIN(IF((OutputTable[GroupByKey]=OutputTable[[#This Row],[GroupByKey]]),(OutputTable[GroupByKey]=OutputTable[[#This Row],[GroupByKey]])*OutputTable[RecordedValue]))</f>
        <v>0</v>
      </c>
      <c r="P984" s="5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70</v>
      </c>
      <c r="C985">
        <v>19</v>
      </c>
      <c r="D985" t="s">
        <v>152</v>
      </c>
      <c r="E985" t="s">
        <v>137</v>
      </c>
      <c r="F985" t="s">
        <v>105</v>
      </c>
      <c r="G985">
        <v>12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12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0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s="5" cm="1">
        <f t="array" ref="O985">MIN(IF((OutputTable[GroupByKey]=OutputTable[[#This Row],[GroupByKey]]),(OutputTable[GroupByKey]=OutputTable[[#This Row],[GroupByKey]])*OutputTable[RecordedValue]))</f>
        <v>12</v>
      </c>
      <c r="P985" s="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70</v>
      </c>
      <c r="C986">
        <v>19</v>
      </c>
      <c r="D986" t="s">
        <v>153</v>
      </c>
      <c r="E986" t="s">
        <v>154</v>
      </c>
      <c r="F986" t="s">
        <v>105</v>
      </c>
      <c r="G986">
        <v>0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0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s="5" cm="1">
        <f t="array" ref="O986">MIN(IF((OutputTable[GroupByKey]=OutputTable[[#This Row],[GroupByKey]]),(OutputTable[GroupByKey]=OutputTable[[#This Row],[GroupByKey]])*OutputTable[RecordedValue]))</f>
        <v>0</v>
      </c>
      <c r="P986" s="5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70</v>
      </c>
      <c r="C987">
        <v>19</v>
      </c>
      <c r="D987" t="s">
        <v>155</v>
      </c>
      <c r="E987" t="s">
        <v>156</v>
      </c>
      <c r="F987" t="s">
        <v>105</v>
      </c>
      <c r="G987">
        <v>0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0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s="5" cm="1">
        <f t="array" ref="O987">MIN(IF((OutputTable[GroupByKey]=OutputTable[[#This Row],[GroupByKey]]),(OutputTable[GroupByKey]=OutputTable[[#This Row],[GroupByKey]])*OutputTable[RecordedValue]))</f>
        <v>0</v>
      </c>
      <c r="P987" s="5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70</v>
      </c>
      <c r="C988">
        <v>19</v>
      </c>
      <c r="D988" t="s">
        <v>157</v>
      </c>
      <c r="E988" t="s">
        <v>140</v>
      </c>
      <c r="F988" t="s">
        <v>105</v>
      </c>
      <c r="G988">
        <v>0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0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s="5" cm="1">
        <f t="array" ref="O988">MIN(IF((OutputTable[GroupByKey]=OutputTable[[#This Row],[GroupByKey]]),(OutputTable[GroupByKey]=OutputTable[[#This Row],[GroupByKey]])*OutputTable[RecordedValue]))</f>
        <v>0</v>
      </c>
      <c r="P988" s="5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70</v>
      </c>
      <c r="C989">
        <v>19</v>
      </c>
      <c r="D989" t="s">
        <v>158</v>
      </c>
      <c r="E989" t="s">
        <v>121</v>
      </c>
      <c r="F989" t="s">
        <v>127</v>
      </c>
      <c r="G989">
        <v>143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AnalysisSystem.NumberOutNumber OutSystem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141.02000000000001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1.571298695931723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9" s="5" cm="1">
        <f t="array" ref="O989">MIN(IF((OutputTable[GroupByKey]=OutputTable[[#This Row],[GroupByKey]]),(OutputTable[GroupByKey]=OutputTable[[#This Row],[GroupByKey]])*OutputTable[RecordedValue]))</f>
        <v>136</v>
      </c>
      <c r="P989" s="5" cm="1">
        <f t="array" ref="P989">MAX(IF((OutputTable[GroupByKey]=OutputTable[[#This Row],[GroupByKey]]),(OutputTable[GroupByKey]=OutputTable[[#This Row],[GroupByKey]])*OutputTable[RecordedValue]))</f>
        <v>144</v>
      </c>
    </row>
    <row r="990" spans="1:16" x14ac:dyDescent="0.25">
      <c r="A990" t="s">
        <v>68</v>
      </c>
      <c r="B990" t="s">
        <v>70</v>
      </c>
      <c r="C990">
        <v>19</v>
      </c>
      <c r="D990" t="s">
        <v>159</v>
      </c>
      <c r="E990" t="s">
        <v>91</v>
      </c>
      <c r="F990" t="s">
        <v>127</v>
      </c>
      <c r="G990">
        <v>71.963318448586506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AnalysisSystem.TotalCostTotal CostSystem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71.671286315385061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0.23863631661505638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90" s="5" cm="1">
        <f t="array" ref="O990">MIN(IF((OutputTable[GroupByKey]=OutputTable[[#This Row],[GroupByKey]]),(OutputTable[GroupByKey]=OutputTable[[#This Row],[GroupByKey]])*OutputTable[RecordedValue]))</f>
        <v>70.910479456061694</v>
      </c>
      <c r="P990" s="5" cm="1">
        <f t="array" ref="P990">MAX(IF((OutputTable[GroupByKey]=OutputTable[[#This Row],[GroupByKey]]),(OutputTable[GroupByKey]=OutputTable[[#This Row],[GroupByKey]])*OutputTable[RecordedValue]))</f>
        <v>72</v>
      </c>
    </row>
    <row r="991" spans="1:16" x14ac:dyDescent="0.25">
      <c r="A991" t="s">
        <v>68</v>
      </c>
      <c r="B991" t="s">
        <v>70</v>
      </c>
      <c r="C991">
        <v>19</v>
      </c>
      <c r="D991" t="s">
        <v>160</v>
      </c>
      <c r="E991" t="s">
        <v>135</v>
      </c>
      <c r="F991" t="s">
        <v>105</v>
      </c>
      <c r="G991">
        <v>29.599413015865899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28.130410032303338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1.5680861939239095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91" s="5" cm="1">
        <f t="array" ref="O991">MIN(IF((OutputTable[GroupByKey]=OutputTable[[#This Row],[GroupByKey]]),(OutputTable[GroupByKey]=OutputTable[[#This Row],[GroupByKey]])*OutputTable[RecordedValue]))</f>
        <v>24.466327701593499</v>
      </c>
      <c r="P991" s="5" cm="1">
        <f t="array" ref="P991">MAX(IF((OutputTable[GroupByKey]=OutputTable[[#This Row],[GroupByKey]]),(OutputTable[GroupByKey]=OutputTable[[#This Row],[GroupByKey]])*OutputTable[RecordedValue]))</f>
        <v>31.104540279981698</v>
      </c>
    </row>
    <row r="992" spans="1:16" x14ac:dyDescent="0.25">
      <c r="A992" t="s">
        <v>68</v>
      </c>
      <c r="B992" t="s">
        <v>70</v>
      </c>
      <c r="C992">
        <v>19</v>
      </c>
      <c r="D992" t="s">
        <v>161</v>
      </c>
      <c r="E992" t="s">
        <v>137</v>
      </c>
      <c r="F992" t="s">
        <v>105</v>
      </c>
      <c r="G992">
        <v>6.3822462084273601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7.677923856469965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1.5599367309009138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92" s="5" cm="1">
        <f t="array" ref="O992">MIN(IF((OutputTable[GroupByKey]=OutputTable[[#This Row],[GroupByKey]]),(OutputTable[GroupByKey]=OutputTable[[#This Row],[GroupByKey]])*OutputTable[RecordedValue]))</f>
        <v>4.6700334569821003</v>
      </c>
      <c r="P992" s="5" cm="1">
        <f t="array" ref="P992">MAX(IF((OutputTable[GroupByKey]=OutputTable[[#This Row],[GroupByKey]]),(OutputTable[GroupByKey]=OutputTable[[#This Row],[GroupByKey]])*OutputTable[RecordedValue]))</f>
        <v>11.306663706390401</v>
      </c>
    </row>
    <row r="993" spans="1:16" x14ac:dyDescent="0.25">
      <c r="A993" t="s">
        <v>68</v>
      </c>
      <c r="B993" t="s">
        <v>70</v>
      </c>
      <c r="C993">
        <v>19</v>
      </c>
      <c r="D993" t="s">
        <v>162</v>
      </c>
      <c r="E993" t="s">
        <v>154</v>
      </c>
      <c r="F993" t="s">
        <v>105</v>
      </c>
      <c r="G993">
        <v>290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291.82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4.3079897295843335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93" s="5" cm="1">
        <f t="array" ref="O993">MIN(IF((OutputTable[GroupByKey]=OutputTable[[#This Row],[GroupByKey]]),(OutputTable[GroupByKey]=OutputTable[[#This Row],[GroupByKey]])*OutputTable[RecordedValue]))</f>
        <v>281</v>
      </c>
      <c r="P993" s="5" cm="1">
        <f t="array" ref="P993">MAX(IF((OutputTable[GroupByKey]=OutputTable[[#This Row],[GroupByKey]]),(OutputTable[GroupByKey]=OutputTable[[#This Row],[GroupByKey]])*OutputTable[RecordedValue]))</f>
        <v>301</v>
      </c>
    </row>
    <row r="994" spans="1:16" x14ac:dyDescent="0.25">
      <c r="A994" t="s">
        <v>68</v>
      </c>
      <c r="B994" t="s">
        <v>70</v>
      </c>
      <c r="C994">
        <v>19</v>
      </c>
      <c r="D994" t="s">
        <v>163</v>
      </c>
      <c r="E994" t="s">
        <v>156</v>
      </c>
      <c r="F994" t="s">
        <v>105</v>
      </c>
      <c r="G994">
        <v>0.82271538309923997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0.7867243373202788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4.3331575858358527E-2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94" s="5" cm="1">
        <f t="array" ref="O994">MIN(IF((OutputTable[GroupByKey]=OutputTable[[#This Row],[GroupByKey]]),(OutputTable[GroupByKey]=OutputTable[[#This Row],[GroupByKey]])*OutputTable[RecordedValue]))</f>
        <v>0.68592600815582205</v>
      </c>
      <c r="P994" s="5" cm="1">
        <f t="array" ref="P994">MAX(IF((OutputTable[GroupByKey]=OutputTable[[#This Row],[GroupByKey]]),(OutputTable[GroupByKey]=OutputTable[[#This Row],[GroupByKey]])*OutputTable[RecordedValue]))</f>
        <v>0.87027684841716402</v>
      </c>
    </row>
    <row r="995" spans="1:16" x14ac:dyDescent="0.25">
      <c r="A995" t="s">
        <v>68</v>
      </c>
      <c r="B995" t="s">
        <v>70</v>
      </c>
      <c r="C995">
        <v>19</v>
      </c>
      <c r="D995" t="s">
        <v>164</v>
      </c>
      <c r="E995" t="s">
        <v>140</v>
      </c>
      <c r="F995" t="s">
        <v>105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70</v>
      </c>
      <c r="C996">
        <v>19</v>
      </c>
      <c r="D996" t="s">
        <v>165</v>
      </c>
      <c r="E996" t="s">
        <v>111</v>
      </c>
      <c r="F996" t="s">
        <v>73</v>
      </c>
      <c r="G996">
        <v>39.809498149603101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36.126257191808556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2.1713259373529561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96" s="5" cm="1">
        <f t="array" ref="O996">MIN(IF((OutputTable[GroupByKey]=OutputTable[[#This Row],[GroupByKey]]),(OutputTable[GroupByKey]=OutputTable[[#This Row],[GroupByKey]])*OutputTable[RecordedValue]))</f>
        <v>31.451458626230401</v>
      </c>
      <c r="P996" s="5" cm="1">
        <f t="array" ref="P996">MAX(IF((OutputTable[GroupByKey]=OutputTable[[#This Row],[GroupByKey]]),(OutputTable[GroupByKey]=OutputTable[[#This Row],[GroupByKey]])*OutputTable[RecordedValue]))</f>
        <v>41.433809234429702</v>
      </c>
    </row>
    <row r="997" spans="1:16" x14ac:dyDescent="0.25">
      <c r="A997" t="s">
        <v>68</v>
      </c>
      <c r="B997" t="s">
        <v>70</v>
      </c>
      <c r="C997">
        <v>19</v>
      </c>
      <c r="D997" t="s">
        <v>166</v>
      </c>
      <c r="E997" t="s">
        <v>113</v>
      </c>
      <c r="F997" t="s">
        <v>73</v>
      </c>
      <c r="G997">
        <v>1194.2849444880901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1083.7877157542564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65.139778120588559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97" s="5" cm="1">
        <f t="array" ref="O997">MIN(IF((OutputTable[GroupByKey]=OutputTable[[#This Row],[GroupByKey]]),(OutputTable[GroupByKey]=OutputTable[[#This Row],[GroupByKey]])*OutputTable[RecordedValue]))</f>
        <v>943.54375878691201</v>
      </c>
      <c r="P997" s="5" cm="1">
        <f t="array" ref="P997">MAX(IF((OutputTable[GroupByKey]=OutputTable[[#This Row],[GroupByKey]]),(OutputTable[GroupByKey]=OutputTable[[#This Row],[GroupByKey]])*OutputTable[RecordedValue]))</f>
        <v>1243.01427703289</v>
      </c>
    </row>
    <row r="998" spans="1:16" x14ac:dyDescent="0.25">
      <c r="A998" t="s">
        <v>68</v>
      </c>
      <c r="B998" t="s">
        <v>70</v>
      </c>
      <c r="C998">
        <v>19</v>
      </c>
      <c r="D998" t="s">
        <v>167</v>
      </c>
      <c r="E998" t="s">
        <v>115</v>
      </c>
      <c r="F998" t="s">
        <v>73</v>
      </c>
      <c r="G998">
        <v>0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0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s="5" cm="1">
        <f t="array" ref="O998">MIN(IF((OutputTable[GroupByKey]=OutputTable[[#This Row],[GroupByKey]]),(OutputTable[GroupByKey]=OutputTable[[#This Row],[GroupByKey]])*OutputTable[RecordedValue]))</f>
        <v>0</v>
      </c>
      <c r="P998" s="5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70</v>
      </c>
      <c r="C999">
        <v>19</v>
      </c>
      <c r="D999" t="s">
        <v>168</v>
      </c>
      <c r="E999" t="s">
        <v>117</v>
      </c>
      <c r="F999" t="s">
        <v>73</v>
      </c>
      <c r="G999">
        <v>964.77419371515202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553.87401274968397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377.09122887289163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99" s="5" cm="1">
        <f t="array" ref="O999">MIN(IF((OutputTable[GroupByKey]=OutputTable[[#This Row],[GroupByKey]]),(OutputTable[GroupByKey]=OutputTable[[#This Row],[GroupByKey]])*OutputTable[RecordedValue]))</f>
        <v>153.85414011717199</v>
      </c>
      <c r="P999" s="5" cm="1">
        <f t="array" ref="P999">MAX(IF((OutputTable[GroupByKey]=OutputTable[[#This Row],[GroupByKey]]),(OutputTable[GroupByKey]=OutputTable[[#This Row],[GroupByKey]])*OutputTable[RecordedValue]))</f>
        <v>2328.4964964025999</v>
      </c>
    </row>
    <row r="1000" spans="1:16" x14ac:dyDescent="0.25">
      <c r="A1000" t="s">
        <v>68</v>
      </c>
      <c r="B1000" t="s">
        <v>70</v>
      </c>
      <c r="C1000">
        <v>19</v>
      </c>
      <c r="D1000" t="s">
        <v>169</v>
      </c>
      <c r="E1000" t="s">
        <v>119</v>
      </c>
      <c r="F1000" t="s">
        <v>73</v>
      </c>
      <c r="G1000">
        <v>138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139.1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2.340852801167705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00" s="5" cm="1">
        <f t="array" ref="O1000">MIN(IF((OutputTable[GroupByKey]=OutputTable[[#This Row],[GroupByKey]]),(OutputTable[GroupByKey]=OutputTable[[#This Row],[GroupByKey]])*OutputTable[RecordedValue]))</f>
        <v>132</v>
      </c>
      <c r="P1000" s="5" cm="1">
        <f t="array" ref="P1000">MAX(IF((OutputTable[GroupByKey]=OutputTable[[#This Row],[GroupByKey]]),(OutputTable[GroupByKey]=OutputTable[[#This Row],[GroupByKey]])*OutputTable[RecordedValue]))</f>
        <v>143</v>
      </c>
    </row>
    <row r="1001" spans="1:16" x14ac:dyDescent="0.25">
      <c r="A1001" t="s">
        <v>68</v>
      </c>
      <c r="B1001" t="s">
        <v>70</v>
      </c>
      <c r="C1001">
        <v>19</v>
      </c>
      <c r="D1001" t="s">
        <v>170</v>
      </c>
      <c r="E1001" t="s">
        <v>121</v>
      </c>
      <c r="F1001" t="s">
        <v>73</v>
      </c>
      <c r="G1001">
        <v>137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136.88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2.7303285292343533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1" s="5" cm="1">
        <f t="array" ref="O1001">MIN(IF((OutputTable[GroupByKey]=OutputTable[[#This Row],[GroupByKey]]),(OutputTable[GroupByKey]=OutputTable[[#This Row],[GroupByKey]])*OutputTable[RecordedValue]))</f>
        <v>130</v>
      </c>
      <c r="P1001" s="5" cm="1">
        <f t="array" ref="P1001">MAX(IF((OutputTable[GroupByKey]=OutputTable[[#This Row],[GroupByKey]]),(OutputTable[GroupByKey]=OutputTable[[#This Row],[GroupByKey]])*OutputTable[RecordedValue]))</f>
        <v>141</v>
      </c>
    </row>
    <row r="1002" spans="1:16" x14ac:dyDescent="0.25">
      <c r="A1002" t="s">
        <v>68</v>
      </c>
      <c r="B1002" t="s">
        <v>70</v>
      </c>
      <c r="C1002">
        <v>19</v>
      </c>
      <c r="D1002" t="s">
        <v>171</v>
      </c>
      <c r="E1002" t="s">
        <v>123</v>
      </c>
      <c r="F1002" t="s">
        <v>73</v>
      </c>
      <c r="G1002">
        <v>39.809498149603101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36.126257191808556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2.1713259373529561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02" s="5" cm="1">
        <f t="array" ref="O1002">MIN(IF((OutputTable[GroupByKey]=OutputTable[[#This Row],[GroupByKey]]),(OutputTable[GroupByKey]=OutputTable[[#This Row],[GroupByKey]])*OutputTable[RecordedValue]))</f>
        <v>31.451458626230401</v>
      </c>
      <c r="P1002" s="5" cm="1">
        <f t="array" ref="P1002">MAX(IF((OutputTable[GroupByKey]=OutputTable[[#This Row],[GroupByKey]]),(OutputTable[GroupByKey]=OutputTable[[#This Row],[GroupByKey]])*OutputTable[RecordedValue]))</f>
        <v>41.433809234429702</v>
      </c>
    </row>
    <row r="1003" spans="1:16" x14ac:dyDescent="0.25">
      <c r="A1003" t="s">
        <v>68</v>
      </c>
      <c r="B1003" t="s">
        <v>70</v>
      </c>
      <c r="C1003">
        <v>19</v>
      </c>
      <c r="D1003" t="s">
        <v>172</v>
      </c>
      <c r="E1003" t="s">
        <v>125</v>
      </c>
      <c r="F1003" t="s">
        <v>73</v>
      </c>
      <c r="G1003">
        <v>2159.0591382032399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1637.6617285039399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425.2629558634419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03" s="5" cm="1">
        <f t="array" ref="O1003">MIN(IF((OutputTable[GroupByKey]=OutputTable[[#This Row],[GroupByKey]]),(OutputTable[GroupByKey]=OutputTable[[#This Row],[GroupByKey]])*OutputTable[RecordedValue]))</f>
        <v>1114.53760713569</v>
      </c>
      <c r="P1003" s="5" cm="1">
        <f t="array" ref="P1003">MAX(IF((OutputTable[GroupByKey]=OutputTable[[#This Row],[GroupByKey]]),(OutputTable[GroupByKey]=OutputTable[[#This Row],[GroupByKey]])*OutputTable[RecordedValue]))</f>
        <v>3571.5107734354901</v>
      </c>
    </row>
    <row r="1004" spans="1:16" x14ac:dyDescent="0.25">
      <c r="A1004" t="s">
        <v>68</v>
      </c>
      <c r="B1004" t="s">
        <v>70</v>
      </c>
      <c r="C1004">
        <v>19</v>
      </c>
      <c r="D1004" t="s">
        <v>173</v>
      </c>
      <c r="E1004" t="s">
        <v>135</v>
      </c>
      <c r="F1004" t="s">
        <v>105</v>
      </c>
      <c r="G1004">
        <v>19.904749074801501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18.06312859590426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1.0856629686764701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04" s="5" cm="1">
        <f t="array" ref="O1004">MIN(IF((OutputTable[GroupByKey]=OutputTable[[#This Row],[GroupByKey]]),(OutputTable[GroupByKey]=OutputTable[[#This Row],[GroupByKey]])*OutputTable[RecordedValue]))</f>
        <v>15.725729313115201</v>
      </c>
      <c r="P1004" s="5" cm="1">
        <f t="array" ref="P1004">MAX(IF((OutputTable[GroupByKey]=OutputTable[[#This Row],[GroupByKey]]),(OutputTable[GroupByKey]=OutputTable[[#This Row],[GroupByKey]])*OutputTable[RecordedValue]))</f>
        <v>20.716904617214801</v>
      </c>
    </row>
    <row r="1005" spans="1:16" x14ac:dyDescent="0.25">
      <c r="A1005" t="s">
        <v>68</v>
      </c>
      <c r="B1005" t="s">
        <v>70</v>
      </c>
      <c r="C1005">
        <v>19</v>
      </c>
      <c r="D1005" t="s">
        <v>174</v>
      </c>
      <c r="E1005" t="s">
        <v>137</v>
      </c>
      <c r="F1005" t="s">
        <v>105</v>
      </c>
      <c r="G1005">
        <v>4.0769101494917201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5.7998238307074823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1.1088844702774887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05" s="5" cm="1">
        <f t="array" ref="O1005">MIN(IF((OutputTable[GroupByKey]=OutputTable[[#This Row],[GroupByKey]]),(OutputTable[GroupByKey]=OutputTable[[#This Row],[GroupByKey]])*OutputTable[RecordedValue]))</f>
        <v>3.05766911974897</v>
      </c>
      <c r="P1005" s="5" cm="1">
        <f t="array" ref="P1005">MAX(IF((OutputTable[GroupByKey]=OutputTable[[#This Row],[GroupByKey]]),(OutputTable[GroupByKey]=OutputTable[[#This Row],[GroupByKey]])*OutputTable[RecordedValue]))</f>
        <v>8.1492138731565191</v>
      </c>
    </row>
    <row r="1006" spans="1:16" x14ac:dyDescent="0.25">
      <c r="A1006" t="s">
        <v>68</v>
      </c>
      <c r="B1006" t="s">
        <v>70</v>
      </c>
      <c r="C1006">
        <v>19</v>
      </c>
      <c r="D1006" t="s">
        <v>175</v>
      </c>
      <c r="E1006" t="s">
        <v>154</v>
      </c>
      <c r="F1006" t="s">
        <v>105</v>
      </c>
      <c r="G1006">
        <v>138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138.4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2.6954231805876021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06" s="5" cm="1">
        <f t="array" ref="O1006">MIN(IF((OutputTable[GroupByKey]=OutputTable[[#This Row],[GroupByKey]]),(OutputTable[GroupByKey]=OutputTable[[#This Row],[GroupByKey]])*OutputTable[RecordedValue]))</f>
        <v>131</v>
      </c>
      <c r="P1006" s="5" cm="1">
        <f t="array" ref="P1006">MAX(IF((OutputTable[GroupByKey]=OutputTable[[#This Row],[GroupByKey]]),(OutputTable[GroupByKey]=OutputTable[[#This Row],[GroupByKey]])*OutputTable[RecordedValue]))</f>
        <v>143</v>
      </c>
    </row>
    <row r="1007" spans="1:16" x14ac:dyDescent="0.25">
      <c r="A1007" t="s">
        <v>68</v>
      </c>
      <c r="B1007" t="s">
        <v>70</v>
      </c>
      <c r="C1007">
        <v>19</v>
      </c>
      <c r="D1007" t="s">
        <v>176</v>
      </c>
      <c r="E1007" t="s">
        <v>156</v>
      </c>
      <c r="F1007" t="s">
        <v>105</v>
      </c>
      <c r="G1007">
        <v>0.83012874377117796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0.7583406737205215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4.6203519594895187E-2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07" s="5" cm="1">
        <f t="array" ref="O1007">MIN(IF((OutputTable[GroupByKey]=OutputTable[[#This Row],[GroupByKey]]),(OutputTable[GroupByKey]=OutputTable[[#This Row],[GroupByKey]])*OutputTable[RecordedValue]))</f>
        <v>0.660449421951812</v>
      </c>
      <c r="P1007" s="5" cm="1">
        <f t="array" ref="P1007">MAX(IF((OutputTable[GroupByKey]=OutputTable[[#This Row],[GroupByKey]]),(OutputTable[GroupByKey]=OutputTable[[#This Row],[GroupByKey]])*OutputTable[RecordedValue]))</f>
        <v>0.87259712001045997</v>
      </c>
    </row>
    <row r="1008" spans="1:16" x14ac:dyDescent="0.25">
      <c r="A1008" t="s">
        <v>68</v>
      </c>
      <c r="B1008" t="s">
        <v>70</v>
      </c>
      <c r="C1008">
        <v>19</v>
      </c>
      <c r="D1008" t="s">
        <v>177</v>
      </c>
      <c r="E1008" t="s">
        <v>140</v>
      </c>
      <c r="F1008" t="s">
        <v>105</v>
      </c>
      <c r="G1008">
        <v>0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0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0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s="5" cm="1">
        <f t="array" ref="O1008">MIN(IF((OutputTable[GroupByKey]=OutputTable[[#This Row],[GroupByKey]]),(OutputTable[GroupByKey]=OutputTable[[#This Row],[GroupByKey]])*OutputTable[RecordedValue]))</f>
        <v>0</v>
      </c>
      <c r="P1008" s="5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70</v>
      </c>
      <c r="C1009">
        <v>20</v>
      </c>
      <c r="D1009" t="s">
        <v>110</v>
      </c>
      <c r="E1009" t="s">
        <v>111</v>
      </c>
      <c r="F1009" t="s">
        <v>73</v>
      </c>
      <c r="G1009">
        <v>0.19017143483472099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0.86326158932544617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0.44446417599979121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09" s="5" cm="1">
        <f t="array" ref="O1009">MIN(IF((OutputTable[GroupByKey]=OutputTable[[#This Row],[GroupByKey]]),(OutputTable[GroupByKey]=OutputTable[[#This Row],[GroupByKey]])*OutputTable[RecordedValue]))</f>
        <v>0</v>
      </c>
      <c r="P1009" s="5" cm="1">
        <f t="array" ref="P1009">MAX(IF((OutputTable[GroupByKey]=OutputTable[[#This Row],[GroupByKey]]),(OutputTable[GroupByKey]=OutputTable[[#This Row],[GroupByKey]])*OutputTable[RecordedValue]))</f>
        <v>2.5547209929161401</v>
      </c>
    </row>
    <row r="1010" spans="1:16" x14ac:dyDescent="0.25">
      <c r="A1010" t="s">
        <v>68</v>
      </c>
      <c r="B1010" t="s">
        <v>70</v>
      </c>
      <c r="C1010">
        <v>20</v>
      </c>
      <c r="D1010" t="s">
        <v>112</v>
      </c>
      <c r="E1010" t="s">
        <v>113</v>
      </c>
      <c r="F1010" t="s">
        <v>73</v>
      </c>
      <c r="G1010">
        <v>11.4102860900833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51.79569535952681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26.667850559987489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10" s="5" cm="1">
        <f t="array" ref="O1010">MIN(IF((OutputTable[GroupByKey]=OutputTable[[#This Row],[GroupByKey]]),(OutputTable[GroupByKey]=OutputTable[[#This Row],[GroupByKey]])*OutputTable[RecordedValue]))</f>
        <v>0</v>
      </c>
      <c r="P1010" s="5" cm="1">
        <f t="array" ref="P1010">MAX(IF((OutputTable[GroupByKey]=OutputTable[[#This Row],[GroupByKey]]),(OutputTable[GroupByKey]=OutputTable[[#This Row],[GroupByKey]])*OutputTable[RecordedValue]))</f>
        <v>153.28325957496901</v>
      </c>
    </row>
    <row r="1011" spans="1:16" x14ac:dyDescent="0.25">
      <c r="A1011" t="s">
        <v>68</v>
      </c>
      <c r="B1011" t="s">
        <v>70</v>
      </c>
      <c r="C1011">
        <v>20</v>
      </c>
      <c r="D1011" t="s">
        <v>114</v>
      </c>
      <c r="E1011" t="s">
        <v>115</v>
      </c>
      <c r="F1011" t="s">
        <v>73</v>
      </c>
      <c r="G1011">
        <v>0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0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0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s="5" cm="1">
        <f t="array" ref="O1011">MIN(IF((OutputTable[GroupByKey]=OutputTable[[#This Row],[GroupByKey]]),(OutputTable[GroupByKey]=OutputTable[[#This Row],[GroupByKey]])*OutputTable[RecordedValue]))</f>
        <v>0</v>
      </c>
      <c r="P1011" s="5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70</v>
      </c>
      <c r="C1012">
        <v>20</v>
      </c>
      <c r="D1012" t="s">
        <v>116</v>
      </c>
      <c r="E1012" t="s">
        <v>117</v>
      </c>
      <c r="F1012" t="s">
        <v>73</v>
      </c>
      <c r="G1012">
        <v>4.4712091376416696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7.9031017037590718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6.1722634071914078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12" s="5" cm="1">
        <f t="array" ref="O1012">MIN(IF((OutputTable[GroupByKey]=OutputTable[[#This Row],[GroupByKey]]),(OutputTable[GroupByKey]=OutputTable[[#This Row],[GroupByKey]])*OutputTable[RecordedValue]))</f>
        <v>0</v>
      </c>
      <c r="P1012" s="5" cm="1">
        <f t="array" ref="P1012">MAX(IF((OutputTable[GroupByKey]=OutputTable[[#This Row],[GroupByKey]]),(OutputTable[GroupByKey]=OutputTable[[#This Row],[GroupByKey]])*OutputTable[RecordedValue]))</f>
        <v>30.196331317929101</v>
      </c>
    </row>
    <row r="1013" spans="1:16" x14ac:dyDescent="0.25">
      <c r="A1013" t="s">
        <v>68</v>
      </c>
      <c r="B1013" t="s">
        <v>70</v>
      </c>
      <c r="C1013">
        <v>20</v>
      </c>
      <c r="D1013" t="s">
        <v>118</v>
      </c>
      <c r="E1013" t="s">
        <v>119</v>
      </c>
      <c r="F1013" t="s">
        <v>73</v>
      </c>
      <c r="G1013">
        <v>4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8.9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2.6049403612586386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13" s="5" cm="1">
        <f t="array" ref="O1013">MIN(IF((OutputTable[GroupByKey]=OutputTable[[#This Row],[GroupByKey]]),(OutputTable[GroupByKey]=OutputTable[[#This Row],[GroupByKey]])*OutputTable[RecordedValue]))</f>
        <v>2</v>
      </c>
      <c r="P1013" s="5" cm="1">
        <f t="array" ref="P1013">MAX(IF((OutputTable[GroupByKey]=OutputTable[[#This Row],[GroupByKey]]),(OutputTable[GroupByKey]=OutputTable[[#This Row],[GroupByKey]])*OutputTable[RecordedValue]))</f>
        <v>14</v>
      </c>
    </row>
    <row r="1014" spans="1:16" x14ac:dyDescent="0.25">
      <c r="A1014" t="s">
        <v>68</v>
      </c>
      <c r="B1014" t="s">
        <v>70</v>
      </c>
      <c r="C1014">
        <v>20</v>
      </c>
      <c r="D1014" t="s">
        <v>120</v>
      </c>
      <c r="E1014" t="s">
        <v>121</v>
      </c>
      <c r="F1014" t="s">
        <v>73</v>
      </c>
      <c r="G1014">
        <v>4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8.68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2.6064284735543972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14" s="5" cm="1">
        <f t="array" ref="O1014">MIN(IF((OutputTable[GroupByKey]=OutputTable[[#This Row],[GroupByKey]]),(OutputTable[GroupByKey]=OutputTable[[#This Row],[GroupByKey]])*OutputTable[RecordedValue]))</f>
        <v>2</v>
      </c>
      <c r="P1014" s="5" cm="1">
        <f t="array" ref="P1014">MAX(IF((OutputTable[GroupByKey]=OutputTable[[#This Row],[GroupByKey]]),(OutputTable[GroupByKey]=OutputTable[[#This Row],[GroupByKey]])*OutputTable[RecordedValue]))</f>
        <v>14</v>
      </c>
    </row>
    <row r="1015" spans="1:16" x14ac:dyDescent="0.25">
      <c r="A1015" t="s">
        <v>68</v>
      </c>
      <c r="B1015" t="s">
        <v>70</v>
      </c>
      <c r="C1015">
        <v>20</v>
      </c>
      <c r="D1015" t="s">
        <v>122</v>
      </c>
      <c r="E1015" t="s">
        <v>123</v>
      </c>
      <c r="F1015" t="s">
        <v>73</v>
      </c>
      <c r="G1015">
        <v>0.19017143483472099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0.86326158932544617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0.44446417599979121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15" s="5" cm="1">
        <f t="array" ref="O1015">MIN(IF((OutputTable[GroupByKey]=OutputTable[[#This Row],[GroupByKey]]),(OutputTable[GroupByKey]=OutputTable[[#This Row],[GroupByKey]])*OutputTable[RecordedValue]))</f>
        <v>0</v>
      </c>
      <c r="P1015" s="5" cm="1">
        <f t="array" ref="P1015">MAX(IF((OutputTable[GroupByKey]=OutputTable[[#This Row],[GroupByKey]]),(OutputTable[GroupByKey]=OutputTable[[#This Row],[GroupByKey]])*OutputTable[RecordedValue]))</f>
        <v>2.5547209929161401</v>
      </c>
    </row>
    <row r="1016" spans="1:16" x14ac:dyDescent="0.25">
      <c r="A1016" t="s">
        <v>68</v>
      </c>
      <c r="B1016" t="s">
        <v>70</v>
      </c>
      <c r="C1016">
        <v>20</v>
      </c>
      <c r="D1016" t="s">
        <v>124</v>
      </c>
      <c r="E1016" t="s">
        <v>125</v>
      </c>
      <c r="F1016" t="s">
        <v>73</v>
      </c>
      <c r="G1016">
        <v>15.8814952277249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59.698797063285873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29.848701664291458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16" s="5" cm="1">
        <f t="array" ref="O1016">MIN(IF((OutputTable[GroupByKey]=OutputTable[[#This Row],[GroupByKey]]),(OutputTable[GroupByKey]=OutputTable[[#This Row],[GroupByKey]])*OutputTable[RecordedValue]))</f>
        <v>2.14281784239415</v>
      </c>
      <c r="P1016" s="5" cm="1">
        <f t="array" ref="P1016">MAX(IF((OutputTable[GroupByKey]=OutputTable[[#This Row],[GroupByKey]]),(OutputTable[GroupByKey]=OutputTable[[#This Row],[GroupByKey]])*OutputTable[RecordedValue]))</f>
        <v>183.47959089289799</v>
      </c>
    </row>
    <row r="1017" spans="1:16" x14ac:dyDescent="0.25">
      <c r="A1017" t="s">
        <v>68</v>
      </c>
      <c r="B1017" t="s">
        <v>70</v>
      </c>
      <c r="C1017">
        <v>20</v>
      </c>
      <c r="D1017" t="s">
        <v>126</v>
      </c>
      <c r="E1017" t="s">
        <v>86</v>
      </c>
      <c r="F1017" t="s">
        <v>127</v>
      </c>
      <c r="G1017">
        <v>0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0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0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s="5" cm="1">
        <f t="array" ref="O1017">MIN(IF((OutputTable[GroupByKey]=OutputTable[[#This Row],[GroupByKey]]),(OutputTable[GroupByKey]=OutputTable[[#This Row],[GroupByKey]])*OutputTable[RecordedValue]))</f>
        <v>0</v>
      </c>
      <c r="P1017" s="5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70</v>
      </c>
      <c r="C1018">
        <v>20</v>
      </c>
      <c r="D1018" t="s">
        <v>128</v>
      </c>
      <c r="E1018" t="s">
        <v>89</v>
      </c>
      <c r="F1018" t="s">
        <v>127</v>
      </c>
      <c r="G1018">
        <v>0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0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s="5" cm="1">
        <f t="array" ref="O1018">MIN(IF((OutputTable[GroupByKey]=OutputTable[[#This Row],[GroupByKey]]),(OutputTable[GroupByKey]=OutputTable[[#This Row],[GroupByKey]])*OutputTable[RecordedValue]))</f>
        <v>0</v>
      </c>
      <c r="P1018" s="5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70</v>
      </c>
      <c r="C1019">
        <v>20</v>
      </c>
      <c r="D1019" t="s">
        <v>129</v>
      </c>
      <c r="E1019" t="s">
        <v>91</v>
      </c>
      <c r="F1019" t="s">
        <v>127</v>
      </c>
      <c r="G1019">
        <v>42.219273808428902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46.193538628207605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2.5990968367157539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19" s="5" cm="1">
        <f t="array" ref="O1019">MIN(IF((OutputTable[GroupByKey]=OutputTable[[#This Row],[GroupByKey]]),(OutputTable[GroupByKey]=OutputTable[[#This Row],[GroupByKey]])*OutputTable[RecordedValue]))</f>
        <v>40.192057014708702</v>
      </c>
      <c r="P1019" s="5" cm="1">
        <f t="array" ref="P1019">MAX(IF((OutputTable[GroupByKey]=OutputTable[[#This Row],[GroupByKey]]),(OutputTable[GroupByKey]=OutputTable[[#This Row],[GroupByKey]])*OutputTable[RecordedValue]))</f>
        <v>51.8214448971965</v>
      </c>
    </row>
    <row r="1020" spans="1:16" x14ac:dyDescent="0.25">
      <c r="A1020" t="s">
        <v>68</v>
      </c>
      <c r="B1020" t="s">
        <v>70</v>
      </c>
      <c r="C1020">
        <v>20</v>
      </c>
      <c r="D1020" t="s">
        <v>130</v>
      </c>
      <c r="E1020" t="s">
        <v>131</v>
      </c>
      <c r="F1020" t="s">
        <v>127</v>
      </c>
      <c r="G1020">
        <v>0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0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s="5" cm="1">
        <f t="array" ref="O1020">MIN(IF((OutputTable[GroupByKey]=OutputTable[[#This Row],[GroupByKey]]),(OutputTable[GroupByKey]=OutputTable[[#This Row],[GroupByKey]])*OutputTable[RecordedValue]))</f>
        <v>0</v>
      </c>
      <c r="P1020" s="5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70</v>
      </c>
      <c r="C1021">
        <v>20</v>
      </c>
      <c r="D1021" t="s">
        <v>132</v>
      </c>
      <c r="E1021" t="s">
        <v>95</v>
      </c>
      <c r="F1021" t="s">
        <v>127</v>
      </c>
      <c r="G1021">
        <v>42.219273808428902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46.193538628207605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2.5990968367157539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21" s="5" cm="1">
        <f t="array" ref="O1021">MIN(IF((OutputTable[GroupByKey]=OutputTable[[#This Row],[GroupByKey]]),(OutputTable[GroupByKey]=OutputTable[[#This Row],[GroupByKey]])*OutputTable[RecordedValue]))</f>
        <v>40.192057014708702</v>
      </c>
      <c r="P1021" s="5" cm="1">
        <f t="array" ref="P1021">MAX(IF((OutputTable[GroupByKey]=OutputTable[[#This Row],[GroupByKey]]),(OutputTable[GroupByKey]=OutputTable[[#This Row],[GroupByKey]])*OutputTable[RecordedValue]))</f>
        <v>51.8214448971965</v>
      </c>
    </row>
    <row r="1022" spans="1:16" x14ac:dyDescent="0.25">
      <c r="A1022" t="s">
        <v>68</v>
      </c>
      <c r="B1022" t="s">
        <v>70</v>
      </c>
      <c r="C1022">
        <v>20</v>
      </c>
      <c r="D1022" t="s">
        <v>133</v>
      </c>
      <c r="E1022" t="s">
        <v>97</v>
      </c>
      <c r="F1022" t="s">
        <v>127</v>
      </c>
      <c r="G1022">
        <v>0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0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0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s="5" cm="1">
        <f t="array" ref="O1022">MIN(IF((OutputTable[GroupByKey]=OutputTable[[#This Row],[GroupByKey]]),(OutputTable[GroupByKey]=OutputTable[[#This Row],[GroupByKey]])*OutputTable[RecordedValue]))</f>
        <v>0</v>
      </c>
      <c r="P1022" s="5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70</v>
      </c>
      <c r="C1023">
        <v>20</v>
      </c>
      <c r="D1023" t="s">
        <v>134</v>
      </c>
      <c r="E1023" t="s">
        <v>135</v>
      </c>
      <c r="F1023" t="s">
        <v>127</v>
      </c>
      <c r="G1023">
        <v>42.219273808428902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46.193538628207605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2.5990968367157583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23" s="5" cm="1">
        <f t="array" ref="O1023">MIN(IF((OutputTable[GroupByKey]=OutputTable[[#This Row],[GroupByKey]]),(OutputTable[GroupByKey]=OutputTable[[#This Row],[GroupByKey]])*OutputTable[RecordedValue]))</f>
        <v>40.192057014708602</v>
      </c>
      <c r="P1023" s="5" cm="1">
        <f t="array" ref="P1023">MAX(IF((OutputTable[GroupByKey]=OutputTable[[#This Row],[GroupByKey]]),(OutputTable[GroupByKey]=OutputTable[[#This Row],[GroupByKey]])*OutputTable[RecordedValue]))</f>
        <v>51.8214448971965</v>
      </c>
    </row>
    <row r="1024" spans="1:16" x14ac:dyDescent="0.25">
      <c r="A1024" t="s">
        <v>68</v>
      </c>
      <c r="B1024" t="s">
        <v>70</v>
      </c>
      <c r="C1024">
        <v>20</v>
      </c>
      <c r="D1024" t="s">
        <v>136</v>
      </c>
      <c r="E1024" t="s">
        <v>137</v>
      </c>
      <c r="F1024" t="s">
        <v>127</v>
      </c>
      <c r="G1024">
        <v>29.4270302007805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25.477747687177452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2.6141112136959852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24" s="5" cm="1">
        <f t="array" ref="O1024">MIN(IF((OutputTable[GroupByKey]=OutputTable[[#This Row],[GroupByKey]]),(OutputTable[GroupByKey]=OutputTable[[#This Row],[GroupByKey]])*OutputTable[RecordedValue]))</f>
        <v>19.727702576731101</v>
      </c>
      <c r="P1024" s="5" cm="1">
        <f t="array" ref="P1024">MAX(IF((OutputTable[GroupByKey]=OutputTable[[#This Row],[GroupByKey]]),(OutputTable[GroupByKey]=OutputTable[[#This Row],[GroupByKey]])*OutputTable[RecordedValue]))</f>
        <v>31.4558775795469</v>
      </c>
    </row>
    <row r="1025" spans="1:16" x14ac:dyDescent="0.25">
      <c r="A1025" t="s">
        <v>68</v>
      </c>
      <c r="B1025" t="s">
        <v>70</v>
      </c>
      <c r="C1025">
        <v>20</v>
      </c>
      <c r="D1025" t="s">
        <v>138</v>
      </c>
      <c r="E1025" t="s">
        <v>91</v>
      </c>
      <c r="F1025" t="s">
        <v>127</v>
      </c>
      <c r="G1025">
        <v>71.646304009209402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71.671286315385061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0.23863631661505638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25" s="5" cm="1">
        <f t="array" ref="O1025">MIN(IF((OutputTable[GroupByKey]=OutputTable[[#This Row],[GroupByKey]]),(OutputTable[GroupByKey]=OutputTable[[#This Row],[GroupByKey]])*OutputTable[RecordedValue]))</f>
        <v>70.910479456061694</v>
      </c>
      <c r="P1025" s="5" cm="1">
        <f t="array" ref="P1025">MAX(IF((OutputTable[GroupByKey]=OutputTable[[#This Row],[GroupByKey]]),(OutputTable[GroupByKey]=OutputTable[[#This Row],[GroupByKey]])*OutputTable[RecordedValue]))</f>
        <v>72</v>
      </c>
    </row>
    <row r="1026" spans="1:16" x14ac:dyDescent="0.25">
      <c r="A1026" t="s">
        <v>68</v>
      </c>
      <c r="B1026" t="s">
        <v>70</v>
      </c>
      <c r="C1026">
        <v>20</v>
      </c>
      <c r="D1026" t="s">
        <v>139</v>
      </c>
      <c r="E1026" t="s">
        <v>140</v>
      </c>
      <c r="F1026" t="s">
        <v>127</v>
      </c>
      <c r="G1026">
        <v>0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0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0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s="5" cm="1">
        <f t="array" ref="O1026">MIN(IF((OutputTable[GroupByKey]=OutputTable[[#This Row],[GroupByKey]]),(OutputTable[GroupByKey]=OutputTable[[#This Row],[GroupByKey]])*OutputTable[RecordedValue]))</f>
        <v>0</v>
      </c>
      <c r="P1026" s="5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70</v>
      </c>
      <c r="C1027">
        <v>20</v>
      </c>
      <c r="D1027" t="s">
        <v>141</v>
      </c>
      <c r="E1027" t="s">
        <v>111</v>
      </c>
      <c r="F1027" t="s">
        <v>73</v>
      </c>
      <c r="G1027">
        <v>8.2994389145802803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9.2040198470736314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0.51270925803772061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27" s="5" cm="1">
        <f t="array" ref="O1027">MIN(IF((OutputTable[GroupByKey]=OutputTable[[#This Row],[GroupByKey]]),(OutputTable[GroupByKey]=OutputTable[[#This Row],[GroupByKey]])*OutputTable[RecordedValue]))</f>
        <v>8.1603642719926093</v>
      </c>
      <c r="P1027" s="5" cm="1">
        <f t="array" ref="P1027">MAX(IF((OutputTable[GroupByKey]=OutputTable[[#This Row],[GroupByKey]]),(OutputTable[GroupByKey]=OutputTable[[#This Row],[GroupByKey]])*OutputTable[RecordedValue]))</f>
        <v>10.3090977964694</v>
      </c>
    </row>
    <row r="1028" spans="1:16" x14ac:dyDescent="0.25">
      <c r="A1028" t="s">
        <v>68</v>
      </c>
      <c r="B1028" t="s">
        <v>70</v>
      </c>
      <c r="C1028">
        <v>20</v>
      </c>
      <c r="D1028" t="s">
        <v>142</v>
      </c>
      <c r="E1028" t="s">
        <v>113</v>
      </c>
      <c r="F1028" t="s">
        <v>73</v>
      </c>
      <c r="G1028">
        <v>497.96633487481699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552.24119082441791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30.76255548226289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28" s="5" cm="1">
        <f t="array" ref="O1028">MIN(IF((OutputTable[GroupByKey]=OutputTable[[#This Row],[GroupByKey]]),(OutputTable[GroupByKey]=OutputTable[[#This Row],[GroupByKey]])*OutputTable[RecordedValue]))</f>
        <v>489.62185631955703</v>
      </c>
      <c r="P1028" s="5" cm="1">
        <f t="array" ref="P1028">MAX(IF((OutputTable[GroupByKey]=OutputTable[[#This Row],[GroupByKey]]),(OutputTable[GroupByKey]=OutputTable[[#This Row],[GroupByKey]])*OutputTable[RecordedValue]))</f>
        <v>618.54586778816201</v>
      </c>
    </row>
    <row r="1029" spans="1:16" x14ac:dyDescent="0.25">
      <c r="A1029" t="s">
        <v>68</v>
      </c>
      <c r="B1029" t="s">
        <v>70</v>
      </c>
      <c r="C1029">
        <v>20</v>
      </c>
      <c r="D1029" t="s">
        <v>143</v>
      </c>
      <c r="E1029" t="s">
        <v>115</v>
      </c>
      <c r="F1029" t="s">
        <v>73</v>
      </c>
      <c r="G1029">
        <v>0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0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0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s="5" cm="1">
        <f t="array" ref="O1029">MIN(IF((OutputTable[GroupByKey]=OutputTable[[#This Row],[GroupByKey]]),(OutputTable[GroupByKey]=OutputTable[[#This Row],[GroupByKey]])*OutputTable[RecordedValue]))</f>
        <v>0</v>
      </c>
      <c r="P1029" s="5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70</v>
      </c>
      <c r="C1030">
        <v>20</v>
      </c>
      <c r="D1030" t="s">
        <v>144</v>
      </c>
      <c r="E1030" t="s">
        <v>117</v>
      </c>
      <c r="F1030" t="s">
        <v>73</v>
      </c>
      <c r="G1030">
        <v>7.1867093340802297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79.989395354893077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56.808360959149468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30" s="5" cm="1">
        <f t="array" ref="O1030">MIN(IF((OutputTable[GroupByKey]=OutputTable[[#This Row],[GroupByKey]]),(OutputTable[GroupByKey]=OutputTable[[#This Row],[GroupByKey]])*OutputTable[RecordedValue]))</f>
        <v>7.1867093340802297</v>
      </c>
      <c r="P1030" s="5" cm="1">
        <f t="array" ref="P1030">MAX(IF((OutputTable[GroupByKey]=OutputTable[[#This Row],[GroupByKey]]),(OutputTable[GroupByKey]=OutputTable[[#This Row],[GroupByKey]])*OutputTable[RecordedValue]))</f>
        <v>293.47566214357698</v>
      </c>
    </row>
    <row r="1031" spans="1:16" x14ac:dyDescent="0.25">
      <c r="A1031" t="s">
        <v>68</v>
      </c>
      <c r="B1031" t="s">
        <v>70</v>
      </c>
      <c r="C1031">
        <v>20</v>
      </c>
      <c r="D1031" t="s">
        <v>145</v>
      </c>
      <c r="E1031" t="s">
        <v>119</v>
      </c>
      <c r="F1031" t="s">
        <v>73</v>
      </c>
      <c r="G1031">
        <v>145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145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0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s="5" cm="1">
        <f t="array" ref="O1031">MIN(IF((OutputTable[GroupByKey]=OutputTable[[#This Row],[GroupByKey]]),(OutputTable[GroupByKey]=OutputTable[[#This Row],[GroupByKey]])*OutputTable[RecordedValue]))</f>
        <v>145</v>
      </c>
      <c r="P1031" s="5" cm="1">
        <f t="array" ref="P1031">MAX(IF((OutputTable[GroupByKey]=OutputTable[[#This Row],[GroupByKey]]),(OutputTable[GroupByKey]=OutputTable[[#This Row],[GroupByKey]])*OutputTable[RecordedValue]))</f>
        <v>145</v>
      </c>
    </row>
    <row r="1032" spans="1:16" x14ac:dyDescent="0.25">
      <c r="A1032" t="s">
        <v>68</v>
      </c>
      <c r="B1032" t="s">
        <v>70</v>
      </c>
      <c r="C1032">
        <v>20</v>
      </c>
      <c r="D1032" t="s">
        <v>146</v>
      </c>
      <c r="E1032" t="s">
        <v>121</v>
      </c>
      <c r="F1032" t="s">
        <v>73</v>
      </c>
      <c r="G1032">
        <v>144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143.46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0.761577310586391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32" s="5" cm="1">
        <f t="array" ref="O1032">MIN(IF((OutputTable[GroupByKey]=OutputTable[[#This Row],[GroupByKey]]),(OutputTable[GroupByKey]=OutputTable[[#This Row],[GroupByKey]])*OutputTable[RecordedValue]))</f>
        <v>141</v>
      </c>
      <c r="P1032" s="5" cm="1">
        <f t="array" ref="P1032">MAX(IF((OutputTable[GroupByKey]=OutputTable[[#This Row],[GroupByKey]]),(OutputTable[GroupByKey]=OutputTable[[#This Row],[GroupByKey]])*OutputTable[RecordedValue]))</f>
        <v>144</v>
      </c>
    </row>
    <row r="1033" spans="1:16" x14ac:dyDescent="0.25">
      <c r="A1033" t="s">
        <v>68</v>
      </c>
      <c r="B1033" t="s">
        <v>70</v>
      </c>
      <c r="C1033">
        <v>20</v>
      </c>
      <c r="D1033" t="s">
        <v>147</v>
      </c>
      <c r="E1033" t="s">
        <v>123</v>
      </c>
      <c r="F1033" t="s">
        <v>73</v>
      </c>
      <c r="G1033">
        <v>8.2994389145802803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9.2040198470736314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0.51270925803772061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33" s="5" cm="1">
        <f t="array" ref="O1033">MIN(IF((OutputTable[GroupByKey]=OutputTable[[#This Row],[GroupByKey]]),(OutputTable[GroupByKey]=OutputTable[[#This Row],[GroupByKey]])*OutputTable[RecordedValue]))</f>
        <v>8.1603642719926093</v>
      </c>
      <c r="P1033" s="5" cm="1">
        <f t="array" ref="P1033">MAX(IF((OutputTable[GroupByKey]=OutputTable[[#This Row],[GroupByKey]]),(OutputTable[GroupByKey]=OutputTable[[#This Row],[GroupByKey]])*OutputTable[RecordedValue]))</f>
        <v>10.3090977964694</v>
      </c>
    </row>
    <row r="1034" spans="1:16" x14ac:dyDescent="0.25">
      <c r="A1034" t="s">
        <v>68</v>
      </c>
      <c r="B1034" t="s">
        <v>70</v>
      </c>
      <c r="C1034">
        <v>20</v>
      </c>
      <c r="D1034" t="s">
        <v>148</v>
      </c>
      <c r="E1034" t="s">
        <v>125</v>
      </c>
      <c r="F1034" t="s">
        <v>73</v>
      </c>
      <c r="G1034">
        <v>505.15304420889697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632.23058617931088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75.537971994324181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34" s="5" cm="1">
        <f t="array" ref="O1034">MIN(IF((OutputTable[GroupByKey]=OutputTable[[#This Row],[GroupByKey]]),(OutputTable[GroupByKey]=OutputTable[[#This Row],[GroupByKey]])*OutputTable[RecordedValue]))</f>
        <v>505.15304420889697</v>
      </c>
      <c r="P1034" s="5" cm="1">
        <f t="array" ref="P1034">MAX(IF((OutputTable[GroupByKey]=OutputTable[[#This Row],[GroupByKey]]),(OutputTable[GroupByKey]=OutputTable[[#This Row],[GroupByKey]])*OutputTable[RecordedValue]))</f>
        <v>850.69210649443096</v>
      </c>
    </row>
    <row r="1035" spans="1:16" x14ac:dyDescent="0.25">
      <c r="A1035" t="s">
        <v>68</v>
      </c>
      <c r="B1035" t="s">
        <v>70</v>
      </c>
      <c r="C1035">
        <v>20</v>
      </c>
      <c r="D1035" t="s">
        <v>149</v>
      </c>
      <c r="E1035" t="s">
        <v>119</v>
      </c>
      <c r="F1035" t="s">
        <v>87</v>
      </c>
      <c r="G1035">
        <v>145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145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s="5" cm="1">
        <f t="array" ref="O1035">MIN(IF((OutputTable[GroupByKey]=OutputTable[[#This Row],[GroupByKey]]),(OutputTable[GroupByKey]=OutputTable[[#This Row],[GroupByKey]])*OutputTable[RecordedValue]))</f>
        <v>145</v>
      </c>
      <c r="P1035" s="5" cm="1">
        <f t="array" ref="P1035">MAX(IF((OutputTable[GroupByKey]=OutputTable[[#This Row],[GroupByKey]]),(OutputTable[GroupByKey]=OutputTable[[#This Row],[GroupByKey]])*OutputTable[RecordedValue]))</f>
        <v>145</v>
      </c>
    </row>
    <row r="1036" spans="1:16" x14ac:dyDescent="0.25">
      <c r="A1036" t="s">
        <v>68</v>
      </c>
      <c r="B1036" t="s">
        <v>70</v>
      </c>
      <c r="C1036">
        <v>20</v>
      </c>
      <c r="D1036" t="s">
        <v>150</v>
      </c>
      <c r="E1036" t="s">
        <v>121</v>
      </c>
      <c r="F1036" t="s">
        <v>87</v>
      </c>
      <c r="G1036">
        <v>141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141.02000000000001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1.571298695931723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36" s="5" cm="1">
        <f t="array" ref="O1036">MIN(IF((OutputTable[GroupByKey]=OutputTable[[#This Row],[GroupByKey]]),(OutputTable[GroupByKey]=OutputTable[[#This Row],[GroupByKey]])*OutputTable[RecordedValue]))</f>
        <v>136</v>
      </c>
      <c r="P1036" s="5" cm="1">
        <f t="array" ref="P1036">MAX(IF((OutputTable[GroupByKey]=OutputTable[[#This Row],[GroupByKey]]),(OutputTable[GroupByKey]=OutputTable[[#This Row],[GroupByKey]])*OutputTable[RecordedValue]))</f>
        <v>144</v>
      </c>
    </row>
    <row r="1037" spans="1:16" x14ac:dyDescent="0.25">
      <c r="A1037" t="s">
        <v>68</v>
      </c>
      <c r="B1037" t="s">
        <v>70</v>
      </c>
      <c r="C1037">
        <v>20</v>
      </c>
      <c r="D1037" t="s">
        <v>151</v>
      </c>
      <c r="E1037" t="s">
        <v>135</v>
      </c>
      <c r="F1037" t="s">
        <v>105</v>
      </c>
      <c r="G1037">
        <v>0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0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0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s="5" cm="1">
        <f t="array" ref="O1037">MIN(IF((OutputTable[GroupByKey]=OutputTable[[#This Row],[GroupByKey]]),(OutputTable[GroupByKey]=OutputTable[[#This Row],[GroupByKey]])*OutputTable[RecordedValue]))</f>
        <v>0</v>
      </c>
      <c r="P1037" s="5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70</v>
      </c>
      <c r="C1038">
        <v>20</v>
      </c>
      <c r="D1038" t="s">
        <v>152</v>
      </c>
      <c r="E1038" t="s">
        <v>137</v>
      </c>
      <c r="F1038" t="s">
        <v>105</v>
      </c>
      <c r="G1038">
        <v>12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12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0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s="5" cm="1">
        <f t="array" ref="O1038">MIN(IF((OutputTable[GroupByKey]=OutputTable[[#This Row],[GroupByKey]]),(OutputTable[GroupByKey]=OutputTable[[#This Row],[GroupByKey]])*OutputTable[RecordedValue]))</f>
        <v>12</v>
      </c>
      <c r="P1038" s="5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70</v>
      </c>
      <c r="C1039">
        <v>20</v>
      </c>
      <c r="D1039" t="s">
        <v>153</v>
      </c>
      <c r="E1039" t="s">
        <v>154</v>
      </c>
      <c r="F1039" t="s">
        <v>105</v>
      </c>
      <c r="G1039">
        <v>0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s="5" cm="1">
        <f t="array" ref="O1039">MIN(IF((OutputTable[GroupByKey]=OutputTable[[#This Row],[GroupByKey]]),(OutputTable[GroupByKey]=OutputTable[[#This Row],[GroupByKey]])*OutputTable[RecordedValue]))</f>
        <v>0</v>
      </c>
      <c r="P1039" s="5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70</v>
      </c>
      <c r="C1040">
        <v>20</v>
      </c>
      <c r="D1040" t="s">
        <v>155</v>
      </c>
      <c r="E1040" t="s">
        <v>156</v>
      </c>
      <c r="F1040" t="s">
        <v>105</v>
      </c>
      <c r="G1040">
        <v>0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0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0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s="5" cm="1">
        <f t="array" ref="O1040">MIN(IF((OutputTable[GroupByKey]=OutputTable[[#This Row],[GroupByKey]]),(OutputTable[GroupByKey]=OutputTable[[#This Row],[GroupByKey]])*OutputTable[RecordedValue]))</f>
        <v>0</v>
      </c>
      <c r="P1040" s="5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70</v>
      </c>
      <c r="C1041">
        <v>20</v>
      </c>
      <c r="D1041" t="s">
        <v>157</v>
      </c>
      <c r="E1041" t="s">
        <v>140</v>
      </c>
      <c r="F1041" t="s">
        <v>105</v>
      </c>
      <c r="G1041">
        <v>0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0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0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70</v>
      </c>
      <c r="C1042">
        <v>20</v>
      </c>
      <c r="D1042" t="s">
        <v>158</v>
      </c>
      <c r="E1042" t="s">
        <v>121</v>
      </c>
      <c r="F1042" t="s">
        <v>127</v>
      </c>
      <c r="G1042">
        <v>141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141.02000000000001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1.571298695931723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42" s="5" cm="1">
        <f t="array" ref="O1042">MIN(IF((OutputTable[GroupByKey]=OutputTable[[#This Row],[GroupByKey]]),(OutputTable[GroupByKey]=OutputTable[[#This Row],[GroupByKey]])*OutputTable[RecordedValue]))</f>
        <v>136</v>
      </c>
      <c r="P1042" s="5" cm="1">
        <f t="array" ref="P1042">MAX(IF((OutputTable[GroupByKey]=OutputTable[[#This Row],[GroupByKey]]),(OutputTable[GroupByKey]=OutputTable[[#This Row],[GroupByKey]])*OutputTable[RecordedValue]))</f>
        <v>144</v>
      </c>
    </row>
    <row r="1043" spans="1:16" x14ac:dyDescent="0.25">
      <c r="A1043" t="s">
        <v>68</v>
      </c>
      <c r="B1043" t="s">
        <v>70</v>
      </c>
      <c r="C1043">
        <v>20</v>
      </c>
      <c r="D1043" t="s">
        <v>159</v>
      </c>
      <c r="E1043" t="s">
        <v>91</v>
      </c>
      <c r="F1043" t="s">
        <v>127</v>
      </c>
      <c r="G1043">
        <v>71.646304009209402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71.671286315385061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0.23863631661505638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43" s="5" cm="1">
        <f t="array" ref="O1043">MIN(IF((OutputTable[GroupByKey]=OutputTable[[#This Row],[GroupByKey]]),(OutputTable[GroupByKey]=OutputTable[[#This Row],[GroupByKey]])*OutputTable[RecordedValue]))</f>
        <v>70.910479456061694</v>
      </c>
      <c r="P1043" s="5" cm="1">
        <f t="array" ref="P1043">MAX(IF((OutputTable[GroupByKey]=OutputTable[[#This Row],[GroupByKey]]),(OutputTable[GroupByKey]=OutputTable[[#This Row],[GroupByKey]])*OutputTable[RecordedValue]))</f>
        <v>72</v>
      </c>
    </row>
    <row r="1044" spans="1:16" x14ac:dyDescent="0.25">
      <c r="A1044" t="s">
        <v>68</v>
      </c>
      <c r="B1044" t="s">
        <v>70</v>
      </c>
      <c r="C1044">
        <v>20</v>
      </c>
      <c r="D1044" t="s">
        <v>160</v>
      </c>
      <c r="E1044" t="s">
        <v>135</v>
      </c>
      <c r="F1044" t="s">
        <v>105</v>
      </c>
      <c r="G1044">
        <v>25.354442078921899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28.130410032303338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1.5680861939239095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44" s="5" cm="1">
        <f t="array" ref="O1044">MIN(IF((OutputTable[GroupByKey]=OutputTable[[#This Row],[GroupByKey]]),(OutputTable[GroupByKey]=OutputTable[[#This Row],[GroupByKey]])*OutputTable[RecordedValue]))</f>
        <v>24.466327701593499</v>
      </c>
      <c r="P1044" s="5" cm="1">
        <f t="array" ref="P1044">MAX(IF((OutputTable[GroupByKey]=OutputTable[[#This Row],[GroupByKey]]),(OutputTable[GroupByKey]=OutputTable[[#This Row],[GroupByKey]])*OutputTable[RecordedValue]))</f>
        <v>31.104540279981698</v>
      </c>
    </row>
    <row r="1045" spans="1:16" x14ac:dyDescent="0.25">
      <c r="A1045" t="s">
        <v>68</v>
      </c>
      <c r="B1045" t="s">
        <v>70</v>
      </c>
      <c r="C1045">
        <v>20</v>
      </c>
      <c r="D1045" t="s">
        <v>161</v>
      </c>
      <c r="E1045" t="s">
        <v>137</v>
      </c>
      <c r="F1045" t="s">
        <v>105</v>
      </c>
      <c r="G1045">
        <v>10.468709925682701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7.677923856469965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1.5599367309009138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45" s="5" cm="1">
        <f t="array" ref="O1045">MIN(IF((OutputTable[GroupByKey]=OutputTable[[#This Row],[GroupByKey]]),(OutputTable[GroupByKey]=OutputTable[[#This Row],[GroupByKey]])*OutputTable[RecordedValue]))</f>
        <v>4.6700334569821003</v>
      </c>
      <c r="P1045" s="5" cm="1">
        <f t="array" ref="P1045">MAX(IF((OutputTable[GroupByKey]=OutputTable[[#This Row],[GroupByKey]]),(OutputTable[GroupByKey]=OutputTable[[#This Row],[GroupByKey]])*OutputTable[RecordedValue]))</f>
        <v>11.306663706390401</v>
      </c>
    </row>
    <row r="1046" spans="1:16" x14ac:dyDescent="0.25">
      <c r="A1046" t="s">
        <v>68</v>
      </c>
      <c r="B1046" t="s">
        <v>70</v>
      </c>
      <c r="C1046">
        <v>20</v>
      </c>
      <c r="D1046" t="s">
        <v>162</v>
      </c>
      <c r="E1046" t="s">
        <v>154</v>
      </c>
      <c r="F1046" t="s">
        <v>105</v>
      </c>
      <c r="G1046">
        <v>284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291.82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4.3079897295843335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46" s="5" cm="1">
        <f t="array" ref="O1046">MIN(IF((OutputTable[GroupByKey]=OutputTable[[#This Row],[GroupByKey]]),(OutputTable[GroupByKey]=OutputTable[[#This Row],[GroupByKey]])*OutputTable[RecordedValue]))</f>
        <v>281</v>
      </c>
      <c r="P1046" s="5" cm="1">
        <f t="array" ref="P1046">MAX(IF((OutputTable[GroupByKey]=OutputTable[[#This Row],[GroupByKey]]),(OutputTable[GroupByKey]=OutputTable[[#This Row],[GroupByKey]])*OutputTable[RecordedValue]))</f>
        <v>301</v>
      </c>
    </row>
    <row r="1047" spans="1:16" x14ac:dyDescent="0.25">
      <c r="A1047" t="s">
        <v>68</v>
      </c>
      <c r="B1047" t="s">
        <v>70</v>
      </c>
      <c r="C1047">
        <v>20</v>
      </c>
      <c r="D1047" t="s">
        <v>163</v>
      </c>
      <c r="E1047" t="s">
        <v>156</v>
      </c>
      <c r="F1047" t="s">
        <v>105</v>
      </c>
      <c r="G1047">
        <v>0.70920250206436797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0.7867243373202788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4.3331575858358527E-2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047" s="5" cm="1">
        <f t="array" ref="O1047">MIN(IF((OutputTable[GroupByKey]=OutputTable[[#This Row],[GroupByKey]]),(OutputTable[GroupByKey]=OutputTable[[#This Row],[GroupByKey]])*OutputTable[RecordedValue]))</f>
        <v>0.68592600815582205</v>
      </c>
      <c r="P1047" s="5" cm="1">
        <f t="array" ref="P1047">MAX(IF((OutputTable[GroupByKey]=OutputTable[[#This Row],[GroupByKey]]),(OutputTable[GroupByKey]=OutputTable[[#This Row],[GroupByKey]])*OutputTable[RecordedValue]))</f>
        <v>0.87027684841716402</v>
      </c>
    </row>
    <row r="1048" spans="1:16" x14ac:dyDescent="0.25">
      <c r="A1048" t="s">
        <v>68</v>
      </c>
      <c r="B1048" t="s">
        <v>70</v>
      </c>
      <c r="C1048">
        <v>20</v>
      </c>
      <c r="D1048" t="s">
        <v>164</v>
      </c>
      <c r="E1048" t="s">
        <v>140</v>
      </c>
      <c r="F1048" t="s">
        <v>105</v>
      </c>
      <c r="G1048">
        <v>0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0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0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s="5" cm="1">
        <f t="array" ref="O1048">MIN(IF((OutputTable[GroupByKey]=OutputTable[[#This Row],[GroupByKey]]),(OutputTable[GroupByKey]=OutputTable[[#This Row],[GroupByKey]])*OutputTable[RecordedValue]))</f>
        <v>0</v>
      </c>
      <c r="P1048" s="5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70</v>
      </c>
      <c r="C1049">
        <v>20</v>
      </c>
      <c r="D1049" t="s">
        <v>165</v>
      </c>
      <c r="E1049" t="s">
        <v>111</v>
      </c>
      <c r="F1049" t="s">
        <v>73</v>
      </c>
      <c r="G1049">
        <v>33.7296634590138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36.126257191808556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2.1713259373529561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49" s="5" cm="1">
        <f t="array" ref="O1049">MIN(IF((OutputTable[GroupByKey]=OutputTable[[#This Row],[GroupByKey]]),(OutputTable[GroupByKey]=OutputTable[[#This Row],[GroupByKey]])*OutputTable[RecordedValue]))</f>
        <v>31.451458626230401</v>
      </c>
      <c r="P1049" s="5" cm="1">
        <f t="array" ref="P1049">MAX(IF((OutputTable[GroupByKey]=OutputTable[[#This Row],[GroupByKey]]),(OutputTable[GroupByKey]=OutputTable[[#This Row],[GroupByKey]])*OutputTable[RecordedValue]))</f>
        <v>41.433809234429702</v>
      </c>
    </row>
    <row r="1050" spans="1:16" x14ac:dyDescent="0.25">
      <c r="A1050" t="s">
        <v>68</v>
      </c>
      <c r="B1050" t="s">
        <v>70</v>
      </c>
      <c r="C1050">
        <v>20</v>
      </c>
      <c r="D1050" t="s">
        <v>166</v>
      </c>
      <c r="E1050" t="s">
        <v>113</v>
      </c>
      <c r="F1050" t="s">
        <v>73</v>
      </c>
      <c r="G1050">
        <v>1011.88990377042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1083.7877157542564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65.139778120588559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050" s="5" cm="1">
        <f t="array" ref="O1050">MIN(IF((OutputTable[GroupByKey]=OutputTable[[#This Row],[GroupByKey]]),(OutputTable[GroupByKey]=OutputTable[[#This Row],[GroupByKey]])*OutputTable[RecordedValue]))</f>
        <v>943.54375878691201</v>
      </c>
      <c r="P1050" s="5" cm="1">
        <f t="array" ref="P1050">MAX(IF((OutputTable[GroupByKey]=OutputTable[[#This Row],[GroupByKey]]),(OutputTable[GroupByKey]=OutputTable[[#This Row],[GroupByKey]])*OutputTable[RecordedValue]))</f>
        <v>1243.01427703289</v>
      </c>
    </row>
    <row r="1051" spans="1:16" x14ac:dyDescent="0.25">
      <c r="A1051" t="s">
        <v>68</v>
      </c>
      <c r="B1051" t="s">
        <v>70</v>
      </c>
      <c r="C1051">
        <v>20</v>
      </c>
      <c r="D1051" t="s">
        <v>167</v>
      </c>
      <c r="E1051" t="s">
        <v>115</v>
      </c>
      <c r="F1051" t="s">
        <v>73</v>
      </c>
      <c r="G1051">
        <v>0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0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0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s="5" cm="1">
        <f t="array" ref="O1051">MIN(IF((OutputTable[GroupByKey]=OutputTable[[#This Row],[GroupByKey]]),(OutputTable[GroupByKey]=OutputTable[[#This Row],[GroupByKey]])*OutputTable[RecordedValue]))</f>
        <v>0</v>
      </c>
      <c r="P1051" s="5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70</v>
      </c>
      <c r="C1052">
        <v>20</v>
      </c>
      <c r="D1052" t="s">
        <v>168</v>
      </c>
      <c r="E1052" t="s">
        <v>117</v>
      </c>
      <c r="F1052" t="s">
        <v>73</v>
      </c>
      <c r="G1052">
        <v>175.562153338402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553.87401274968397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377.09122887289163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052" s="5" cm="1">
        <f t="array" ref="O1052">MIN(IF((OutputTable[GroupByKey]=OutputTable[[#This Row],[GroupByKey]]),(OutputTable[GroupByKey]=OutputTable[[#This Row],[GroupByKey]])*OutputTable[RecordedValue]))</f>
        <v>153.85414011717199</v>
      </c>
      <c r="P1052" s="5" cm="1">
        <f t="array" ref="P1052">MAX(IF((OutputTable[GroupByKey]=OutputTable[[#This Row],[GroupByKey]]),(OutputTable[GroupByKey]=OutputTable[[#This Row],[GroupByKey]])*OutputTable[RecordedValue]))</f>
        <v>2328.4964964025999</v>
      </c>
    </row>
    <row r="1053" spans="1:16" x14ac:dyDescent="0.25">
      <c r="A1053" t="s">
        <v>68</v>
      </c>
      <c r="B1053" t="s">
        <v>70</v>
      </c>
      <c r="C1053">
        <v>20</v>
      </c>
      <c r="D1053" t="s">
        <v>169</v>
      </c>
      <c r="E1053" t="s">
        <v>119</v>
      </c>
      <c r="F1053" t="s">
        <v>73</v>
      </c>
      <c r="G1053">
        <v>136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139.1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2.340852801167705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53" s="5" cm="1">
        <f t="array" ref="O1053">MIN(IF((OutputTable[GroupByKey]=OutputTable[[#This Row],[GroupByKey]]),(OutputTable[GroupByKey]=OutputTable[[#This Row],[GroupByKey]])*OutputTable[RecordedValue]))</f>
        <v>132</v>
      </c>
      <c r="P1053" s="5" cm="1">
        <f t="array" ref="P1053">MAX(IF((OutputTable[GroupByKey]=OutputTable[[#This Row],[GroupByKey]]),(OutputTable[GroupByKey]=OutputTable[[#This Row],[GroupByKey]])*OutputTable[RecordedValue]))</f>
        <v>143</v>
      </c>
    </row>
    <row r="1054" spans="1:16" x14ac:dyDescent="0.25">
      <c r="A1054" t="s">
        <v>68</v>
      </c>
      <c r="B1054" t="s">
        <v>70</v>
      </c>
      <c r="C1054">
        <v>20</v>
      </c>
      <c r="D1054" t="s">
        <v>170</v>
      </c>
      <c r="E1054" t="s">
        <v>121</v>
      </c>
      <c r="F1054" t="s">
        <v>73</v>
      </c>
      <c r="G1054">
        <v>133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136.88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2.7303285292343533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54" s="5" cm="1">
        <f t="array" ref="O1054">MIN(IF((OutputTable[GroupByKey]=OutputTable[[#This Row],[GroupByKey]]),(OutputTable[GroupByKey]=OutputTable[[#This Row],[GroupByKey]])*OutputTable[RecordedValue]))</f>
        <v>130</v>
      </c>
      <c r="P1054" s="5" cm="1">
        <f t="array" ref="P1054">MAX(IF((OutputTable[GroupByKey]=OutputTable[[#This Row],[GroupByKey]]),(OutputTable[GroupByKey]=OutputTable[[#This Row],[GroupByKey]])*OutputTable[RecordedValue]))</f>
        <v>141</v>
      </c>
    </row>
    <row r="1055" spans="1:16" x14ac:dyDescent="0.25">
      <c r="A1055" t="s">
        <v>68</v>
      </c>
      <c r="B1055" t="s">
        <v>70</v>
      </c>
      <c r="C1055">
        <v>20</v>
      </c>
      <c r="D1055" t="s">
        <v>171</v>
      </c>
      <c r="E1055" t="s">
        <v>123</v>
      </c>
      <c r="F1055" t="s">
        <v>73</v>
      </c>
      <c r="G1055">
        <v>33.7296634590138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36.126257191808556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2.1713259373529561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55" s="5" cm="1">
        <f t="array" ref="O1055">MIN(IF((OutputTable[GroupByKey]=OutputTable[[#This Row],[GroupByKey]]),(OutputTable[GroupByKey]=OutputTable[[#This Row],[GroupByKey]])*OutputTable[RecordedValue]))</f>
        <v>31.451458626230401</v>
      </c>
      <c r="P1055" s="5" cm="1">
        <f t="array" ref="P1055">MAX(IF((OutputTable[GroupByKey]=OutputTable[[#This Row],[GroupByKey]]),(OutputTable[GroupByKey]=OutputTable[[#This Row],[GroupByKey]])*OutputTable[RecordedValue]))</f>
        <v>41.433809234429702</v>
      </c>
    </row>
    <row r="1056" spans="1:16" x14ac:dyDescent="0.25">
      <c r="A1056" t="s">
        <v>68</v>
      </c>
      <c r="B1056" t="s">
        <v>70</v>
      </c>
      <c r="C1056">
        <v>20</v>
      </c>
      <c r="D1056" t="s">
        <v>172</v>
      </c>
      <c r="E1056" t="s">
        <v>125</v>
      </c>
      <c r="F1056" t="s">
        <v>73</v>
      </c>
      <c r="G1056">
        <v>1187.4520571088201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1637.6617285039399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425.2629558634419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56" s="5" cm="1">
        <f t="array" ref="O1056">MIN(IF((OutputTable[GroupByKey]=OutputTable[[#This Row],[GroupByKey]]),(OutputTable[GroupByKey]=OutputTable[[#This Row],[GroupByKey]])*OutputTable[RecordedValue]))</f>
        <v>1114.53760713569</v>
      </c>
      <c r="P1056" s="5" cm="1">
        <f t="array" ref="P1056">MAX(IF((OutputTable[GroupByKey]=OutputTable[[#This Row],[GroupByKey]]),(OutputTable[GroupByKey]=OutputTable[[#This Row],[GroupByKey]])*OutputTable[RecordedValue]))</f>
        <v>3571.5107734354901</v>
      </c>
    </row>
    <row r="1057" spans="1:16" x14ac:dyDescent="0.25">
      <c r="A1057" t="s">
        <v>68</v>
      </c>
      <c r="B1057" t="s">
        <v>70</v>
      </c>
      <c r="C1057">
        <v>20</v>
      </c>
      <c r="D1057" t="s">
        <v>173</v>
      </c>
      <c r="E1057" t="s">
        <v>135</v>
      </c>
      <c r="F1057" t="s">
        <v>105</v>
      </c>
      <c r="G1057">
        <v>16.8648317295069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18.06312859590426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1.0856629686764701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57" s="5" cm="1">
        <f t="array" ref="O1057">MIN(IF((OutputTable[GroupByKey]=OutputTable[[#This Row],[GroupByKey]]),(OutputTable[GroupByKey]=OutputTable[[#This Row],[GroupByKey]])*OutputTable[RecordedValue]))</f>
        <v>15.725729313115201</v>
      </c>
      <c r="P1057" s="5" cm="1">
        <f t="array" ref="P1057">MAX(IF((OutputTable[GroupByKey]=OutputTable[[#This Row],[GroupByKey]]),(OutputTable[GroupByKey]=OutputTable[[#This Row],[GroupByKey]])*OutputTable[RecordedValue]))</f>
        <v>20.716904617214801</v>
      </c>
    </row>
    <row r="1058" spans="1:16" x14ac:dyDescent="0.25">
      <c r="A1058" t="s">
        <v>68</v>
      </c>
      <c r="B1058" t="s">
        <v>70</v>
      </c>
      <c r="C1058">
        <v>20</v>
      </c>
      <c r="D1058" t="s">
        <v>174</v>
      </c>
      <c r="E1058" t="s">
        <v>137</v>
      </c>
      <c r="F1058" t="s">
        <v>105</v>
      </c>
      <c r="G1058">
        <v>6.9583202750977504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5.7998238307074823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1.1088844702774887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58" s="5" cm="1">
        <f t="array" ref="O1058">MIN(IF((OutputTable[GroupByKey]=OutputTable[[#This Row],[GroupByKey]]),(OutputTable[GroupByKey]=OutputTable[[#This Row],[GroupByKey]])*OutputTable[RecordedValue]))</f>
        <v>3.05766911974897</v>
      </c>
      <c r="P1058" s="5" cm="1">
        <f t="array" ref="P1058">MAX(IF((OutputTable[GroupByKey]=OutputTable[[#This Row],[GroupByKey]]),(OutputTable[GroupByKey]=OutputTable[[#This Row],[GroupByKey]])*OutputTable[RecordedValue]))</f>
        <v>8.1492138731565191</v>
      </c>
    </row>
    <row r="1059" spans="1:16" x14ac:dyDescent="0.25">
      <c r="A1059" t="s">
        <v>68</v>
      </c>
      <c r="B1059" t="s">
        <v>70</v>
      </c>
      <c r="C1059">
        <v>20</v>
      </c>
      <c r="D1059" t="s">
        <v>175</v>
      </c>
      <c r="E1059" t="s">
        <v>154</v>
      </c>
      <c r="F1059" t="s">
        <v>105</v>
      </c>
      <c r="G1059">
        <v>135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138.4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2.6954231805876021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9" s="5" cm="1">
        <f t="array" ref="O1059">MIN(IF((OutputTable[GroupByKey]=OutputTable[[#This Row],[GroupByKey]]),(OutputTable[GroupByKey]=OutputTable[[#This Row],[GroupByKey]])*OutputTable[RecordedValue]))</f>
        <v>131</v>
      </c>
      <c r="P1059" s="5" cm="1">
        <f t="array" ref="P1059">MAX(IF((OutputTable[GroupByKey]=OutputTable[[#This Row],[GroupByKey]]),(OutputTable[GroupByKey]=OutputTable[[#This Row],[GroupByKey]])*OutputTable[RecordedValue]))</f>
        <v>143</v>
      </c>
    </row>
    <row r="1060" spans="1:16" x14ac:dyDescent="0.25">
      <c r="A1060" t="s">
        <v>68</v>
      </c>
      <c r="B1060" t="s">
        <v>70</v>
      </c>
      <c r="C1060">
        <v>20</v>
      </c>
      <c r="D1060" t="s">
        <v>176</v>
      </c>
      <c r="E1060" t="s">
        <v>156</v>
      </c>
      <c r="F1060" t="s">
        <v>105</v>
      </c>
      <c r="G1060">
        <v>0.71006998853759495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0.7583406737205215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4.6203519594895187E-2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0" s="5" cm="1">
        <f t="array" ref="O1060">MIN(IF((OutputTable[GroupByKey]=OutputTable[[#This Row],[GroupByKey]]),(OutputTable[GroupByKey]=OutputTable[[#This Row],[GroupByKey]])*OutputTable[RecordedValue]))</f>
        <v>0.660449421951812</v>
      </c>
      <c r="P1060" s="5" cm="1">
        <f t="array" ref="P1060">MAX(IF((OutputTable[GroupByKey]=OutputTable[[#This Row],[GroupByKey]]),(OutputTable[GroupByKey]=OutputTable[[#This Row],[GroupByKey]])*OutputTable[RecordedValue]))</f>
        <v>0.87259712001045997</v>
      </c>
    </row>
    <row r="1061" spans="1:16" x14ac:dyDescent="0.25">
      <c r="A1061" t="s">
        <v>68</v>
      </c>
      <c r="B1061" t="s">
        <v>70</v>
      </c>
      <c r="C1061">
        <v>20</v>
      </c>
      <c r="D1061" t="s">
        <v>177</v>
      </c>
      <c r="E1061" t="s">
        <v>140</v>
      </c>
      <c r="F1061" t="s">
        <v>105</v>
      </c>
      <c r="G1061">
        <v>0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0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0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s="5" cm="1">
        <f t="array" ref="O1061">MIN(IF((OutputTable[GroupByKey]=OutputTable[[#This Row],[GroupByKey]]),(OutputTable[GroupByKey]=OutputTable[[#This Row],[GroupByKey]])*OutputTable[RecordedValue]))</f>
        <v>0</v>
      </c>
      <c r="P1061" s="5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70</v>
      </c>
      <c r="C1062">
        <v>21</v>
      </c>
      <c r="D1062" t="s">
        <v>110</v>
      </c>
      <c r="E1062" t="s">
        <v>111</v>
      </c>
      <c r="F1062" t="s">
        <v>73</v>
      </c>
      <c r="G1062">
        <v>1.2517452277780701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0.86326158932544617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0.44446417599979121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2" s="5" cm="1">
        <f t="array" ref="O1062">MIN(IF((OutputTable[GroupByKey]=OutputTable[[#This Row],[GroupByKey]]),(OutputTable[GroupByKey]=OutputTable[[#This Row],[GroupByKey]])*OutputTable[RecordedValue]))</f>
        <v>0</v>
      </c>
      <c r="P1062" s="5" cm="1">
        <f t="array" ref="P1062">MAX(IF((OutputTable[GroupByKey]=OutputTable[[#This Row],[GroupByKey]]),(OutputTable[GroupByKey]=OutputTable[[#This Row],[GroupByKey]])*OutputTable[RecordedValue]))</f>
        <v>2.5547209929161401</v>
      </c>
    </row>
    <row r="1063" spans="1:16" x14ac:dyDescent="0.25">
      <c r="A1063" t="s">
        <v>68</v>
      </c>
      <c r="B1063" t="s">
        <v>70</v>
      </c>
      <c r="C1063">
        <v>21</v>
      </c>
      <c r="D1063" t="s">
        <v>112</v>
      </c>
      <c r="E1063" t="s">
        <v>113</v>
      </c>
      <c r="F1063" t="s">
        <v>73</v>
      </c>
      <c r="G1063">
        <v>75.104713666684404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51.79569535952681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26.667850559987489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63" s="5" cm="1">
        <f t="array" ref="O1063">MIN(IF((OutputTable[GroupByKey]=OutputTable[[#This Row],[GroupByKey]]),(OutputTable[GroupByKey]=OutputTable[[#This Row],[GroupByKey]])*OutputTable[RecordedValue]))</f>
        <v>0</v>
      </c>
      <c r="P1063" s="5" cm="1">
        <f t="array" ref="P1063">MAX(IF((OutputTable[GroupByKey]=OutputTable[[#This Row],[GroupByKey]]),(OutputTable[GroupByKey]=OutputTable[[#This Row],[GroupByKey]])*OutputTable[RecordedValue]))</f>
        <v>153.28325957496901</v>
      </c>
    </row>
    <row r="1064" spans="1:16" x14ac:dyDescent="0.25">
      <c r="A1064" t="s">
        <v>68</v>
      </c>
      <c r="B1064" t="s">
        <v>70</v>
      </c>
      <c r="C1064">
        <v>21</v>
      </c>
      <c r="D1064" t="s">
        <v>114</v>
      </c>
      <c r="E1064" t="s">
        <v>115</v>
      </c>
      <c r="F1064" t="s">
        <v>73</v>
      </c>
      <c r="G1064">
        <v>0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0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0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s="5" cm="1">
        <f t="array" ref="O1064">MIN(IF((OutputTable[GroupByKey]=OutputTable[[#This Row],[GroupByKey]]),(OutputTable[GroupByKey]=OutputTable[[#This Row],[GroupByKey]])*OutputTable[RecordedValue]))</f>
        <v>0</v>
      </c>
      <c r="P1064" s="5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70</v>
      </c>
      <c r="C1065">
        <v>21</v>
      </c>
      <c r="D1065" t="s">
        <v>116</v>
      </c>
      <c r="E1065" t="s">
        <v>117</v>
      </c>
      <c r="F1065" t="s">
        <v>73</v>
      </c>
      <c r="G1065">
        <v>10.8979190472676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7.9031017037590718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6.1722634071914078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65" s="5" cm="1">
        <f t="array" ref="O1065">MIN(IF((OutputTable[GroupByKey]=OutputTable[[#This Row],[GroupByKey]]),(OutputTable[GroupByKey]=OutputTable[[#This Row],[GroupByKey]])*OutputTable[RecordedValue]))</f>
        <v>0</v>
      </c>
      <c r="P1065" s="5" cm="1">
        <f t="array" ref="P1065">MAX(IF((OutputTable[GroupByKey]=OutputTable[[#This Row],[GroupByKey]]),(OutputTable[GroupByKey]=OutputTable[[#This Row],[GroupByKey]])*OutputTable[RecordedValue]))</f>
        <v>30.196331317929101</v>
      </c>
    </row>
    <row r="1066" spans="1:16" x14ac:dyDescent="0.25">
      <c r="A1066" t="s">
        <v>68</v>
      </c>
      <c r="B1066" t="s">
        <v>70</v>
      </c>
      <c r="C1066">
        <v>21</v>
      </c>
      <c r="D1066" t="s">
        <v>118</v>
      </c>
      <c r="E1066" t="s">
        <v>119</v>
      </c>
      <c r="F1066" t="s">
        <v>73</v>
      </c>
      <c r="G1066">
        <v>10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8.9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2.6049403612586386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66" s="5" cm="1">
        <f t="array" ref="O1066">MIN(IF((OutputTable[GroupByKey]=OutputTable[[#This Row],[GroupByKey]]),(OutputTable[GroupByKey]=OutputTable[[#This Row],[GroupByKey]])*OutputTable[RecordedValue]))</f>
        <v>2</v>
      </c>
      <c r="P1066" s="5" cm="1">
        <f t="array" ref="P1066">MAX(IF((OutputTable[GroupByKey]=OutputTable[[#This Row],[GroupByKey]]),(OutputTable[GroupByKey]=OutputTable[[#This Row],[GroupByKey]])*OutputTable[RecordedValue]))</f>
        <v>14</v>
      </c>
    </row>
    <row r="1067" spans="1:16" x14ac:dyDescent="0.25">
      <c r="A1067" t="s">
        <v>68</v>
      </c>
      <c r="B1067" t="s">
        <v>70</v>
      </c>
      <c r="C1067">
        <v>21</v>
      </c>
      <c r="D1067" t="s">
        <v>120</v>
      </c>
      <c r="E1067" t="s">
        <v>121</v>
      </c>
      <c r="F1067" t="s">
        <v>73</v>
      </c>
      <c r="G1067">
        <v>10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8.68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2.6064284735543972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67" s="5" cm="1">
        <f t="array" ref="O1067">MIN(IF((OutputTable[GroupByKey]=OutputTable[[#This Row],[GroupByKey]]),(OutputTable[GroupByKey]=OutputTable[[#This Row],[GroupByKey]])*OutputTable[RecordedValue]))</f>
        <v>2</v>
      </c>
      <c r="P1067" s="5" cm="1">
        <f t="array" ref="P1067">MAX(IF((OutputTable[GroupByKey]=OutputTable[[#This Row],[GroupByKey]]),(OutputTable[GroupByKey]=OutputTable[[#This Row],[GroupByKey]])*OutputTable[RecordedValue]))</f>
        <v>14</v>
      </c>
    </row>
    <row r="1068" spans="1:16" x14ac:dyDescent="0.25">
      <c r="A1068" t="s">
        <v>68</v>
      </c>
      <c r="B1068" t="s">
        <v>70</v>
      </c>
      <c r="C1068">
        <v>21</v>
      </c>
      <c r="D1068" t="s">
        <v>122</v>
      </c>
      <c r="E1068" t="s">
        <v>123</v>
      </c>
      <c r="F1068" t="s">
        <v>73</v>
      </c>
      <c r="G1068">
        <v>1.2517452277780701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0.86326158932544617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0.44446417599979121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8" s="5" cm="1">
        <f t="array" ref="O1068">MIN(IF((OutputTable[GroupByKey]=OutputTable[[#This Row],[GroupByKey]]),(OutputTable[GroupByKey]=OutputTable[[#This Row],[GroupByKey]])*OutputTable[RecordedValue]))</f>
        <v>0</v>
      </c>
      <c r="P1068" s="5" cm="1">
        <f t="array" ref="P1068">MAX(IF((OutputTable[GroupByKey]=OutputTable[[#This Row],[GroupByKey]]),(OutputTable[GroupByKey]=OutputTable[[#This Row],[GroupByKey]])*OutputTable[RecordedValue]))</f>
        <v>2.5547209929161401</v>
      </c>
    </row>
    <row r="1069" spans="1:16" x14ac:dyDescent="0.25">
      <c r="A1069" t="s">
        <v>68</v>
      </c>
      <c r="B1069" t="s">
        <v>70</v>
      </c>
      <c r="C1069">
        <v>21</v>
      </c>
      <c r="D1069" t="s">
        <v>124</v>
      </c>
      <c r="E1069" t="s">
        <v>125</v>
      </c>
      <c r="F1069" t="s">
        <v>73</v>
      </c>
      <c r="G1069">
        <v>86.002632713951996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59.698797063285873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29.848701664291458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69" s="5" cm="1">
        <f t="array" ref="O1069">MIN(IF((OutputTable[GroupByKey]=OutputTable[[#This Row],[GroupByKey]]),(OutputTable[GroupByKey]=OutputTable[[#This Row],[GroupByKey]])*OutputTable[RecordedValue]))</f>
        <v>2.14281784239415</v>
      </c>
      <c r="P1069" s="5" cm="1">
        <f t="array" ref="P1069">MAX(IF((OutputTable[GroupByKey]=OutputTable[[#This Row],[GroupByKey]]),(OutputTable[GroupByKey]=OutputTable[[#This Row],[GroupByKey]])*OutputTable[RecordedValue]))</f>
        <v>183.47959089289799</v>
      </c>
    </row>
    <row r="1070" spans="1:16" x14ac:dyDescent="0.25">
      <c r="A1070" t="s">
        <v>68</v>
      </c>
      <c r="B1070" t="s">
        <v>70</v>
      </c>
      <c r="C1070">
        <v>21</v>
      </c>
      <c r="D1070" t="s">
        <v>126</v>
      </c>
      <c r="E1070" t="s">
        <v>86</v>
      </c>
      <c r="F1070" t="s">
        <v>127</v>
      </c>
      <c r="G1070">
        <v>0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0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0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70</v>
      </c>
      <c r="C1071">
        <v>21</v>
      </c>
      <c r="D1071" t="s">
        <v>128</v>
      </c>
      <c r="E1071" t="s">
        <v>89</v>
      </c>
      <c r="F1071" t="s">
        <v>127</v>
      </c>
      <c r="G1071">
        <v>0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0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0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s="5" cm="1">
        <f t="array" ref="O1071">MIN(IF((OutputTable[GroupByKey]=OutputTable[[#This Row],[GroupByKey]]),(OutputTable[GroupByKey]=OutputTable[[#This Row],[GroupByKey]])*OutputTable[RecordedValue]))</f>
        <v>0</v>
      </c>
      <c r="P1071" s="5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70</v>
      </c>
      <c r="C1072">
        <v>21</v>
      </c>
      <c r="D1072" t="s">
        <v>129</v>
      </c>
      <c r="E1072" t="s">
        <v>91</v>
      </c>
      <c r="F1072" t="s">
        <v>127</v>
      </c>
      <c r="G1072">
        <v>46.108981173058702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46.193538628207605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2.5990968367157539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2" s="5" cm="1">
        <f t="array" ref="O1072">MIN(IF((OutputTable[GroupByKey]=OutputTable[[#This Row],[GroupByKey]]),(OutputTable[GroupByKey]=OutputTable[[#This Row],[GroupByKey]])*OutputTable[RecordedValue]))</f>
        <v>40.192057014708702</v>
      </c>
      <c r="P1072" s="5" cm="1">
        <f t="array" ref="P1072">MAX(IF((OutputTable[GroupByKey]=OutputTable[[#This Row],[GroupByKey]]),(OutputTable[GroupByKey]=OutputTable[[#This Row],[GroupByKey]])*OutputTable[RecordedValue]))</f>
        <v>51.8214448971965</v>
      </c>
    </row>
    <row r="1073" spans="1:16" x14ac:dyDescent="0.25">
      <c r="A1073" t="s">
        <v>68</v>
      </c>
      <c r="B1073" t="s">
        <v>70</v>
      </c>
      <c r="C1073">
        <v>21</v>
      </c>
      <c r="D1073" t="s">
        <v>130</v>
      </c>
      <c r="E1073" t="s">
        <v>131</v>
      </c>
      <c r="F1073" t="s">
        <v>127</v>
      </c>
      <c r="G1073">
        <v>0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0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s="5" cm="1">
        <f t="array" ref="O1073">MIN(IF((OutputTable[GroupByKey]=OutputTable[[#This Row],[GroupByKey]]),(OutputTable[GroupByKey]=OutputTable[[#This Row],[GroupByKey]])*OutputTable[RecordedValue]))</f>
        <v>0</v>
      </c>
      <c r="P1073" s="5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70</v>
      </c>
      <c r="C1074">
        <v>21</v>
      </c>
      <c r="D1074" t="s">
        <v>132</v>
      </c>
      <c r="E1074" t="s">
        <v>95</v>
      </c>
      <c r="F1074" t="s">
        <v>127</v>
      </c>
      <c r="G1074">
        <v>46.108981173058702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46.193538628207605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2.5990968367157539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4" s="5" cm="1">
        <f t="array" ref="O1074">MIN(IF((OutputTable[GroupByKey]=OutputTable[[#This Row],[GroupByKey]]),(OutputTable[GroupByKey]=OutputTable[[#This Row],[GroupByKey]])*OutputTable[RecordedValue]))</f>
        <v>40.192057014708702</v>
      </c>
      <c r="P1074" s="5" cm="1">
        <f t="array" ref="P1074">MAX(IF((OutputTable[GroupByKey]=OutputTable[[#This Row],[GroupByKey]]),(OutputTable[GroupByKey]=OutputTable[[#This Row],[GroupByKey]])*OutputTable[RecordedValue]))</f>
        <v>51.8214448971965</v>
      </c>
    </row>
    <row r="1075" spans="1:16" x14ac:dyDescent="0.25">
      <c r="A1075" t="s">
        <v>68</v>
      </c>
      <c r="B1075" t="s">
        <v>70</v>
      </c>
      <c r="C1075">
        <v>21</v>
      </c>
      <c r="D1075" t="s">
        <v>133</v>
      </c>
      <c r="E1075" t="s">
        <v>97</v>
      </c>
      <c r="F1075" t="s">
        <v>127</v>
      </c>
      <c r="G1075">
        <v>0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s="5" cm="1">
        <f t="array" ref="O1075">MIN(IF((OutputTable[GroupByKey]=OutputTable[[#This Row],[GroupByKey]]),(OutputTable[GroupByKey]=OutputTable[[#This Row],[GroupByKey]])*OutputTable[RecordedValue]))</f>
        <v>0</v>
      </c>
      <c r="P1075" s="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70</v>
      </c>
      <c r="C1076">
        <v>21</v>
      </c>
      <c r="D1076" t="s">
        <v>134</v>
      </c>
      <c r="E1076" t="s">
        <v>135</v>
      </c>
      <c r="F1076" t="s">
        <v>127</v>
      </c>
      <c r="G1076">
        <v>46.108981173058702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46.193538628207605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2.5990968367157583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76" s="5" cm="1">
        <f t="array" ref="O1076">MIN(IF((OutputTable[GroupByKey]=OutputTable[[#This Row],[GroupByKey]]),(OutputTable[GroupByKey]=OutputTable[[#This Row],[GroupByKey]])*OutputTable[RecordedValue]))</f>
        <v>40.192057014708602</v>
      </c>
      <c r="P1076" s="5" cm="1">
        <f t="array" ref="P1076">MAX(IF((OutputTable[GroupByKey]=OutputTable[[#This Row],[GroupByKey]]),(OutputTable[GroupByKey]=OutputTable[[#This Row],[GroupByKey]])*OutputTable[RecordedValue]))</f>
        <v>51.8214448971965</v>
      </c>
    </row>
    <row r="1077" spans="1:16" x14ac:dyDescent="0.25">
      <c r="A1077" t="s">
        <v>68</v>
      </c>
      <c r="B1077" t="s">
        <v>70</v>
      </c>
      <c r="C1077">
        <v>21</v>
      </c>
      <c r="D1077" t="s">
        <v>136</v>
      </c>
      <c r="E1077" t="s">
        <v>137</v>
      </c>
      <c r="F1077" t="s">
        <v>127</v>
      </c>
      <c r="G1077">
        <v>25.784223365856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25.477747687177452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2.6141112136959852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77" s="5" cm="1">
        <f t="array" ref="O1077">MIN(IF((OutputTable[GroupByKey]=OutputTable[[#This Row],[GroupByKey]]),(OutputTable[GroupByKey]=OutputTable[[#This Row],[GroupByKey]])*OutputTable[RecordedValue]))</f>
        <v>19.727702576731101</v>
      </c>
      <c r="P1077" s="5" cm="1">
        <f t="array" ref="P1077">MAX(IF((OutputTable[GroupByKey]=OutputTable[[#This Row],[GroupByKey]]),(OutputTable[GroupByKey]=OutputTable[[#This Row],[GroupByKey]])*OutputTable[RecordedValue]))</f>
        <v>31.4558775795469</v>
      </c>
    </row>
    <row r="1078" spans="1:16" x14ac:dyDescent="0.25">
      <c r="A1078" t="s">
        <v>68</v>
      </c>
      <c r="B1078" t="s">
        <v>70</v>
      </c>
      <c r="C1078">
        <v>21</v>
      </c>
      <c r="D1078" t="s">
        <v>138</v>
      </c>
      <c r="E1078" t="s">
        <v>91</v>
      </c>
      <c r="F1078" t="s">
        <v>127</v>
      </c>
      <c r="G1078">
        <v>71.893204538914702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71.671286315385061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0.23863631661505638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78" s="5" cm="1">
        <f t="array" ref="O1078">MIN(IF((OutputTable[GroupByKey]=OutputTable[[#This Row],[GroupByKey]]),(OutputTable[GroupByKey]=OutputTable[[#This Row],[GroupByKey]])*OutputTable[RecordedValue]))</f>
        <v>70.910479456061694</v>
      </c>
      <c r="P1078" s="5" cm="1">
        <f t="array" ref="P1078">MAX(IF((OutputTable[GroupByKey]=OutputTable[[#This Row],[GroupByKey]]),(OutputTable[GroupByKey]=OutputTable[[#This Row],[GroupByKey]])*OutputTable[RecordedValue]))</f>
        <v>72</v>
      </c>
    </row>
    <row r="1079" spans="1:16" x14ac:dyDescent="0.25">
      <c r="A1079" t="s">
        <v>68</v>
      </c>
      <c r="B1079" t="s">
        <v>70</v>
      </c>
      <c r="C1079">
        <v>21</v>
      </c>
      <c r="D1079" t="s">
        <v>139</v>
      </c>
      <c r="E1079" t="s">
        <v>140</v>
      </c>
      <c r="F1079" t="s">
        <v>127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21</v>
      </c>
      <c r="D1080" t="s">
        <v>141</v>
      </c>
      <c r="E1080" t="s">
        <v>111</v>
      </c>
      <c r="F1080" t="s">
        <v>73</v>
      </c>
      <c r="G1080">
        <v>9.5092229029680304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9.2040198470736314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0.51270925803772061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0" s="5" cm="1">
        <f t="array" ref="O1080">MIN(IF((OutputTable[GroupByKey]=OutputTable[[#This Row],[GroupByKey]]),(OutputTable[GroupByKey]=OutputTable[[#This Row],[GroupByKey]])*OutputTable[RecordedValue]))</f>
        <v>8.1603642719926093</v>
      </c>
      <c r="P1080" s="5" cm="1">
        <f t="array" ref="P1080">MAX(IF((OutputTable[GroupByKey]=OutputTable[[#This Row],[GroupByKey]]),(OutputTable[GroupByKey]=OutputTable[[#This Row],[GroupByKey]])*OutputTable[RecordedValue]))</f>
        <v>10.3090977964694</v>
      </c>
    </row>
    <row r="1081" spans="1:16" x14ac:dyDescent="0.25">
      <c r="A1081" t="s">
        <v>68</v>
      </c>
      <c r="B1081" t="s">
        <v>70</v>
      </c>
      <c r="C1081">
        <v>21</v>
      </c>
      <c r="D1081" t="s">
        <v>142</v>
      </c>
      <c r="E1081" t="s">
        <v>113</v>
      </c>
      <c r="F1081" t="s">
        <v>73</v>
      </c>
      <c r="G1081">
        <v>570.55337417808096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552.24119082441791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30.76255548226289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81" s="5" cm="1">
        <f t="array" ref="O1081">MIN(IF((OutputTable[GroupByKey]=OutputTable[[#This Row],[GroupByKey]]),(OutputTable[GroupByKey]=OutputTable[[#This Row],[GroupByKey]])*OutputTable[RecordedValue]))</f>
        <v>489.62185631955703</v>
      </c>
      <c r="P1081" s="5" cm="1">
        <f t="array" ref="P1081">MAX(IF((OutputTable[GroupByKey]=OutputTable[[#This Row],[GroupByKey]]),(OutputTable[GroupByKey]=OutputTable[[#This Row],[GroupByKey]])*OutputTable[RecordedValue]))</f>
        <v>618.54586778816201</v>
      </c>
    </row>
    <row r="1082" spans="1:16" x14ac:dyDescent="0.25">
      <c r="A1082" t="s">
        <v>68</v>
      </c>
      <c r="B1082" t="s">
        <v>70</v>
      </c>
      <c r="C1082">
        <v>21</v>
      </c>
      <c r="D1082" t="s">
        <v>143</v>
      </c>
      <c r="E1082" t="s">
        <v>115</v>
      </c>
      <c r="F1082" t="s">
        <v>73</v>
      </c>
      <c r="G1082">
        <v>0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0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0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s="5" cm="1">
        <f t="array" ref="O1082">MIN(IF((OutputTable[GroupByKey]=OutputTable[[#This Row],[GroupByKey]]),(OutputTable[GroupByKey]=OutputTable[[#This Row],[GroupByKey]])*OutputTable[RecordedValue]))</f>
        <v>0</v>
      </c>
      <c r="P1082" s="5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70</v>
      </c>
      <c r="C1083">
        <v>21</v>
      </c>
      <c r="D1083" t="s">
        <v>144</v>
      </c>
      <c r="E1083" t="s">
        <v>117</v>
      </c>
      <c r="F1083" t="s">
        <v>73</v>
      </c>
      <c r="G1083">
        <v>74.872859571996997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79.989395354893077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56.808360959149468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83" s="5" cm="1">
        <f t="array" ref="O1083">MIN(IF((OutputTable[GroupByKey]=OutputTable[[#This Row],[GroupByKey]]),(OutputTable[GroupByKey]=OutputTable[[#This Row],[GroupByKey]])*OutputTable[RecordedValue]))</f>
        <v>7.1867093340802297</v>
      </c>
      <c r="P1083" s="5" cm="1">
        <f t="array" ref="P1083">MAX(IF((OutputTable[GroupByKey]=OutputTable[[#This Row],[GroupByKey]]),(OutputTable[GroupByKey]=OutputTable[[#This Row],[GroupByKey]])*OutputTable[RecordedValue]))</f>
        <v>293.47566214357698</v>
      </c>
    </row>
    <row r="1084" spans="1:16" x14ac:dyDescent="0.25">
      <c r="A1084" t="s">
        <v>68</v>
      </c>
      <c r="B1084" t="s">
        <v>70</v>
      </c>
      <c r="C1084">
        <v>21</v>
      </c>
      <c r="D1084" t="s">
        <v>145</v>
      </c>
      <c r="E1084" t="s">
        <v>119</v>
      </c>
      <c r="F1084" t="s">
        <v>73</v>
      </c>
      <c r="G1084">
        <v>145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145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0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s="5" cm="1">
        <f t="array" ref="O1084">MIN(IF((OutputTable[GroupByKey]=OutputTable[[#This Row],[GroupByKey]]),(OutputTable[GroupByKey]=OutputTable[[#This Row],[GroupByKey]])*OutputTable[RecordedValue]))</f>
        <v>145</v>
      </c>
      <c r="P1084" s="5" cm="1">
        <f t="array" ref="P1084">MAX(IF((OutputTable[GroupByKey]=OutputTable[[#This Row],[GroupByKey]]),(OutputTable[GroupByKey]=OutputTable[[#This Row],[GroupByKey]])*OutputTable[RecordedValue]))</f>
        <v>145</v>
      </c>
    </row>
    <row r="1085" spans="1:16" x14ac:dyDescent="0.25">
      <c r="A1085" t="s">
        <v>68</v>
      </c>
      <c r="B1085" t="s">
        <v>70</v>
      </c>
      <c r="C1085">
        <v>21</v>
      </c>
      <c r="D1085" t="s">
        <v>146</v>
      </c>
      <c r="E1085" t="s">
        <v>121</v>
      </c>
      <c r="F1085" t="s">
        <v>73</v>
      </c>
      <c r="G1085">
        <v>142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143.46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0.761577310586391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85" s="5" cm="1">
        <f t="array" ref="O1085">MIN(IF((OutputTable[GroupByKey]=OutputTable[[#This Row],[GroupByKey]]),(OutputTable[GroupByKey]=OutputTable[[#This Row],[GroupByKey]])*OutputTable[RecordedValue]))</f>
        <v>141</v>
      </c>
      <c r="P1085" s="5" cm="1">
        <f t="array" ref="P1085">MAX(IF((OutputTable[GroupByKey]=OutputTable[[#This Row],[GroupByKey]]),(OutputTable[GroupByKey]=OutputTable[[#This Row],[GroupByKey]])*OutputTable[RecordedValue]))</f>
        <v>144</v>
      </c>
    </row>
    <row r="1086" spans="1:16" x14ac:dyDescent="0.25">
      <c r="A1086" t="s">
        <v>68</v>
      </c>
      <c r="B1086" t="s">
        <v>70</v>
      </c>
      <c r="C1086">
        <v>21</v>
      </c>
      <c r="D1086" t="s">
        <v>147</v>
      </c>
      <c r="E1086" t="s">
        <v>123</v>
      </c>
      <c r="F1086" t="s">
        <v>73</v>
      </c>
      <c r="G1086">
        <v>9.5092229029680304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9.2040198470736314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0.51270925803772061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6" s="5" cm="1">
        <f t="array" ref="O1086">MIN(IF((OutputTable[GroupByKey]=OutputTable[[#This Row],[GroupByKey]]),(OutputTable[GroupByKey]=OutputTable[[#This Row],[GroupByKey]])*OutputTable[RecordedValue]))</f>
        <v>8.1603642719926093</v>
      </c>
      <c r="P1086" s="5" cm="1">
        <f t="array" ref="P1086">MAX(IF((OutputTable[GroupByKey]=OutputTable[[#This Row],[GroupByKey]]),(OutputTable[GroupByKey]=OutputTable[[#This Row],[GroupByKey]])*OutputTable[RecordedValue]))</f>
        <v>10.3090977964694</v>
      </c>
    </row>
    <row r="1087" spans="1:16" x14ac:dyDescent="0.25">
      <c r="A1087" t="s">
        <v>68</v>
      </c>
      <c r="B1087" t="s">
        <v>70</v>
      </c>
      <c r="C1087">
        <v>21</v>
      </c>
      <c r="D1087" t="s">
        <v>148</v>
      </c>
      <c r="E1087" t="s">
        <v>125</v>
      </c>
      <c r="F1087" t="s">
        <v>73</v>
      </c>
      <c r="G1087">
        <v>645.42623375007804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632.23058617931088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75.537971994324181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87" s="5" cm="1">
        <f t="array" ref="O1087">MIN(IF((OutputTable[GroupByKey]=OutputTable[[#This Row],[GroupByKey]]),(OutputTable[GroupByKey]=OutputTable[[#This Row],[GroupByKey]])*OutputTable[RecordedValue]))</f>
        <v>505.15304420889697</v>
      </c>
      <c r="P1087" s="5" cm="1">
        <f t="array" ref="P1087">MAX(IF((OutputTable[GroupByKey]=OutputTable[[#This Row],[GroupByKey]]),(OutputTable[GroupByKey]=OutputTable[[#This Row],[GroupByKey]])*OutputTable[RecordedValue]))</f>
        <v>850.69210649443096</v>
      </c>
    </row>
    <row r="1088" spans="1:16" x14ac:dyDescent="0.25">
      <c r="A1088" t="s">
        <v>68</v>
      </c>
      <c r="B1088" t="s">
        <v>70</v>
      </c>
      <c r="C1088">
        <v>21</v>
      </c>
      <c r="D1088" t="s">
        <v>149</v>
      </c>
      <c r="E1088" t="s">
        <v>119</v>
      </c>
      <c r="F1088" t="s">
        <v>87</v>
      </c>
      <c r="G1088">
        <v>145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145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0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s="5" cm="1">
        <f t="array" ref="O1088">MIN(IF((OutputTable[GroupByKey]=OutputTable[[#This Row],[GroupByKey]]),(OutputTable[GroupByKey]=OutputTable[[#This Row],[GroupByKey]])*OutputTable[RecordedValue]))</f>
        <v>145</v>
      </c>
      <c r="P1088" s="5" cm="1">
        <f t="array" ref="P1088">MAX(IF((OutputTable[GroupByKey]=OutputTable[[#This Row],[GroupByKey]]),(OutputTable[GroupByKey]=OutputTable[[#This Row],[GroupByKey]])*OutputTable[RecordedValue]))</f>
        <v>145</v>
      </c>
    </row>
    <row r="1089" spans="1:16" x14ac:dyDescent="0.25">
      <c r="A1089" t="s">
        <v>68</v>
      </c>
      <c r="B1089" t="s">
        <v>70</v>
      </c>
      <c r="C1089">
        <v>21</v>
      </c>
      <c r="D1089" t="s">
        <v>150</v>
      </c>
      <c r="E1089" t="s">
        <v>121</v>
      </c>
      <c r="F1089" t="s">
        <v>87</v>
      </c>
      <c r="G1089">
        <v>139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141.02000000000001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1.571298695931723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89" s="5" cm="1">
        <f t="array" ref="O1089">MIN(IF((OutputTable[GroupByKey]=OutputTable[[#This Row],[GroupByKey]]),(OutputTable[GroupByKey]=OutputTable[[#This Row],[GroupByKey]])*OutputTable[RecordedValue]))</f>
        <v>136</v>
      </c>
      <c r="P1089" s="5" cm="1">
        <f t="array" ref="P1089">MAX(IF((OutputTable[GroupByKey]=OutputTable[[#This Row],[GroupByKey]]),(OutputTable[GroupByKey]=OutputTable[[#This Row],[GroupByKey]])*OutputTable[RecordedValue]))</f>
        <v>144</v>
      </c>
    </row>
    <row r="1090" spans="1:16" x14ac:dyDescent="0.25">
      <c r="A1090" t="s">
        <v>68</v>
      </c>
      <c r="B1090" t="s">
        <v>70</v>
      </c>
      <c r="C1090">
        <v>21</v>
      </c>
      <c r="D1090" t="s">
        <v>151</v>
      </c>
      <c r="E1090" t="s">
        <v>135</v>
      </c>
      <c r="F1090" t="s">
        <v>105</v>
      </c>
      <c r="G1090">
        <v>0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0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0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s="5" cm="1">
        <f t="array" ref="O1090">MIN(IF((OutputTable[GroupByKey]=OutputTable[[#This Row],[GroupByKey]]),(OutputTable[GroupByKey]=OutputTable[[#This Row],[GroupByKey]])*OutputTable[RecordedValue]))</f>
        <v>0</v>
      </c>
      <c r="P1090" s="5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70</v>
      </c>
      <c r="C1091">
        <v>21</v>
      </c>
      <c r="D1091" t="s">
        <v>152</v>
      </c>
      <c r="E1091" t="s">
        <v>137</v>
      </c>
      <c r="F1091" t="s">
        <v>105</v>
      </c>
      <c r="G1091">
        <v>12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12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0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s="5" cm="1">
        <f t="array" ref="O1091">MIN(IF((OutputTable[GroupByKey]=OutputTable[[#This Row],[GroupByKey]]),(OutputTable[GroupByKey]=OutputTable[[#This Row],[GroupByKey]])*OutputTable[RecordedValue]))</f>
        <v>12</v>
      </c>
      <c r="P1091" s="5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70</v>
      </c>
      <c r="C1092">
        <v>21</v>
      </c>
      <c r="D1092" t="s">
        <v>153</v>
      </c>
      <c r="E1092" t="s">
        <v>154</v>
      </c>
      <c r="F1092" t="s">
        <v>105</v>
      </c>
      <c r="G1092">
        <v>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0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0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s="5" cm="1">
        <f t="array" ref="O1092">MIN(IF((OutputTable[GroupByKey]=OutputTable[[#This Row],[GroupByKey]]),(OutputTable[GroupByKey]=OutputTable[[#This Row],[GroupByKey]])*OutputTable[RecordedValue]))</f>
        <v>0</v>
      </c>
      <c r="P1092" s="5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70</v>
      </c>
      <c r="C1093">
        <v>21</v>
      </c>
      <c r="D1093" t="s">
        <v>155</v>
      </c>
      <c r="E1093" t="s">
        <v>156</v>
      </c>
      <c r="F1093" t="s">
        <v>105</v>
      </c>
      <c r="G1093">
        <v>0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0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0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s="5" cm="1">
        <f t="array" ref="O1093">MIN(IF((OutputTable[GroupByKey]=OutputTable[[#This Row],[GroupByKey]]),(OutputTable[GroupByKey]=OutputTable[[#This Row],[GroupByKey]])*OutputTable[RecordedValue]))</f>
        <v>0</v>
      </c>
      <c r="P1093" s="5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70</v>
      </c>
      <c r="C1094">
        <v>21</v>
      </c>
      <c r="D1094" t="s">
        <v>157</v>
      </c>
      <c r="E1094" t="s">
        <v>140</v>
      </c>
      <c r="F1094" t="s">
        <v>105</v>
      </c>
      <c r="G1094">
        <v>0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0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0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s="5" cm="1">
        <f t="array" ref="O1094">MIN(IF((OutputTable[GroupByKey]=OutputTable[[#This Row],[GroupByKey]]),(OutputTable[GroupByKey]=OutputTable[[#This Row],[GroupByKey]])*OutputTable[RecordedValue]))</f>
        <v>0</v>
      </c>
      <c r="P1094" s="5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70</v>
      </c>
      <c r="C1095">
        <v>21</v>
      </c>
      <c r="D1095" t="s">
        <v>158</v>
      </c>
      <c r="E1095" t="s">
        <v>121</v>
      </c>
      <c r="F1095" t="s">
        <v>127</v>
      </c>
      <c r="G1095">
        <v>139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141.02000000000001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1.571298695931723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95" s="5" cm="1">
        <f t="array" ref="O1095">MIN(IF((OutputTable[GroupByKey]=OutputTable[[#This Row],[GroupByKey]]),(OutputTable[GroupByKey]=OutputTable[[#This Row],[GroupByKey]])*OutputTable[RecordedValue]))</f>
        <v>136</v>
      </c>
      <c r="P1095" s="5" cm="1">
        <f t="array" ref="P1095">MAX(IF((OutputTable[GroupByKey]=OutputTable[[#This Row],[GroupByKey]]),(OutputTable[GroupByKey]=OutputTable[[#This Row],[GroupByKey]])*OutputTable[RecordedValue]))</f>
        <v>144</v>
      </c>
    </row>
    <row r="1096" spans="1:16" x14ac:dyDescent="0.25">
      <c r="A1096" t="s">
        <v>68</v>
      </c>
      <c r="B1096" t="s">
        <v>70</v>
      </c>
      <c r="C1096">
        <v>21</v>
      </c>
      <c r="D1096" t="s">
        <v>159</v>
      </c>
      <c r="E1096" t="s">
        <v>91</v>
      </c>
      <c r="F1096" t="s">
        <v>127</v>
      </c>
      <c r="G1096">
        <v>71.893204538914702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71.671286315385061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0.23863631661505638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96" s="5" cm="1">
        <f t="array" ref="O1096">MIN(IF((OutputTable[GroupByKey]=OutputTable[[#This Row],[GroupByKey]]),(OutputTable[GroupByKey]=OutputTable[[#This Row],[GroupByKey]])*OutputTable[RecordedValue]))</f>
        <v>70.910479456061694</v>
      </c>
      <c r="P1096" s="5" cm="1">
        <f t="array" ref="P1096">MAX(IF((OutputTable[GroupByKey]=OutputTable[[#This Row],[GroupByKey]]),(OutputTable[GroupByKey]=OutputTable[[#This Row],[GroupByKey]])*OutputTable[RecordedValue]))</f>
        <v>72</v>
      </c>
    </row>
    <row r="1097" spans="1:16" x14ac:dyDescent="0.25">
      <c r="A1097" t="s">
        <v>68</v>
      </c>
      <c r="B1097" t="s">
        <v>70</v>
      </c>
      <c r="C1097">
        <v>21</v>
      </c>
      <c r="D1097" t="s">
        <v>160</v>
      </c>
      <c r="E1097" t="s">
        <v>135</v>
      </c>
      <c r="F1097" t="s">
        <v>105</v>
      </c>
      <c r="G1097">
        <v>28.434974651902401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28.130410032303338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1.5680861939239095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97" s="5" cm="1">
        <f t="array" ref="O1097">MIN(IF((OutputTable[GroupByKey]=OutputTable[[#This Row],[GroupByKey]]),(OutputTable[GroupByKey]=OutputTable[[#This Row],[GroupByKey]])*OutputTable[RecordedValue]))</f>
        <v>24.466327701593499</v>
      </c>
      <c r="P1097" s="5" cm="1">
        <f t="array" ref="P1097">MAX(IF((OutputTable[GroupByKey]=OutputTable[[#This Row],[GroupByKey]]),(OutputTable[GroupByKey]=OutputTable[[#This Row],[GroupByKey]])*OutputTable[RecordedValue]))</f>
        <v>31.104540279981698</v>
      </c>
    </row>
    <row r="1098" spans="1:16" x14ac:dyDescent="0.25">
      <c r="A1098" t="s">
        <v>68</v>
      </c>
      <c r="B1098" t="s">
        <v>70</v>
      </c>
      <c r="C1098">
        <v>21</v>
      </c>
      <c r="D1098" t="s">
        <v>161</v>
      </c>
      <c r="E1098" t="s">
        <v>137</v>
      </c>
      <c r="F1098" t="s">
        <v>105</v>
      </c>
      <c r="G1098">
        <v>7.4981833039653702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7.677923856469965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1.5599367309009138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98" s="5" cm="1">
        <f t="array" ref="O1098">MIN(IF((OutputTable[GroupByKey]=OutputTable[[#This Row],[GroupByKey]]),(OutputTable[GroupByKey]=OutputTable[[#This Row],[GroupByKey]])*OutputTable[RecordedValue]))</f>
        <v>4.6700334569821003</v>
      </c>
      <c r="P1098" s="5" cm="1">
        <f t="array" ref="P1098">MAX(IF((OutputTable[GroupByKey]=OutputTable[[#This Row],[GroupByKey]]),(OutputTable[GroupByKey]=OutputTable[[#This Row],[GroupByKey]])*OutputTable[RecordedValue]))</f>
        <v>11.306663706390401</v>
      </c>
    </row>
    <row r="1099" spans="1:16" x14ac:dyDescent="0.25">
      <c r="A1099" t="s">
        <v>68</v>
      </c>
      <c r="B1099" t="s">
        <v>70</v>
      </c>
      <c r="C1099">
        <v>21</v>
      </c>
      <c r="D1099" t="s">
        <v>162</v>
      </c>
      <c r="E1099" t="s">
        <v>154</v>
      </c>
      <c r="F1099" t="s">
        <v>105</v>
      </c>
      <c r="G1099">
        <v>291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291.82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4.3079897295843335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99" s="5" cm="1">
        <f t="array" ref="O1099">MIN(IF((OutputTable[GroupByKey]=OutputTable[[#This Row],[GroupByKey]]),(OutputTable[GroupByKey]=OutputTable[[#This Row],[GroupByKey]])*OutputTable[RecordedValue]))</f>
        <v>281</v>
      </c>
      <c r="P1099" s="5" cm="1">
        <f t="array" ref="P1099">MAX(IF((OutputTable[GroupByKey]=OutputTable[[#This Row],[GroupByKey]]),(OutputTable[GroupByKey]=OutputTable[[#This Row],[GroupByKey]])*OutputTable[RecordedValue]))</f>
        <v>301</v>
      </c>
    </row>
    <row r="1100" spans="1:16" x14ac:dyDescent="0.25">
      <c r="A1100" t="s">
        <v>68</v>
      </c>
      <c r="B1100" t="s">
        <v>70</v>
      </c>
      <c r="C1100">
        <v>21</v>
      </c>
      <c r="D1100" t="s">
        <v>163</v>
      </c>
      <c r="E1100" t="s">
        <v>156</v>
      </c>
      <c r="F1100" t="s">
        <v>105</v>
      </c>
      <c r="G1100">
        <v>0.79171713044540504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0.7867243373202788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4.3331575858358527E-2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00" s="5" cm="1">
        <f t="array" ref="O1100">MIN(IF((OutputTable[GroupByKey]=OutputTable[[#This Row],[GroupByKey]]),(OutputTable[GroupByKey]=OutputTable[[#This Row],[GroupByKey]])*OutputTable[RecordedValue]))</f>
        <v>0.68592600815582205</v>
      </c>
      <c r="P1100" s="5" cm="1">
        <f t="array" ref="P1100">MAX(IF((OutputTable[GroupByKey]=OutputTable[[#This Row],[GroupByKey]]),(OutputTable[GroupByKey]=OutputTable[[#This Row],[GroupByKey]])*OutputTable[RecordedValue]))</f>
        <v>0.87027684841716402</v>
      </c>
    </row>
    <row r="1101" spans="1:16" x14ac:dyDescent="0.25">
      <c r="A1101" t="s">
        <v>68</v>
      </c>
      <c r="B1101" t="s">
        <v>70</v>
      </c>
      <c r="C1101">
        <v>21</v>
      </c>
      <c r="D1101" t="s">
        <v>164</v>
      </c>
      <c r="E1101" t="s">
        <v>140</v>
      </c>
      <c r="F1101" t="s">
        <v>105</v>
      </c>
      <c r="G1101">
        <v>0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0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0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s="5" cm="1">
        <f t="array" ref="O1101">MIN(IF((OutputTable[GroupByKey]=OutputTable[[#This Row],[GroupByKey]]),(OutputTable[GroupByKey]=OutputTable[[#This Row],[GroupByKey]])*OutputTable[RecordedValue]))</f>
        <v>0</v>
      </c>
      <c r="P1101" s="5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70</v>
      </c>
      <c r="C1102">
        <v>21</v>
      </c>
      <c r="D1102" t="s">
        <v>165</v>
      </c>
      <c r="E1102" t="s">
        <v>111</v>
      </c>
      <c r="F1102" t="s">
        <v>73</v>
      </c>
      <c r="G1102">
        <v>35.348013042312601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36.126257191808556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2.1713259373529561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2" s="5" cm="1">
        <f t="array" ref="O1102">MIN(IF((OutputTable[GroupByKey]=OutputTable[[#This Row],[GroupByKey]]),(OutputTable[GroupByKey]=OutputTable[[#This Row],[GroupByKey]])*OutputTable[RecordedValue]))</f>
        <v>31.451458626230401</v>
      </c>
      <c r="P1102" s="5" cm="1">
        <f t="array" ref="P1102">MAX(IF((OutputTable[GroupByKey]=OutputTable[[#This Row],[GroupByKey]]),(OutputTable[GroupByKey]=OutputTable[[#This Row],[GroupByKey]])*OutputTable[RecordedValue]))</f>
        <v>41.433809234429702</v>
      </c>
    </row>
    <row r="1103" spans="1:16" x14ac:dyDescent="0.25">
      <c r="A1103" t="s">
        <v>68</v>
      </c>
      <c r="B1103" t="s">
        <v>70</v>
      </c>
      <c r="C1103">
        <v>21</v>
      </c>
      <c r="D1103" t="s">
        <v>166</v>
      </c>
      <c r="E1103" t="s">
        <v>113</v>
      </c>
      <c r="F1103" t="s">
        <v>73</v>
      </c>
      <c r="G1103">
        <v>1060.4403912693799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1083.7877157542564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65.139778120588559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03" s="5" cm="1">
        <f t="array" ref="O1103">MIN(IF((OutputTable[GroupByKey]=OutputTable[[#This Row],[GroupByKey]]),(OutputTable[GroupByKey]=OutputTable[[#This Row],[GroupByKey]])*OutputTable[RecordedValue]))</f>
        <v>943.54375878691201</v>
      </c>
      <c r="P1103" s="5" cm="1">
        <f t="array" ref="P1103">MAX(IF((OutputTable[GroupByKey]=OutputTable[[#This Row],[GroupByKey]]),(OutputTable[GroupByKey]=OutputTable[[#This Row],[GroupByKey]])*OutputTable[RecordedValue]))</f>
        <v>1243.01427703289</v>
      </c>
    </row>
    <row r="1104" spans="1:16" x14ac:dyDescent="0.25">
      <c r="A1104" t="s">
        <v>68</v>
      </c>
      <c r="B1104" t="s">
        <v>70</v>
      </c>
      <c r="C1104">
        <v>21</v>
      </c>
      <c r="D1104" t="s">
        <v>167</v>
      </c>
      <c r="E1104" t="s">
        <v>115</v>
      </c>
      <c r="F1104" t="s">
        <v>73</v>
      </c>
      <c r="G1104">
        <v>0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0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0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s="5" cm="1">
        <f t="array" ref="O1104">MIN(IF((OutputTable[GroupByKey]=OutputTable[[#This Row],[GroupByKey]]),(OutputTable[GroupByKey]=OutputTable[[#This Row],[GroupByKey]])*OutputTable[RecordedValue]))</f>
        <v>0</v>
      </c>
      <c r="P1104" s="5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70</v>
      </c>
      <c r="C1105">
        <v>21</v>
      </c>
      <c r="D1105" t="s">
        <v>168</v>
      </c>
      <c r="E1105" t="s">
        <v>117</v>
      </c>
      <c r="F1105" t="s">
        <v>73</v>
      </c>
      <c r="G1105">
        <v>425.19338658032098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553.87401274968397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377.09122887289163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05" s="5" cm="1">
        <f t="array" ref="O1105">MIN(IF((OutputTable[GroupByKey]=OutputTable[[#This Row],[GroupByKey]]),(OutputTable[GroupByKey]=OutputTable[[#This Row],[GroupByKey]])*OutputTable[RecordedValue]))</f>
        <v>153.85414011717199</v>
      </c>
      <c r="P1105" s="5" cm="1">
        <f t="array" ref="P1105">MAX(IF((OutputTable[GroupByKey]=OutputTable[[#This Row],[GroupByKey]]),(OutputTable[GroupByKey]=OutputTable[[#This Row],[GroupByKey]])*OutputTable[RecordedValue]))</f>
        <v>2328.4964964025999</v>
      </c>
    </row>
    <row r="1106" spans="1:16" x14ac:dyDescent="0.25">
      <c r="A1106" t="s">
        <v>68</v>
      </c>
      <c r="B1106" t="s">
        <v>70</v>
      </c>
      <c r="C1106">
        <v>21</v>
      </c>
      <c r="D1106" t="s">
        <v>169</v>
      </c>
      <c r="E1106" t="s">
        <v>119</v>
      </c>
      <c r="F1106" t="s">
        <v>73</v>
      </c>
      <c r="G1106">
        <v>139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139.1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2.340852801167705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06" s="5" cm="1">
        <f t="array" ref="O1106">MIN(IF((OutputTable[GroupByKey]=OutputTable[[#This Row],[GroupByKey]]),(OutputTable[GroupByKey]=OutputTable[[#This Row],[GroupByKey]])*OutputTable[RecordedValue]))</f>
        <v>132</v>
      </c>
      <c r="P1106" s="5" cm="1">
        <f t="array" ref="P1106">MAX(IF((OutputTable[GroupByKey]=OutputTable[[#This Row],[GroupByKey]]),(OutputTable[GroupByKey]=OutputTable[[#This Row],[GroupByKey]])*OutputTable[RecordedValue]))</f>
        <v>143</v>
      </c>
    </row>
    <row r="1107" spans="1:16" x14ac:dyDescent="0.25">
      <c r="A1107" t="s">
        <v>68</v>
      </c>
      <c r="B1107" t="s">
        <v>70</v>
      </c>
      <c r="C1107">
        <v>21</v>
      </c>
      <c r="D1107" t="s">
        <v>170</v>
      </c>
      <c r="E1107" t="s">
        <v>121</v>
      </c>
      <c r="F1107" t="s">
        <v>73</v>
      </c>
      <c r="G1107">
        <v>136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136.88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2.7303285292343533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07" s="5" cm="1">
        <f t="array" ref="O1107">MIN(IF((OutputTable[GroupByKey]=OutputTable[[#This Row],[GroupByKey]]),(OutputTable[GroupByKey]=OutputTable[[#This Row],[GroupByKey]])*OutputTable[RecordedValue]))</f>
        <v>130</v>
      </c>
      <c r="P1107" s="5" cm="1">
        <f t="array" ref="P1107">MAX(IF((OutputTable[GroupByKey]=OutputTable[[#This Row],[GroupByKey]]),(OutputTable[GroupByKey]=OutputTable[[#This Row],[GroupByKey]])*OutputTable[RecordedValue]))</f>
        <v>141</v>
      </c>
    </row>
    <row r="1108" spans="1:16" x14ac:dyDescent="0.25">
      <c r="A1108" t="s">
        <v>68</v>
      </c>
      <c r="B1108" t="s">
        <v>70</v>
      </c>
      <c r="C1108">
        <v>21</v>
      </c>
      <c r="D1108" t="s">
        <v>171</v>
      </c>
      <c r="E1108" t="s">
        <v>123</v>
      </c>
      <c r="F1108" t="s">
        <v>73</v>
      </c>
      <c r="G1108">
        <v>35.348013042312601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36.126257191808556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2.1713259373529561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8" s="5" cm="1">
        <f t="array" ref="O1108">MIN(IF((OutputTable[GroupByKey]=OutputTable[[#This Row],[GroupByKey]]),(OutputTable[GroupByKey]=OutputTable[[#This Row],[GroupByKey]])*OutputTable[RecordedValue]))</f>
        <v>31.451458626230401</v>
      </c>
      <c r="P1108" s="5" cm="1">
        <f t="array" ref="P1108">MAX(IF((OutputTable[GroupByKey]=OutputTable[[#This Row],[GroupByKey]]),(OutputTable[GroupByKey]=OutputTable[[#This Row],[GroupByKey]])*OutputTable[RecordedValue]))</f>
        <v>41.433809234429702</v>
      </c>
    </row>
    <row r="1109" spans="1:16" x14ac:dyDescent="0.25">
      <c r="A1109" t="s">
        <v>68</v>
      </c>
      <c r="B1109" t="s">
        <v>70</v>
      </c>
      <c r="C1109">
        <v>21</v>
      </c>
      <c r="D1109" t="s">
        <v>172</v>
      </c>
      <c r="E1109" t="s">
        <v>125</v>
      </c>
      <c r="F1109" t="s">
        <v>73</v>
      </c>
      <c r="G1109">
        <v>1485.6337778497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1637.6617285039399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425.2629558634419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09" s="5" cm="1">
        <f t="array" ref="O1109">MIN(IF((OutputTable[GroupByKey]=OutputTable[[#This Row],[GroupByKey]]),(OutputTable[GroupByKey]=OutputTable[[#This Row],[GroupByKey]])*OutputTable[RecordedValue]))</f>
        <v>1114.53760713569</v>
      </c>
      <c r="P1109" s="5" cm="1">
        <f t="array" ref="P1109">MAX(IF((OutputTable[GroupByKey]=OutputTable[[#This Row],[GroupByKey]]),(OutputTable[GroupByKey]=OutputTable[[#This Row],[GroupByKey]])*OutputTable[RecordedValue]))</f>
        <v>3571.5107734354901</v>
      </c>
    </row>
    <row r="1110" spans="1:16" x14ac:dyDescent="0.25">
      <c r="A1110" t="s">
        <v>68</v>
      </c>
      <c r="B1110" t="s">
        <v>70</v>
      </c>
      <c r="C1110">
        <v>21</v>
      </c>
      <c r="D1110" t="s">
        <v>173</v>
      </c>
      <c r="E1110" t="s">
        <v>135</v>
      </c>
      <c r="F1110" t="s">
        <v>105</v>
      </c>
      <c r="G1110">
        <v>17.674006521156301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18.06312859590426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1.0856629686764701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10" s="5" cm="1">
        <f t="array" ref="O1110">MIN(IF((OutputTable[GroupByKey]=OutputTable[[#This Row],[GroupByKey]]),(OutputTable[GroupByKey]=OutputTable[[#This Row],[GroupByKey]])*OutputTable[RecordedValue]))</f>
        <v>15.725729313115201</v>
      </c>
      <c r="P1110" s="5" cm="1">
        <f t="array" ref="P1110">MAX(IF((OutputTable[GroupByKey]=OutputTable[[#This Row],[GroupByKey]]),(OutputTable[GroupByKey]=OutputTable[[#This Row],[GroupByKey]])*OutputTable[RecordedValue]))</f>
        <v>20.716904617214801</v>
      </c>
    </row>
    <row r="1111" spans="1:16" x14ac:dyDescent="0.25">
      <c r="A1111" t="s">
        <v>68</v>
      </c>
      <c r="B1111" t="s">
        <v>70</v>
      </c>
      <c r="C1111">
        <v>21</v>
      </c>
      <c r="D1111" t="s">
        <v>174</v>
      </c>
      <c r="E1111" t="s">
        <v>137</v>
      </c>
      <c r="F1111" t="s">
        <v>105</v>
      </c>
      <c r="G1111">
        <v>6.2860400618906498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5.7998238307074823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1.1088844702774887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11" s="5" cm="1">
        <f t="array" ref="O1111">MIN(IF((OutputTable[GroupByKey]=OutputTable[[#This Row],[GroupByKey]]),(OutputTable[GroupByKey]=OutputTable[[#This Row],[GroupByKey]])*OutputTable[RecordedValue]))</f>
        <v>3.05766911974897</v>
      </c>
      <c r="P1111" s="5" cm="1">
        <f t="array" ref="P1111">MAX(IF((OutputTable[GroupByKey]=OutputTable[[#This Row],[GroupByKey]]),(OutputTable[GroupByKey]=OutputTable[[#This Row],[GroupByKey]])*OutputTable[RecordedValue]))</f>
        <v>8.1492138731565191</v>
      </c>
    </row>
    <row r="1112" spans="1:16" x14ac:dyDescent="0.25">
      <c r="A1112" t="s">
        <v>68</v>
      </c>
      <c r="B1112" t="s">
        <v>70</v>
      </c>
      <c r="C1112">
        <v>21</v>
      </c>
      <c r="D1112" t="s">
        <v>175</v>
      </c>
      <c r="E1112" t="s">
        <v>154</v>
      </c>
      <c r="F1112" t="s">
        <v>105</v>
      </c>
      <c r="G1112">
        <v>138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138.4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2.6954231805876021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12" s="5" cm="1">
        <f t="array" ref="O1112">MIN(IF((OutputTable[GroupByKey]=OutputTable[[#This Row],[GroupByKey]]),(OutputTable[GroupByKey]=OutputTable[[#This Row],[GroupByKey]])*OutputTable[RecordedValue]))</f>
        <v>131</v>
      </c>
      <c r="P1112" s="5" cm="1">
        <f t="array" ref="P1112">MAX(IF((OutputTable[GroupByKey]=OutputTable[[#This Row],[GroupByKey]]),(OutputTable[GroupByKey]=OutputTable[[#This Row],[GroupByKey]])*OutputTable[RecordedValue]))</f>
        <v>143</v>
      </c>
    </row>
    <row r="1113" spans="1:16" x14ac:dyDescent="0.25">
      <c r="A1113" t="s">
        <v>68</v>
      </c>
      <c r="B1113" t="s">
        <v>70</v>
      </c>
      <c r="C1113">
        <v>21</v>
      </c>
      <c r="D1113" t="s">
        <v>176</v>
      </c>
      <c r="E1113" t="s">
        <v>156</v>
      </c>
      <c r="F1113" t="s">
        <v>105</v>
      </c>
      <c r="G1113">
        <v>0.73808166408789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0.7583406737205215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4.6203519594895187E-2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13" s="5" cm="1">
        <f t="array" ref="O1113">MIN(IF((OutputTable[GroupByKey]=OutputTable[[#This Row],[GroupByKey]]),(OutputTable[GroupByKey]=OutputTable[[#This Row],[GroupByKey]])*OutputTable[RecordedValue]))</f>
        <v>0.660449421951812</v>
      </c>
      <c r="P1113" s="5" cm="1">
        <f t="array" ref="P1113">MAX(IF((OutputTable[GroupByKey]=OutputTable[[#This Row],[GroupByKey]]),(OutputTable[GroupByKey]=OutputTable[[#This Row],[GroupByKey]])*OutputTable[RecordedValue]))</f>
        <v>0.87259712001045997</v>
      </c>
    </row>
    <row r="1114" spans="1:16" x14ac:dyDescent="0.25">
      <c r="A1114" t="s">
        <v>68</v>
      </c>
      <c r="B1114" t="s">
        <v>70</v>
      </c>
      <c r="C1114">
        <v>21</v>
      </c>
      <c r="D1114" t="s">
        <v>177</v>
      </c>
      <c r="E1114" t="s">
        <v>140</v>
      </c>
      <c r="F1114" t="s">
        <v>105</v>
      </c>
      <c r="G1114">
        <v>0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0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0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s="5" cm="1">
        <f t="array" ref="O1114">MIN(IF((OutputTable[GroupByKey]=OutputTable[[#This Row],[GroupByKey]]),(OutputTable[GroupByKey]=OutputTable[[#This Row],[GroupByKey]])*OutputTable[RecordedValue]))</f>
        <v>0</v>
      </c>
      <c r="P1114" s="5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70</v>
      </c>
      <c r="C1115">
        <v>22</v>
      </c>
      <c r="D1115" t="s">
        <v>110</v>
      </c>
      <c r="E1115" t="s">
        <v>111</v>
      </c>
      <c r="F1115" t="s">
        <v>73</v>
      </c>
      <c r="G1115">
        <v>0.72899480156615304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0.86326158932544617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0.44446417599979121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15" s="5" cm="1">
        <f t="array" ref="O1115">MIN(IF((OutputTable[GroupByKey]=OutputTable[[#This Row],[GroupByKey]]),(OutputTable[GroupByKey]=OutputTable[[#This Row],[GroupByKey]])*OutputTable[RecordedValue]))</f>
        <v>0</v>
      </c>
      <c r="P1115" s="5" cm="1">
        <f t="array" ref="P1115">MAX(IF((OutputTable[GroupByKey]=OutputTable[[#This Row],[GroupByKey]]),(OutputTable[GroupByKey]=OutputTable[[#This Row],[GroupByKey]])*OutputTable[RecordedValue]))</f>
        <v>2.5547209929161401</v>
      </c>
    </row>
    <row r="1116" spans="1:16" x14ac:dyDescent="0.25">
      <c r="A1116" t="s">
        <v>68</v>
      </c>
      <c r="B1116" t="s">
        <v>70</v>
      </c>
      <c r="C1116">
        <v>22</v>
      </c>
      <c r="D1116" t="s">
        <v>112</v>
      </c>
      <c r="E1116" t="s">
        <v>113</v>
      </c>
      <c r="F1116" t="s">
        <v>73</v>
      </c>
      <c r="G1116">
        <v>43.7396880939691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51.79569535952681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26.667850559987489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16" s="5" cm="1">
        <f t="array" ref="O1116">MIN(IF((OutputTable[GroupByKey]=OutputTable[[#This Row],[GroupByKey]]),(OutputTable[GroupByKey]=OutputTable[[#This Row],[GroupByKey]])*OutputTable[RecordedValue]))</f>
        <v>0</v>
      </c>
      <c r="P1116" s="5" cm="1">
        <f t="array" ref="P1116">MAX(IF((OutputTable[GroupByKey]=OutputTable[[#This Row],[GroupByKey]]),(OutputTable[GroupByKey]=OutputTable[[#This Row],[GroupByKey]])*OutputTable[RecordedValue]))</f>
        <v>153.28325957496901</v>
      </c>
    </row>
    <row r="1117" spans="1:16" x14ac:dyDescent="0.25">
      <c r="A1117" t="s">
        <v>68</v>
      </c>
      <c r="B1117" t="s">
        <v>70</v>
      </c>
      <c r="C1117">
        <v>22</v>
      </c>
      <c r="D1117" t="s">
        <v>114</v>
      </c>
      <c r="E1117" t="s">
        <v>115</v>
      </c>
      <c r="F1117" t="s">
        <v>73</v>
      </c>
      <c r="G1117">
        <v>0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0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0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s="5" cm="1">
        <f t="array" ref="O1117">MIN(IF((OutputTable[GroupByKey]=OutputTable[[#This Row],[GroupByKey]]),(OutputTable[GroupByKey]=OutputTable[[#This Row],[GroupByKey]])*OutputTable[RecordedValue]))</f>
        <v>0</v>
      </c>
      <c r="P1117" s="5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70</v>
      </c>
      <c r="C1118">
        <v>22</v>
      </c>
      <c r="D1118" t="s">
        <v>116</v>
      </c>
      <c r="E1118" t="s">
        <v>117</v>
      </c>
      <c r="F1118" t="s">
        <v>73</v>
      </c>
      <c r="G1118">
        <v>10.5384126307755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7.9031017037590718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6.1722634071914078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8" s="5" cm="1">
        <f t="array" ref="O1118">MIN(IF((OutputTable[GroupByKey]=OutputTable[[#This Row],[GroupByKey]]),(OutputTable[GroupByKey]=OutputTable[[#This Row],[GroupByKey]])*OutputTable[RecordedValue]))</f>
        <v>0</v>
      </c>
      <c r="P1118" s="5" cm="1">
        <f t="array" ref="P1118">MAX(IF((OutputTable[GroupByKey]=OutputTable[[#This Row],[GroupByKey]]),(OutputTable[GroupByKey]=OutputTable[[#This Row],[GroupByKey]])*OutputTable[RecordedValue]))</f>
        <v>30.196331317929101</v>
      </c>
    </row>
    <row r="1119" spans="1:16" x14ac:dyDescent="0.25">
      <c r="A1119" t="s">
        <v>68</v>
      </c>
      <c r="B1119" t="s">
        <v>70</v>
      </c>
      <c r="C1119">
        <v>22</v>
      </c>
      <c r="D1119" t="s">
        <v>118</v>
      </c>
      <c r="E1119" t="s">
        <v>119</v>
      </c>
      <c r="F1119" t="s">
        <v>73</v>
      </c>
      <c r="G1119">
        <v>10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8.9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2.6049403612586386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19" s="5" cm="1">
        <f t="array" ref="O1119">MIN(IF((OutputTable[GroupByKey]=OutputTable[[#This Row],[GroupByKey]]),(OutputTable[GroupByKey]=OutputTable[[#This Row],[GroupByKey]])*OutputTable[RecordedValue]))</f>
        <v>2</v>
      </c>
      <c r="P1119" s="5" cm="1">
        <f t="array" ref="P1119">MAX(IF((OutputTable[GroupByKey]=OutputTable[[#This Row],[GroupByKey]]),(OutputTable[GroupByKey]=OutputTable[[#This Row],[GroupByKey]])*OutputTable[RecordedValue]))</f>
        <v>14</v>
      </c>
    </row>
    <row r="1120" spans="1:16" x14ac:dyDescent="0.25">
      <c r="A1120" t="s">
        <v>68</v>
      </c>
      <c r="B1120" t="s">
        <v>70</v>
      </c>
      <c r="C1120">
        <v>22</v>
      </c>
      <c r="D1120" t="s">
        <v>120</v>
      </c>
      <c r="E1120" t="s">
        <v>121</v>
      </c>
      <c r="F1120" t="s">
        <v>73</v>
      </c>
      <c r="G1120">
        <v>9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8.68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2.6064284735543972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20" s="5" cm="1">
        <f t="array" ref="O1120">MIN(IF((OutputTable[GroupByKey]=OutputTable[[#This Row],[GroupByKey]]),(OutputTable[GroupByKey]=OutputTable[[#This Row],[GroupByKey]])*OutputTable[RecordedValue]))</f>
        <v>2</v>
      </c>
      <c r="P1120" s="5" cm="1">
        <f t="array" ref="P1120">MAX(IF((OutputTable[GroupByKey]=OutputTable[[#This Row],[GroupByKey]]),(OutputTable[GroupByKey]=OutputTable[[#This Row],[GroupByKey]])*OutputTable[RecordedValue]))</f>
        <v>14</v>
      </c>
    </row>
    <row r="1121" spans="1:16" x14ac:dyDescent="0.25">
      <c r="A1121" t="s">
        <v>68</v>
      </c>
      <c r="B1121" t="s">
        <v>70</v>
      </c>
      <c r="C1121">
        <v>22</v>
      </c>
      <c r="D1121" t="s">
        <v>122</v>
      </c>
      <c r="E1121" t="s">
        <v>123</v>
      </c>
      <c r="F1121" t="s">
        <v>73</v>
      </c>
      <c r="G1121">
        <v>0.72899480156615304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0.86326158932544617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0.44446417599979121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21" s="5" cm="1">
        <f t="array" ref="O1121">MIN(IF((OutputTable[GroupByKey]=OutputTable[[#This Row],[GroupByKey]]),(OutputTable[GroupByKey]=OutputTable[[#This Row],[GroupByKey]])*OutputTable[RecordedValue]))</f>
        <v>0</v>
      </c>
      <c r="P1121" s="5" cm="1">
        <f t="array" ref="P1121">MAX(IF((OutputTable[GroupByKey]=OutputTable[[#This Row],[GroupByKey]]),(OutputTable[GroupByKey]=OutputTable[[#This Row],[GroupByKey]])*OutputTable[RecordedValue]))</f>
        <v>2.5547209929161401</v>
      </c>
    </row>
    <row r="1122" spans="1:16" x14ac:dyDescent="0.25">
      <c r="A1122" t="s">
        <v>68</v>
      </c>
      <c r="B1122" t="s">
        <v>70</v>
      </c>
      <c r="C1122">
        <v>22</v>
      </c>
      <c r="D1122" t="s">
        <v>124</v>
      </c>
      <c r="E1122" t="s">
        <v>125</v>
      </c>
      <c r="F1122" t="s">
        <v>73</v>
      </c>
      <c r="G1122">
        <v>54.278100724744696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59.698797063285873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29.848701664291458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22" s="5" cm="1">
        <f t="array" ref="O1122">MIN(IF((OutputTable[GroupByKey]=OutputTable[[#This Row],[GroupByKey]]),(OutputTable[GroupByKey]=OutputTable[[#This Row],[GroupByKey]])*OutputTable[RecordedValue]))</f>
        <v>2.14281784239415</v>
      </c>
      <c r="P1122" s="5" cm="1">
        <f t="array" ref="P1122">MAX(IF((OutputTable[GroupByKey]=OutputTable[[#This Row],[GroupByKey]]),(OutputTable[GroupByKey]=OutputTable[[#This Row],[GroupByKey]])*OutputTable[RecordedValue]))</f>
        <v>183.47959089289799</v>
      </c>
    </row>
    <row r="1123" spans="1:16" x14ac:dyDescent="0.25">
      <c r="A1123" t="s">
        <v>68</v>
      </c>
      <c r="B1123" t="s">
        <v>70</v>
      </c>
      <c r="C1123">
        <v>22</v>
      </c>
      <c r="D1123" t="s">
        <v>126</v>
      </c>
      <c r="E1123" t="s">
        <v>86</v>
      </c>
      <c r="F1123" t="s">
        <v>127</v>
      </c>
      <c r="G1123">
        <v>0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0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s="5" cm="1">
        <f t="array" ref="O1123">MIN(IF((OutputTable[GroupByKey]=OutputTable[[#This Row],[GroupByKey]]),(OutputTable[GroupByKey]=OutputTable[[#This Row],[GroupByKey]])*OutputTable[RecordedValue]))</f>
        <v>0</v>
      </c>
      <c r="P1123" s="5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70</v>
      </c>
      <c r="C1124">
        <v>22</v>
      </c>
      <c r="D1124" t="s">
        <v>128</v>
      </c>
      <c r="E1124" t="s">
        <v>89</v>
      </c>
      <c r="F1124" t="s">
        <v>127</v>
      </c>
      <c r="G1124">
        <v>0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0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0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s="5" cm="1">
        <f t="array" ref="O1124">MIN(IF((OutputTable[GroupByKey]=OutputTable[[#This Row],[GroupByKey]]),(OutputTable[GroupByKey]=OutputTable[[#This Row],[GroupByKey]])*OutputTable[RecordedValue]))</f>
        <v>0</v>
      </c>
      <c r="P1124" s="5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70</v>
      </c>
      <c r="C1125">
        <v>22</v>
      </c>
      <c r="D1125" t="s">
        <v>129</v>
      </c>
      <c r="E1125" t="s">
        <v>91</v>
      </c>
      <c r="F1125" t="s">
        <v>127</v>
      </c>
      <c r="G1125">
        <v>44.768919366319203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46.193538628207605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2.5990968367157539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5" s="5" cm="1">
        <f t="array" ref="O1125">MIN(IF((OutputTable[GroupByKey]=OutputTable[[#This Row],[GroupByKey]]),(OutputTable[GroupByKey]=OutputTable[[#This Row],[GroupByKey]])*OutputTable[RecordedValue]))</f>
        <v>40.192057014708702</v>
      </c>
      <c r="P1125" s="5" cm="1">
        <f t="array" ref="P1125">MAX(IF((OutputTable[GroupByKey]=OutputTable[[#This Row],[GroupByKey]]),(OutputTable[GroupByKey]=OutputTable[[#This Row],[GroupByKey]])*OutputTable[RecordedValue]))</f>
        <v>51.8214448971965</v>
      </c>
    </row>
    <row r="1126" spans="1:16" x14ac:dyDescent="0.25">
      <c r="A1126" t="s">
        <v>68</v>
      </c>
      <c r="B1126" t="s">
        <v>70</v>
      </c>
      <c r="C1126">
        <v>22</v>
      </c>
      <c r="D1126" t="s">
        <v>130</v>
      </c>
      <c r="E1126" t="s">
        <v>131</v>
      </c>
      <c r="F1126" t="s">
        <v>127</v>
      </c>
      <c r="G1126">
        <v>0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0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0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s="5" cm="1">
        <f t="array" ref="O1126">MIN(IF((OutputTable[GroupByKey]=OutputTable[[#This Row],[GroupByKey]]),(OutputTable[GroupByKey]=OutputTable[[#This Row],[GroupByKey]])*OutputTable[RecordedValue]))</f>
        <v>0</v>
      </c>
      <c r="P1126" s="5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70</v>
      </c>
      <c r="C1127">
        <v>22</v>
      </c>
      <c r="D1127" t="s">
        <v>132</v>
      </c>
      <c r="E1127" t="s">
        <v>95</v>
      </c>
      <c r="F1127" t="s">
        <v>127</v>
      </c>
      <c r="G1127">
        <v>44.768919366319203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46.193538628207605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2.5990968367157539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7" s="5" cm="1">
        <f t="array" ref="O1127">MIN(IF((OutputTable[GroupByKey]=OutputTable[[#This Row],[GroupByKey]]),(OutputTable[GroupByKey]=OutputTable[[#This Row],[GroupByKey]])*OutputTable[RecordedValue]))</f>
        <v>40.192057014708702</v>
      </c>
      <c r="P1127" s="5" cm="1">
        <f t="array" ref="P1127">MAX(IF((OutputTable[GroupByKey]=OutputTable[[#This Row],[GroupByKey]]),(OutputTable[GroupByKey]=OutputTable[[#This Row],[GroupByKey]])*OutputTable[RecordedValue]))</f>
        <v>51.8214448971965</v>
      </c>
    </row>
    <row r="1128" spans="1:16" x14ac:dyDescent="0.25">
      <c r="A1128" t="s">
        <v>68</v>
      </c>
      <c r="B1128" t="s">
        <v>70</v>
      </c>
      <c r="C1128">
        <v>22</v>
      </c>
      <c r="D1128" t="s">
        <v>133</v>
      </c>
      <c r="E1128" t="s">
        <v>97</v>
      </c>
      <c r="F1128" t="s">
        <v>127</v>
      </c>
      <c r="G1128">
        <v>0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0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0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s="5" cm="1">
        <f t="array" ref="O1128">MIN(IF((OutputTable[GroupByKey]=OutputTable[[#This Row],[GroupByKey]]),(OutputTable[GroupByKey]=OutputTable[[#This Row],[GroupByKey]])*OutputTable[RecordedValue]))</f>
        <v>0</v>
      </c>
      <c r="P1128" s="5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70</v>
      </c>
      <c r="C1129">
        <v>22</v>
      </c>
      <c r="D1129" t="s">
        <v>134</v>
      </c>
      <c r="E1129" t="s">
        <v>135</v>
      </c>
      <c r="F1129" t="s">
        <v>127</v>
      </c>
      <c r="G1129">
        <v>44.768919366319203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46.193538628207605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2.5990968367157583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29" s="5" cm="1">
        <f t="array" ref="O1129">MIN(IF((OutputTable[GroupByKey]=OutputTable[[#This Row],[GroupByKey]]),(OutputTable[GroupByKey]=OutputTable[[#This Row],[GroupByKey]])*OutputTable[RecordedValue]))</f>
        <v>40.192057014708602</v>
      </c>
      <c r="P1129" s="5" cm="1">
        <f t="array" ref="P1129">MAX(IF((OutputTable[GroupByKey]=OutputTable[[#This Row],[GroupByKey]]),(OutputTable[GroupByKey]=OutputTable[[#This Row],[GroupByKey]])*OutputTable[RecordedValue]))</f>
        <v>51.8214448971965</v>
      </c>
    </row>
    <row r="1130" spans="1:16" x14ac:dyDescent="0.25">
      <c r="A1130" t="s">
        <v>68</v>
      </c>
      <c r="B1130" t="s">
        <v>70</v>
      </c>
      <c r="C1130">
        <v>22</v>
      </c>
      <c r="D1130" t="s">
        <v>136</v>
      </c>
      <c r="E1130" t="s">
        <v>137</v>
      </c>
      <c r="F1130" t="s">
        <v>127</v>
      </c>
      <c r="G1130">
        <v>26.960905628953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25.477747687177452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2.6141112136959852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30" s="5" cm="1">
        <f t="array" ref="O1130">MIN(IF((OutputTable[GroupByKey]=OutputTable[[#This Row],[GroupByKey]]),(OutputTable[GroupByKey]=OutputTable[[#This Row],[GroupByKey]])*OutputTable[RecordedValue]))</f>
        <v>19.727702576731101</v>
      </c>
      <c r="P1130" s="5" cm="1">
        <f t="array" ref="P1130">MAX(IF((OutputTable[GroupByKey]=OutputTable[[#This Row],[GroupByKey]]),(OutputTable[GroupByKey]=OutputTable[[#This Row],[GroupByKey]])*OutputTable[RecordedValue]))</f>
        <v>31.4558775795469</v>
      </c>
    </row>
    <row r="1131" spans="1:16" x14ac:dyDescent="0.25">
      <c r="A1131" t="s">
        <v>68</v>
      </c>
      <c r="B1131" t="s">
        <v>70</v>
      </c>
      <c r="C1131">
        <v>22</v>
      </c>
      <c r="D1131" t="s">
        <v>138</v>
      </c>
      <c r="E1131" t="s">
        <v>91</v>
      </c>
      <c r="F1131" t="s">
        <v>127</v>
      </c>
      <c r="G1131">
        <v>71.729824995272196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71.671286315385061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0.23863631661505638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31" s="5" cm="1">
        <f t="array" ref="O1131">MIN(IF((OutputTable[GroupByKey]=OutputTable[[#This Row],[GroupByKey]]),(OutputTable[GroupByKey]=OutputTable[[#This Row],[GroupByKey]])*OutputTable[RecordedValue]))</f>
        <v>70.910479456061694</v>
      </c>
      <c r="P1131" s="5" cm="1">
        <f t="array" ref="P1131">MAX(IF((OutputTable[GroupByKey]=OutputTable[[#This Row],[GroupByKey]]),(OutputTable[GroupByKey]=OutputTable[[#This Row],[GroupByKey]])*OutputTable[RecordedValue]))</f>
        <v>72</v>
      </c>
    </row>
    <row r="1132" spans="1:16" x14ac:dyDescent="0.25">
      <c r="A1132" t="s">
        <v>68</v>
      </c>
      <c r="B1132" t="s">
        <v>70</v>
      </c>
      <c r="C1132">
        <v>22</v>
      </c>
      <c r="D1132" t="s">
        <v>139</v>
      </c>
      <c r="E1132" t="s">
        <v>140</v>
      </c>
      <c r="F1132" t="s">
        <v>127</v>
      </c>
      <c r="G1132">
        <v>0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0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0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s="5" cm="1">
        <f t="array" ref="O1132">MIN(IF((OutputTable[GroupByKey]=OutputTable[[#This Row],[GroupByKey]]),(OutputTable[GroupByKey]=OutputTable[[#This Row],[GroupByKey]])*OutputTable[RecordedValue]))</f>
        <v>0</v>
      </c>
      <c r="P1132" s="5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70</v>
      </c>
      <c r="C1133">
        <v>22</v>
      </c>
      <c r="D1133" t="s">
        <v>141</v>
      </c>
      <c r="E1133" t="s">
        <v>111</v>
      </c>
      <c r="F1133" t="s">
        <v>73</v>
      </c>
      <c r="G1133">
        <v>8.4341968041427702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9.2040198470736314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0.51270925803772061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3" s="5" cm="1">
        <f t="array" ref="O1133">MIN(IF((OutputTable[GroupByKey]=OutputTable[[#This Row],[GroupByKey]]),(OutputTable[GroupByKey]=OutputTable[[#This Row],[GroupByKey]])*OutputTable[RecordedValue]))</f>
        <v>8.1603642719926093</v>
      </c>
      <c r="P1133" s="5" cm="1">
        <f t="array" ref="P1133">MAX(IF((OutputTable[GroupByKey]=OutputTable[[#This Row],[GroupByKey]]),(OutputTable[GroupByKey]=OutputTable[[#This Row],[GroupByKey]])*OutputTable[RecordedValue]))</f>
        <v>10.3090977964694</v>
      </c>
    </row>
    <row r="1134" spans="1:16" x14ac:dyDescent="0.25">
      <c r="A1134" t="s">
        <v>68</v>
      </c>
      <c r="B1134" t="s">
        <v>70</v>
      </c>
      <c r="C1134">
        <v>22</v>
      </c>
      <c r="D1134" t="s">
        <v>142</v>
      </c>
      <c r="E1134" t="s">
        <v>113</v>
      </c>
      <c r="F1134" t="s">
        <v>73</v>
      </c>
      <c r="G1134">
        <v>506.05180824856598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552.24119082441791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30.76255548226289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34" s="5" cm="1">
        <f t="array" ref="O1134">MIN(IF((OutputTable[GroupByKey]=OutputTable[[#This Row],[GroupByKey]]),(OutputTable[GroupByKey]=OutputTable[[#This Row],[GroupByKey]])*OutputTable[RecordedValue]))</f>
        <v>489.62185631955703</v>
      </c>
      <c r="P1134" s="5" cm="1">
        <f t="array" ref="P1134">MAX(IF((OutputTable[GroupByKey]=OutputTable[[#This Row],[GroupByKey]]),(OutputTable[GroupByKey]=OutputTable[[#This Row],[GroupByKey]])*OutputTable[RecordedValue]))</f>
        <v>618.54586778816201</v>
      </c>
    </row>
    <row r="1135" spans="1:16" x14ac:dyDescent="0.25">
      <c r="A1135" t="s">
        <v>68</v>
      </c>
      <c r="B1135" t="s">
        <v>70</v>
      </c>
      <c r="C1135">
        <v>22</v>
      </c>
      <c r="D1135" t="s">
        <v>143</v>
      </c>
      <c r="E1135" t="s">
        <v>115</v>
      </c>
      <c r="F1135" t="s">
        <v>73</v>
      </c>
      <c r="G1135">
        <v>0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0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s="5" cm="1">
        <f t="array" ref="O1135">MIN(IF((OutputTable[GroupByKey]=OutputTable[[#This Row],[GroupByKey]]),(OutputTable[GroupByKey]=OutputTable[[#This Row],[GroupByKey]])*OutputTable[RecordedValue]))</f>
        <v>0</v>
      </c>
      <c r="P1135" s="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70</v>
      </c>
      <c r="C1136">
        <v>22</v>
      </c>
      <c r="D1136" t="s">
        <v>144</v>
      </c>
      <c r="E1136" t="s">
        <v>117</v>
      </c>
      <c r="F1136" t="s">
        <v>73</v>
      </c>
      <c r="G1136">
        <v>60.162895172853702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79.989395354893077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56.808360959149468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36" s="5" cm="1">
        <f t="array" ref="O1136">MIN(IF((OutputTable[GroupByKey]=OutputTable[[#This Row],[GroupByKey]]),(OutputTable[GroupByKey]=OutputTable[[#This Row],[GroupByKey]])*OutputTable[RecordedValue]))</f>
        <v>7.1867093340802297</v>
      </c>
      <c r="P1136" s="5" cm="1">
        <f t="array" ref="P1136">MAX(IF((OutputTable[GroupByKey]=OutputTable[[#This Row],[GroupByKey]]),(OutputTable[GroupByKey]=OutputTable[[#This Row],[GroupByKey]])*OutputTable[RecordedValue]))</f>
        <v>293.47566214357698</v>
      </c>
    </row>
    <row r="1137" spans="1:16" x14ac:dyDescent="0.25">
      <c r="A1137" t="s">
        <v>68</v>
      </c>
      <c r="B1137" t="s">
        <v>70</v>
      </c>
      <c r="C1137">
        <v>22</v>
      </c>
      <c r="D1137" t="s">
        <v>145</v>
      </c>
      <c r="E1137" t="s">
        <v>119</v>
      </c>
      <c r="F1137" t="s">
        <v>73</v>
      </c>
      <c r="G1137">
        <v>145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145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s="5" cm="1">
        <f t="array" ref="O1137">MIN(IF((OutputTable[GroupByKey]=OutputTable[[#This Row],[GroupByKey]]),(OutputTable[GroupByKey]=OutputTable[[#This Row],[GroupByKey]])*OutputTable[RecordedValue]))</f>
        <v>145</v>
      </c>
      <c r="P1137" s="5" cm="1">
        <f t="array" ref="P1137">MAX(IF((OutputTable[GroupByKey]=OutputTable[[#This Row],[GroupByKey]]),(OutputTable[GroupByKey]=OutputTable[[#This Row],[GroupByKey]])*OutputTable[RecordedValue]))</f>
        <v>145</v>
      </c>
    </row>
    <row r="1138" spans="1:16" x14ac:dyDescent="0.25">
      <c r="A1138" t="s">
        <v>68</v>
      </c>
      <c r="B1138" t="s">
        <v>70</v>
      </c>
      <c r="C1138">
        <v>22</v>
      </c>
      <c r="D1138" t="s">
        <v>146</v>
      </c>
      <c r="E1138" t="s">
        <v>121</v>
      </c>
      <c r="F1138" t="s">
        <v>73</v>
      </c>
      <c r="G1138">
        <v>143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143.46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0.761577310586391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38" s="5" cm="1">
        <f t="array" ref="O1138">MIN(IF((OutputTable[GroupByKey]=OutputTable[[#This Row],[GroupByKey]]),(OutputTable[GroupByKey]=OutputTable[[#This Row],[GroupByKey]])*OutputTable[RecordedValue]))</f>
        <v>141</v>
      </c>
      <c r="P1138" s="5" cm="1">
        <f t="array" ref="P1138">MAX(IF((OutputTable[GroupByKey]=OutputTable[[#This Row],[GroupByKey]]),(OutputTable[GroupByKey]=OutputTable[[#This Row],[GroupByKey]])*OutputTable[RecordedValue]))</f>
        <v>144</v>
      </c>
    </row>
    <row r="1139" spans="1:16" x14ac:dyDescent="0.25">
      <c r="A1139" t="s">
        <v>68</v>
      </c>
      <c r="B1139" t="s">
        <v>70</v>
      </c>
      <c r="C1139">
        <v>22</v>
      </c>
      <c r="D1139" t="s">
        <v>147</v>
      </c>
      <c r="E1139" t="s">
        <v>123</v>
      </c>
      <c r="F1139" t="s">
        <v>73</v>
      </c>
      <c r="G1139">
        <v>8.4341968041427702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9.2040198470736314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0.51270925803772061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9" s="5" cm="1">
        <f t="array" ref="O1139">MIN(IF((OutputTable[GroupByKey]=OutputTable[[#This Row],[GroupByKey]]),(OutputTable[GroupByKey]=OutputTable[[#This Row],[GroupByKey]])*OutputTable[RecordedValue]))</f>
        <v>8.1603642719926093</v>
      </c>
      <c r="P1139" s="5" cm="1">
        <f t="array" ref="P1139">MAX(IF((OutputTable[GroupByKey]=OutputTable[[#This Row],[GroupByKey]]),(OutputTable[GroupByKey]=OutputTable[[#This Row],[GroupByKey]])*OutputTable[RecordedValue]))</f>
        <v>10.3090977964694</v>
      </c>
    </row>
    <row r="1140" spans="1:16" x14ac:dyDescent="0.25">
      <c r="A1140" t="s">
        <v>68</v>
      </c>
      <c r="B1140" t="s">
        <v>70</v>
      </c>
      <c r="C1140">
        <v>22</v>
      </c>
      <c r="D1140" t="s">
        <v>148</v>
      </c>
      <c r="E1140" t="s">
        <v>125</v>
      </c>
      <c r="F1140" t="s">
        <v>73</v>
      </c>
      <c r="G1140">
        <v>566.21470342142004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632.23058617931088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75.537971994324181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40" s="5" cm="1">
        <f t="array" ref="O1140">MIN(IF((OutputTable[GroupByKey]=OutputTable[[#This Row],[GroupByKey]]),(OutputTable[GroupByKey]=OutputTable[[#This Row],[GroupByKey]])*OutputTable[RecordedValue]))</f>
        <v>505.15304420889697</v>
      </c>
      <c r="P1140" s="5" cm="1">
        <f t="array" ref="P1140">MAX(IF((OutputTable[GroupByKey]=OutputTable[[#This Row],[GroupByKey]]),(OutputTable[GroupByKey]=OutputTable[[#This Row],[GroupByKey]])*OutputTable[RecordedValue]))</f>
        <v>850.69210649443096</v>
      </c>
    </row>
    <row r="1141" spans="1:16" x14ac:dyDescent="0.25">
      <c r="A1141" t="s">
        <v>68</v>
      </c>
      <c r="B1141" t="s">
        <v>70</v>
      </c>
      <c r="C1141">
        <v>22</v>
      </c>
      <c r="D1141" t="s">
        <v>149</v>
      </c>
      <c r="E1141" t="s">
        <v>119</v>
      </c>
      <c r="F1141" t="s">
        <v>87</v>
      </c>
      <c r="G1141">
        <v>145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145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0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s="5" cm="1">
        <f t="array" ref="O1141">MIN(IF((OutputTable[GroupByKey]=OutputTable[[#This Row],[GroupByKey]]),(OutputTable[GroupByKey]=OutputTable[[#This Row],[GroupByKey]])*OutputTable[RecordedValue]))</f>
        <v>145</v>
      </c>
      <c r="P1141" s="5" cm="1">
        <f t="array" ref="P1141">MAX(IF((OutputTable[GroupByKey]=OutputTable[[#This Row],[GroupByKey]]),(OutputTable[GroupByKey]=OutputTable[[#This Row],[GroupByKey]])*OutputTable[RecordedValue]))</f>
        <v>145</v>
      </c>
    </row>
    <row r="1142" spans="1:16" x14ac:dyDescent="0.25">
      <c r="A1142" t="s">
        <v>68</v>
      </c>
      <c r="B1142" t="s">
        <v>70</v>
      </c>
      <c r="C1142">
        <v>22</v>
      </c>
      <c r="D1142" t="s">
        <v>150</v>
      </c>
      <c r="E1142" t="s">
        <v>121</v>
      </c>
      <c r="F1142" t="s">
        <v>87</v>
      </c>
      <c r="G1142">
        <v>141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141.02000000000001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1.571298695931723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2" s="5" cm="1">
        <f t="array" ref="O1142">MIN(IF((OutputTable[GroupByKey]=OutputTable[[#This Row],[GroupByKey]]),(OutputTable[GroupByKey]=OutputTable[[#This Row],[GroupByKey]])*OutputTable[RecordedValue]))</f>
        <v>136</v>
      </c>
      <c r="P1142" s="5" cm="1">
        <f t="array" ref="P1142">MAX(IF((OutputTable[GroupByKey]=OutputTable[[#This Row],[GroupByKey]]),(OutputTable[GroupByKey]=OutputTable[[#This Row],[GroupByKey]])*OutputTable[RecordedValue]))</f>
        <v>144</v>
      </c>
    </row>
    <row r="1143" spans="1:16" x14ac:dyDescent="0.25">
      <c r="A1143" t="s">
        <v>68</v>
      </c>
      <c r="B1143" t="s">
        <v>70</v>
      </c>
      <c r="C1143">
        <v>22</v>
      </c>
      <c r="D1143" t="s">
        <v>151</v>
      </c>
      <c r="E1143" t="s">
        <v>135</v>
      </c>
      <c r="F1143" t="s">
        <v>105</v>
      </c>
      <c r="G1143">
        <v>0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0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0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s="5" cm="1">
        <f t="array" ref="O1143">MIN(IF((OutputTable[GroupByKey]=OutputTable[[#This Row],[GroupByKey]]),(OutputTable[GroupByKey]=OutputTable[[#This Row],[GroupByKey]])*OutputTable[RecordedValue]))</f>
        <v>0</v>
      </c>
      <c r="P1143" s="5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70</v>
      </c>
      <c r="C1144">
        <v>22</v>
      </c>
      <c r="D1144" t="s">
        <v>152</v>
      </c>
      <c r="E1144" t="s">
        <v>137</v>
      </c>
      <c r="F1144" t="s">
        <v>105</v>
      </c>
      <c r="G1144">
        <v>12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12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0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s="5" cm="1">
        <f t="array" ref="O1144">MIN(IF((OutputTable[GroupByKey]=OutputTable[[#This Row],[GroupByKey]]),(OutputTable[GroupByKey]=OutputTable[[#This Row],[GroupByKey]])*OutputTable[RecordedValue]))</f>
        <v>12</v>
      </c>
      <c r="P1144" s="5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70</v>
      </c>
      <c r="C1145">
        <v>22</v>
      </c>
      <c r="D1145" t="s">
        <v>153</v>
      </c>
      <c r="E1145" t="s">
        <v>154</v>
      </c>
      <c r="F1145" t="s">
        <v>105</v>
      </c>
      <c r="G1145">
        <v>0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0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s="5" cm="1">
        <f t="array" ref="O1145">MIN(IF((OutputTable[GroupByKey]=OutputTable[[#This Row],[GroupByKey]]),(OutputTable[GroupByKey]=OutputTable[[#This Row],[GroupByKey]])*OutputTable[RecordedValue]))</f>
        <v>0</v>
      </c>
      <c r="P1145" s="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70</v>
      </c>
      <c r="C1146">
        <v>22</v>
      </c>
      <c r="D1146" t="s">
        <v>155</v>
      </c>
      <c r="E1146" t="s">
        <v>156</v>
      </c>
      <c r="F1146" t="s">
        <v>105</v>
      </c>
      <c r="G1146">
        <v>0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0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0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s="5" cm="1">
        <f t="array" ref="O1146">MIN(IF((OutputTable[GroupByKey]=OutputTable[[#This Row],[GroupByKey]]),(OutputTable[GroupByKey]=OutputTable[[#This Row],[GroupByKey]])*OutputTable[RecordedValue]))</f>
        <v>0</v>
      </c>
      <c r="P1146" s="5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70</v>
      </c>
      <c r="C1147">
        <v>22</v>
      </c>
      <c r="D1147" t="s">
        <v>157</v>
      </c>
      <c r="E1147" t="s">
        <v>140</v>
      </c>
      <c r="F1147" t="s">
        <v>105</v>
      </c>
      <c r="G1147">
        <v>0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0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0</v>
      </c>
      <c r="P1147" s="5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70</v>
      </c>
      <c r="C1148">
        <v>22</v>
      </c>
      <c r="D1148" t="s">
        <v>158</v>
      </c>
      <c r="E1148" t="s">
        <v>121</v>
      </c>
      <c r="F1148" t="s">
        <v>127</v>
      </c>
      <c r="G1148">
        <v>141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141.02000000000001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1.571298695931723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8" s="5" cm="1">
        <f t="array" ref="O1148">MIN(IF((OutputTable[GroupByKey]=OutputTable[[#This Row],[GroupByKey]]),(OutputTable[GroupByKey]=OutputTable[[#This Row],[GroupByKey]])*OutputTable[RecordedValue]))</f>
        <v>136</v>
      </c>
      <c r="P1148" s="5" cm="1">
        <f t="array" ref="P1148">MAX(IF((OutputTable[GroupByKey]=OutputTable[[#This Row],[GroupByKey]]),(OutputTable[GroupByKey]=OutputTable[[#This Row],[GroupByKey]])*OutputTable[RecordedValue]))</f>
        <v>144</v>
      </c>
    </row>
    <row r="1149" spans="1:16" x14ac:dyDescent="0.25">
      <c r="A1149" t="s">
        <v>68</v>
      </c>
      <c r="B1149" t="s">
        <v>70</v>
      </c>
      <c r="C1149">
        <v>22</v>
      </c>
      <c r="D1149" t="s">
        <v>159</v>
      </c>
      <c r="E1149" t="s">
        <v>91</v>
      </c>
      <c r="F1149" t="s">
        <v>127</v>
      </c>
      <c r="G1149">
        <v>71.729824995272196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71.671286315385061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0.23863631661505638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49" s="5" cm="1">
        <f t="array" ref="O1149">MIN(IF((OutputTable[GroupByKey]=OutputTable[[#This Row],[GroupByKey]]),(OutputTable[GroupByKey]=OutputTable[[#This Row],[GroupByKey]])*OutputTable[RecordedValue]))</f>
        <v>70.910479456061694</v>
      </c>
      <c r="P1149" s="5" cm="1">
        <f t="array" ref="P1149">MAX(IF((OutputTable[GroupByKey]=OutputTable[[#This Row],[GroupByKey]]),(OutputTable[GroupByKey]=OutputTable[[#This Row],[GroupByKey]])*OutputTable[RecordedValue]))</f>
        <v>72</v>
      </c>
    </row>
    <row r="1150" spans="1:16" x14ac:dyDescent="0.25">
      <c r="A1150" t="s">
        <v>68</v>
      </c>
      <c r="B1150" t="s">
        <v>70</v>
      </c>
      <c r="C1150">
        <v>22</v>
      </c>
      <c r="D1150" t="s">
        <v>160</v>
      </c>
      <c r="E1150" t="s">
        <v>135</v>
      </c>
      <c r="F1150" t="s">
        <v>105</v>
      </c>
      <c r="G1150">
        <v>26.966055486014099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28.130410032303338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1.5680861939239095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150" s="5" cm="1">
        <f t="array" ref="O1150">MIN(IF((OutputTable[GroupByKey]=OutputTable[[#This Row],[GroupByKey]]),(OutputTable[GroupByKey]=OutputTable[[#This Row],[GroupByKey]])*OutputTable[RecordedValue]))</f>
        <v>24.466327701593499</v>
      </c>
      <c r="P1150" s="5" cm="1">
        <f t="array" ref="P1150">MAX(IF((OutputTable[GroupByKey]=OutputTable[[#This Row],[GroupByKey]]),(OutputTable[GroupByKey]=OutputTable[[#This Row],[GroupByKey]])*OutputTable[RecordedValue]))</f>
        <v>31.104540279981698</v>
      </c>
    </row>
    <row r="1151" spans="1:16" x14ac:dyDescent="0.25">
      <c r="A1151" t="s">
        <v>68</v>
      </c>
      <c r="B1151" t="s">
        <v>70</v>
      </c>
      <c r="C1151">
        <v>22</v>
      </c>
      <c r="D1151" t="s">
        <v>161</v>
      </c>
      <c r="E1151" t="s">
        <v>137</v>
      </c>
      <c r="F1151" t="s">
        <v>105</v>
      </c>
      <c r="G1151">
        <v>8.8058324585148799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7.677923856469965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1.5599367309009138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151" s="5" cm="1">
        <f t="array" ref="O1151">MIN(IF((OutputTable[GroupByKey]=OutputTable[[#This Row],[GroupByKey]]),(OutputTable[GroupByKey]=OutputTable[[#This Row],[GroupByKey]])*OutputTable[RecordedValue]))</f>
        <v>4.6700334569821003</v>
      </c>
      <c r="P1151" s="5" cm="1">
        <f t="array" ref="P1151">MAX(IF((OutputTable[GroupByKey]=OutputTable[[#This Row],[GroupByKey]]),(OutputTable[GroupByKey]=OutputTable[[#This Row],[GroupByKey]])*OutputTable[RecordedValue]))</f>
        <v>11.306663706390401</v>
      </c>
    </row>
    <row r="1152" spans="1:16" x14ac:dyDescent="0.25">
      <c r="A1152" t="s">
        <v>68</v>
      </c>
      <c r="B1152" t="s">
        <v>70</v>
      </c>
      <c r="C1152">
        <v>22</v>
      </c>
      <c r="D1152" t="s">
        <v>162</v>
      </c>
      <c r="E1152" t="s">
        <v>154</v>
      </c>
      <c r="F1152" t="s">
        <v>105</v>
      </c>
      <c r="G1152">
        <v>293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291.82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4.3079897295843335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152" s="5" cm="1">
        <f t="array" ref="O1152">MIN(IF((OutputTable[GroupByKey]=OutputTable[[#This Row],[GroupByKey]]),(OutputTable[GroupByKey]=OutputTable[[#This Row],[GroupByKey]])*OutputTable[RecordedValue]))</f>
        <v>281</v>
      </c>
      <c r="P1152" s="5" cm="1">
        <f t="array" ref="P1152">MAX(IF((OutputTable[GroupByKey]=OutputTable[[#This Row],[GroupByKey]]),(OutputTable[GroupByKey]=OutputTable[[#This Row],[GroupByKey]])*OutputTable[RecordedValue]))</f>
        <v>301</v>
      </c>
    </row>
    <row r="1153" spans="1:16" x14ac:dyDescent="0.25">
      <c r="A1153" t="s">
        <v>68</v>
      </c>
      <c r="B1153" t="s">
        <v>70</v>
      </c>
      <c r="C1153">
        <v>22</v>
      </c>
      <c r="D1153" t="s">
        <v>163</v>
      </c>
      <c r="E1153" t="s">
        <v>156</v>
      </c>
      <c r="F1153" t="s">
        <v>105</v>
      </c>
      <c r="G1153">
        <v>0.75539354281903104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0.7867243373202788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4.3331575858358527E-2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53" s="5" cm="1">
        <f t="array" ref="O1153">MIN(IF((OutputTable[GroupByKey]=OutputTable[[#This Row],[GroupByKey]]),(OutputTable[GroupByKey]=OutputTable[[#This Row],[GroupByKey]])*OutputTable[RecordedValue]))</f>
        <v>0.68592600815582205</v>
      </c>
      <c r="P1153" s="5" cm="1">
        <f t="array" ref="P1153">MAX(IF((OutputTable[GroupByKey]=OutputTable[[#This Row],[GroupByKey]]),(OutputTable[GroupByKey]=OutputTable[[#This Row],[GroupByKey]])*OutputTable[RecordedValue]))</f>
        <v>0.87027684841716402</v>
      </c>
    </row>
    <row r="1154" spans="1:16" x14ac:dyDescent="0.25">
      <c r="A1154" t="s">
        <v>68</v>
      </c>
      <c r="B1154" t="s">
        <v>70</v>
      </c>
      <c r="C1154">
        <v>22</v>
      </c>
      <c r="D1154" t="s">
        <v>164</v>
      </c>
      <c r="E1154" t="s">
        <v>140</v>
      </c>
      <c r="F1154" t="s">
        <v>105</v>
      </c>
      <c r="G1154">
        <v>0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0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0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s="5" cm="1">
        <f t="array" ref="O1154">MIN(IF((OutputTable[GroupByKey]=OutputTable[[#This Row],[GroupByKey]]),(OutputTable[GroupByKey]=OutputTable[[#This Row],[GroupByKey]])*OutputTable[RecordedValue]))</f>
        <v>0</v>
      </c>
      <c r="P1154" s="5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70</v>
      </c>
      <c r="C1155">
        <v>22</v>
      </c>
      <c r="D1155" t="s">
        <v>165</v>
      </c>
      <c r="E1155" t="s">
        <v>111</v>
      </c>
      <c r="F1155" t="s">
        <v>73</v>
      </c>
      <c r="G1155">
        <v>35.6057277606103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36.126257191808556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2.1713259373529561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55" s="5" cm="1">
        <f t="array" ref="O1155">MIN(IF((OutputTable[GroupByKey]=OutputTable[[#This Row],[GroupByKey]]),(OutputTable[GroupByKey]=OutputTable[[#This Row],[GroupByKey]])*OutputTable[RecordedValue]))</f>
        <v>31.451458626230401</v>
      </c>
      <c r="P1155" s="5" cm="1">
        <f t="array" ref="P1155">MAX(IF((OutputTable[GroupByKey]=OutputTable[[#This Row],[GroupByKey]]),(OutputTable[GroupByKey]=OutputTable[[#This Row],[GroupByKey]])*OutputTable[RecordedValue]))</f>
        <v>41.433809234429702</v>
      </c>
    </row>
    <row r="1156" spans="1:16" x14ac:dyDescent="0.25">
      <c r="A1156" t="s">
        <v>68</v>
      </c>
      <c r="B1156" t="s">
        <v>70</v>
      </c>
      <c r="C1156">
        <v>22</v>
      </c>
      <c r="D1156" t="s">
        <v>166</v>
      </c>
      <c r="E1156" t="s">
        <v>113</v>
      </c>
      <c r="F1156" t="s">
        <v>73</v>
      </c>
      <c r="G1156">
        <v>1068.1718328183099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1083.7877157542564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65.139778120588559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56" s="5" cm="1">
        <f t="array" ref="O1156">MIN(IF((OutputTable[GroupByKey]=OutputTable[[#This Row],[GroupByKey]]),(OutputTable[GroupByKey]=OutputTable[[#This Row],[GroupByKey]])*OutputTable[RecordedValue]))</f>
        <v>943.54375878691201</v>
      </c>
      <c r="P1156" s="5" cm="1">
        <f t="array" ref="P1156">MAX(IF((OutputTable[GroupByKey]=OutputTable[[#This Row],[GroupByKey]]),(OutputTable[GroupByKey]=OutputTable[[#This Row],[GroupByKey]])*OutputTable[RecordedValue]))</f>
        <v>1243.01427703289</v>
      </c>
    </row>
    <row r="1157" spans="1:16" x14ac:dyDescent="0.25">
      <c r="A1157" t="s">
        <v>68</v>
      </c>
      <c r="B1157" t="s">
        <v>70</v>
      </c>
      <c r="C1157">
        <v>22</v>
      </c>
      <c r="D1157" t="s">
        <v>167</v>
      </c>
      <c r="E1157" t="s">
        <v>115</v>
      </c>
      <c r="F1157" t="s">
        <v>73</v>
      </c>
      <c r="G1157">
        <v>0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0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0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s="5" cm="1">
        <f t="array" ref="O1157">MIN(IF((OutputTable[GroupByKey]=OutputTable[[#This Row],[GroupByKey]]),(OutputTable[GroupByKey]=OutputTable[[#This Row],[GroupByKey]])*OutputTable[RecordedValue]))</f>
        <v>0</v>
      </c>
      <c r="P1157" s="5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70</v>
      </c>
      <c r="C1158">
        <v>22</v>
      </c>
      <c r="D1158" t="s">
        <v>168</v>
      </c>
      <c r="E1158" t="s">
        <v>117</v>
      </c>
      <c r="F1158" t="s">
        <v>73</v>
      </c>
      <c r="G1158">
        <v>358.828787700882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553.87401274968397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377.09122887289163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58" s="5" cm="1">
        <f t="array" ref="O1158">MIN(IF((OutputTable[GroupByKey]=OutputTable[[#This Row],[GroupByKey]]),(OutputTable[GroupByKey]=OutputTable[[#This Row],[GroupByKey]])*OutputTable[RecordedValue]))</f>
        <v>153.85414011717199</v>
      </c>
      <c r="P1158" s="5" cm="1">
        <f t="array" ref="P1158">MAX(IF((OutputTable[GroupByKey]=OutputTable[[#This Row],[GroupByKey]]),(OutputTable[GroupByKey]=OutputTable[[#This Row],[GroupByKey]])*OutputTable[RecordedValue]))</f>
        <v>2328.4964964025999</v>
      </c>
    </row>
    <row r="1159" spans="1:16" x14ac:dyDescent="0.25">
      <c r="A1159" t="s">
        <v>68</v>
      </c>
      <c r="B1159" t="s">
        <v>70</v>
      </c>
      <c r="C1159">
        <v>22</v>
      </c>
      <c r="D1159" t="s">
        <v>169</v>
      </c>
      <c r="E1159" t="s">
        <v>119</v>
      </c>
      <c r="F1159" t="s">
        <v>73</v>
      </c>
      <c r="G1159">
        <v>139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139.1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2.340852801167705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59" s="5" cm="1">
        <f t="array" ref="O1159">MIN(IF((OutputTable[GroupByKey]=OutputTable[[#This Row],[GroupByKey]]),(OutputTable[GroupByKey]=OutputTable[[#This Row],[GroupByKey]])*OutputTable[RecordedValue]))</f>
        <v>132</v>
      </c>
      <c r="P1159" s="5" cm="1">
        <f t="array" ref="P1159">MAX(IF((OutputTable[GroupByKey]=OutputTable[[#This Row],[GroupByKey]]),(OutputTable[GroupByKey]=OutputTable[[#This Row],[GroupByKey]])*OutputTable[RecordedValue]))</f>
        <v>143</v>
      </c>
    </row>
    <row r="1160" spans="1:16" x14ac:dyDescent="0.25">
      <c r="A1160" t="s">
        <v>68</v>
      </c>
      <c r="B1160" t="s">
        <v>70</v>
      </c>
      <c r="C1160">
        <v>22</v>
      </c>
      <c r="D1160" t="s">
        <v>170</v>
      </c>
      <c r="E1160" t="s">
        <v>121</v>
      </c>
      <c r="F1160" t="s">
        <v>73</v>
      </c>
      <c r="G1160">
        <v>138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136.88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2.7303285292343533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60" s="5" cm="1">
        <f t="array" ref="O1160">MIN(IF((OutputTable[GroupByKey]=OutputTable[[#This Row],[GroupByKey]]),(OutputTable[GroupByKey]=OutputTable[[#This Row],[GroupByKey]])*OutputTable[RecordedValue]))</f>
        <v>130</v>
      </c>
      <c r="P1160" s="5" cm="1">
        <f t="array" ref="P1160">MAX(IF((OutputTable[GroupByKey]=OutputTable[[#This Row],[GroupByKey]]),(OutputTable[GroupByKey]=OutputTable[[#This Row],[GroupByKey]])*OutputTable[RecordedValue]))</f>
        <v>141</v>
      </c>
    </row>
    <row r="1161" spans="1:16" x14ac:dyDescent="0.25">
      <c r="A1161" t="s">
        <v>68</v>
      </c>
      <c r="B1161" t="s">
        <v>70</v>
      </c>
      <c r="C1161">
        <v>22</v>
      </c>
      <c r="D1161" t="s">
        <v>171</v>
      </c>
      <c r="E1161" t="s">
        <v>123</v>
      </c>
      <c r="F1161" t="s">
        <v>73</v>
      </c>
      <c r="G1161">
        <v>35.6057277606103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36.126257191808556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2.1713259373529561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61" s="5" cm="1">
        <f t="array" ref="O1161">MIN(IF((OutputTable[GroupByKey]=OutputTable[[#This Row],[GroupByKey]]),(OutputTable[GroupByKey]=OutputTable[[#This Row],[GroupByKey]])*OutputTable[RecordedValue]))</f>
        <v>31.451458626230401</v>
      </c>
      <c r="P1161" s="5" cm="1">
        <f t="array" ref="P1161">MAX(IF((OutputTable[GroupByKey]=OutputTable[[#This Row],[GroupByKey]]),(OutputTable[GroupByKey]=OutputTable[[#This Row],[GroupByKey]])*OutputTable[RecordedValue]))</f>
        <v>41.433809234429702</v>
      </c>
    </row>
    <row r="1162" spans="1:16" x14ac:dyDescent="0.25">
      <c r="A1162" t="s">
        <v>68</v>
      </c>
      <c r="B1162" t="s">
        <v>70</v>
      </c>
      <c r="C1162">
        <v>22</v>
      </c>
      <c r="D1162" t="s">
        <v>172</v>
      </c>
      <c r="E1162" t="s">
        <v>125</v>
      </c>
      <c r="F1162" t="s">
        <v>73</v>
      </c>
      <c r="G1162">
        <v>1427.0006205191901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1637.6617285039399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425.2629558634419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62" s="5" cm="1">
        <f t="array" ref="O1162">MIN(IF((OutputTable[GroupByKey]=OutputTable[[#This Row],[GroupByKey]]),(OutputTable[GroupByKey]=OutputTable[[#This Row],[GroupByKey]])*OutputTable[RecordedValue]))</f>
        <v>1114.53760713569</v>
      </c>
      <c r="P1162" s="5" cm="1">
        <f t="array" ref="P1162">MAX(IF((OutputTable[GroupByKey]=OutputTable[[#This Row],[GroupByKey]]),(OutputTable[GroupByKey]=OutputTable[[#This Row],[GroupByKey]])*OutputTable[RecordedValue]))</f>
        <v>3571.5107734354901</v>
      </c>
    </row>
    <row r="1163" spans="1:16" x14ac:dyDescent="0.25">
      <c r="A1163" t="s">
        <v>68</v>
      </c>
      <c r="B1163" t="s">
        <v>70</v>
      </c>
      <c r="C1163">
        <v>22</v>
      </c>
      <c r="D1163" t="s">
        <v>173</v>
      </c>
      <c r="E1163" t="s">
        <v>135</v>
      </c>
      <c r="F1163" t="s">
        <v>105</v>
      </c>
      <c r="G1163">
        <v>17.8028638803051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18.06312859590426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1.0856629686764701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63" s="5" cm="1">
        <f t="array" ref="O1163">MIN(IF((OutputTable[GroupByKey]=OutputTable[[#This Row],[GroupByKey]]),(OutputTable[GroupByKey]=OutputTable[[#This Row],[GroupByKey]])*OutputTable[RecordedValue]))</f>
        <v>15.725729313115201</v>
      </c>
      <c r="P1163" s="5" cm="1">
        <f t="array" ref="P1163">MAX(IF((OutputTable[GroupByKey]=OutputTable[[#This Row],[GroupByKey]]),(OutputTable[GroupByKey]=OutputTable[[#This Row],[GroupByKey]])*OutputTable[RecordedValue]))</f>
        <v>20.716904617214801</v>
      </c>
    </row>
    <row r="1164" spans="1:16" x14ac:dyDescent="0.25">
      <c r="A1164" t="s">
        <v>68</v>
      </c>
      <c r="B1164" t="s">
        <v>70</v>
      </c>
      <c r="C1164">
        <v>22</v>
      </c>
      <c r="D1164" t="s">
        <v>174</v>
      </c>
      <c r="E1164" t="s">
        <v>137</v>
      </c>
      <c r="F1164" t="s">
        <v>105</v>
      </c>
      <c r="G1164">
        <v>6.1550731704380999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5.7998238307074823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1.1088844702774887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64" s="5" cm="1">
        <f t="array" ref="O1164">MIN(IF((OutputTable[GroupByKey]=OutputTable[[#This Row],[GroupByKey]]),(OutputTable[GroupByKey]=OutputTable[[#This Row],[GroupByKey]])*OutputTable[RecordedValue]))</f>
        <v>3.05766911974897</v>
      </c>
      <c r="P1164" s="5" cm="1">
        <f t="array" ref="P1164">MAX(IF((OutputTable[GroupByKey]=OutputTable[[#This Row],[GroupByKey]]),(OutputTable[GroupByKey]=OutputTable[[#This Row],[GroupByKey]])*OutputTable[RecordedValue]))</f>
        <v>8.1492138731565191</v>
      </c>
    </row>
    <row r="1165" spans="1:16" x14ac:dyDescent="0.25">
      <c r="A1165" t="s">
        <v>68</v>
      </c>
      <c r="B1165" t="s">
        <v>70</v>
      </c>
      <c r="C1165">
        <v>22</v>
      </c>
      <c r="D1165" t="s">
        <v>175</v>
      </c>
      <c r="E1165" t="s">
        <v>154</v>
      </c>
      <c r="F1165" t="s">
        <v>105</v>
      </c>
      <c r="G1165">
        <v>139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138.4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2.6954231805876021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65" s="5" cm="1">
        <f t="array" ref="O1165">MIN(IF((OutputTable[GroupByKey]=OutputTable[[#This Row],[GroupByKey]]),(OutputTable[GroupByKey]=OutputTable[[#This Row],[GroupByKey]])*OutputTable[RecordedValue]))</f>
        <v>131</v>
      </c>
      <c r="P1165" s="5" cm="1">
        <f t="array" ref="P1165">MAX(IF((OutputTable[GroupByKey]=OutputTable[[#This Row],[GroupByKey]]),(OutputTable[GroupByKey]=OutputTable[[#This Row],[GroupByKey]])*OutputTable[RecordedValue]))</f>
        <v>143</v>
      </c>
    </row>
    <row r="1166" spans="1:16" x14ac:dyDescent="0.25">
      <c r="A1166" t="s">
        <v>68</v>
      </c>
      <c r="B1166" t="s">
        <v>70</v>
      </c>
      <c r="C1166">
        <v>22</v>
      </c>
      <c r="D1166" t="s">
        <v>176</v>
      </c>
      <c r="E1166" t="s">
        <v>156</v>
      </c>
      <c r="F1166" t="s">
        <v>105</v>
      </c>
      <c r="G1166">
        <v>0.74353861789841202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0.7583406737205215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4.6203519594895187E-2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66" s="5" cm="1">
        <f t="array" ref="O1166">MIN(IF((OutputTable[GroupByKey]=OutputTable[[#This Row],[GroupByKey]]),(OutputTable[GroupByKey]=OutputTable[[#This Row],[GroupByKey]])*OutputTable[RecordedValue]))</f>
        <v>0.660449421951812</v>
      </c>
      <c r="P1166" s="5" cm="1">
        <f t="array" ref="P1166">MAX(IF((OutputTable[GroupByKey]=OutputTable[[#This Row],[GroupByKey]]),(OutputTable[GroupByKey]=OutputTable[[#This Row],[GroupByKey]])*OutputTable[RecordedValue]))</f>
        <v>0.87259712001045997</v>
      </c>
    </row>
    <row r="1167" spans="1:16" x14ac:dyDescent="0.25">
      <c r="A1167" t="s">
        <v>68</v>
      </c>
      <c r="B1167" t="s">
        <v>70</v>
      </c>
      <c r="C1167">
        <v>22</v>
      </c>
      <c r="D1167" t="s">
        <v>177</v>
      </c>
      <c r="E1167" t="s">
        <v>140</v>
      </c>
      <c r="F1167" t="s">
        <v>105</v>
      </c>
      <c r="G1167">
        <v>0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0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s="5" cm="1">
        <f t="array" ref="O1167">MIN(IF((OutputTable[GroupByKey]=OutputTable[[#This Row],[GroupByKey]]),(OutputTable[GroupByKey]=OutputTable[[#This Row],[GroupByKey]])*OutputTable[RecordedValue]))</f>
        <v>0</v>
      </c>
      <c r="P1167" s="5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70</v>
      </c>
      <c r="C1168">
        <v>23</v>
      </c>
      <c r="D1168" t="s">
        <v>110</v>
      </c>
      <c r="E1168" t="s">
        <v>111</v>
      </c>
      <c r="F1168" t="s">
        <v>73</v>
      </c>
      <c r="G1168">
        <v>0.62805210567349001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0.86326158932544617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0.44446417599979121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68" s="5" cm="1">
        <f t="array" ref="O1168">MIN(IF((OutputTable[GroupByKey]=OutputTable[[#This Row],[GroupByKey]]),(OutputTable[GroupByKey]=OutputTable[[#This Row],[GroupByKey]])*OutputTable[RecordedValue]))</f>
        <v>0</v>
      </c>
      <c r="P1168" s="5" cm="1">
        <f t="array" ref="P1168">MAX(IF((OutputTable[GroupByKey]=OutputTable[[#This Row],[GroupByKey]]),(OutputTable[GroupByKey]=OutputTable[[#This Row],[GroupByKey]])*OutputTable[RecordedValue]))</f>
        <v>2.5547209929161401</v>
      </c>
    </row>
    <row r="1169" spans="1:16" x14ac:dyDescent="0.25">
      <c r="A1169" t="s">
        <v>68</v>
      </c>
      <c r="B1169" t="s">
        <v>70</v>
      </c>
      <c r="C1169">
        <v>23</v>
      </c>
      <c r="D1169" t="s">
        <v>112</v>
      </c>
      <c r="E1169" t="s">
        <v>113</v>
      </c>
      <c r="F1169" t="s">
        <v>73</v>
      </c>
      <c r="G1169">
        <v>37.683126340409402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51.79569535952681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26.667850559987489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69" s="5" cm="1">
        <f t="array" ref="O1169">MIN(IF((OutputTable[GroupByKey]=OutputTable[[#This Row],[GroupByKey]]),(OutputTable[GroupByKey]=OutputTable[[#This Row],[GroupByKey]])*OutputTable[RecordedValue]))</f>
        <v>0</v>
      </c>
      <c r="P1169" s="5" cm="1">
        <f t="array" ref="P1169">MAX(IF((OutputTable[GroupByKey]=OutputTable[[#This Row],[GroupByKey]]),(OutputTable[GroupByKey]=OutputTable[[#This Row],[GroupByKey]])*OutputTable[RecordedValue]))</f>
        <v>153.28325957496901</v>
      </c>
    </row>
    <row r="1170" spans="1:16" x14ac:dyDescent="0.25">
      <c r="A1170" t="s">
        <v>68</v>
      </c>
      <c r="B1170" t="s">
        <v>70</v>
      </c>
      <c r="C1170">
        <v>23</v>
      </c>
      <c r="D1170" t="s">
        <v>114</v>
      </c>
      <c r="E1170" t="s">
        <v>115</v>
      </c>
      <c r="F1170" t="s">
        <v>73</v>
      </c>
      <c r="G1170">
        <v>0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0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0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s="5" cm="1">
        <f t="array" ref="O1170">MIN(IF((OutputTable[GroupByKey]=OutputTable[[#This Row],[GroupByKey]]),(OutputTable[GroupByKey]=OutputTable[[#This Row],[GroupByKey]])*OutputTable[RecordedValue]))</f>
        <v>0</v>
      </c>
      <c r="P1170" s="5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70</v>
      </c>
      <c r="C1171">
        <v>23</v>
      </c>
      <c r="D1171" t="s">
        <v>116</v>
      </c>
      <c r="E1171" t="s">
        <v>117</v>
      </c>
      <c r="F1171" t="s">
        <v>73</v>
      </c>
      <c r="G1171">
        <v>5.3314275021739901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7.9031017037590718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6.1722634071914078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71" s="5" cm="1">
        <f t="array" ref="O1171">MIN(IF((OutputTable[GroupByKey]=OutputTable[[#This Row],[GroupByKey]]),(OutputTable[GroupByKey]=OutputTable[[#This Row],[GroupByKey]])*OutputTable[RecordedValue]))</f>
        <v>0</v>
      </c>
      <c r="P1171" s="5" cm="1">
        <f t="array" ref="P1171">MAX(IF((OutputTable[GroupByKey]=OutputTable[[#This Row],[GroupByKey]]),(OutputTable[GroupByKey]=OutputTable[[#This Row],[GroupByKey]])*OutputTable[RecordedValue]))</f>
        <v>30.196331317929101</v>
      </c>
    </row>
    <row r="1172" spans="1:16" x14ac:dyDescent="0.25">
      <c r="A1172" t="s">
        <v>68</v>
      </c>
      <c r="B1172" t="s">
        <v>70</v>
      </c>
      <c r="C1172">
        <v>23</v>
      </c>
      <c r="D1172" t="s">
        <v>118</v>
      </c>
      <c r="E1172" t="s">
        <v>119</v>
      </c>
      <c r="F1172" t="s">
        <v>73</v>
      </c>
      <c r="G1172">
        <v>8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8.9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2.6049403612586386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72" s="5" cm="1">
        <f t="array" ref="O1172">MIN(IF((OutputTable[GroupByKey]=OutputTable[[#This Row],[GroupByKey]]),(OutputTable[GroupByKey]=OutputTable[[#This Row],[GroupByKey]])*OutputTable[RecordedValue]))</f>
        <v>2</v>
      </c>
      <c r="P1172" s="5" cm="1">
        <f t="array" ref="P1172">MAX(IF((OutputTable[GroupByKey]=OutputTable[[#This Row],[GroupByKey]]),(OutputTable[GroupByKey]=OutputTable[[#This Row],[GroupByKey]])*OutputTable[RecordedValue]))</f>
        <v>14</v>
      </c>
    </row>
    <row r="1173" spans="1:16" x14ac:dyDescent="0.25">
      <c r="A1173" t="s">
        <v>68</v>
      </c>
      <c r="B1173" t="s">
        <v>70</v>
      </c>
      <c r="C1173">
        <v>23</v>
      </c>
      <c r="D1173" t="s">
        <v>120</v>
      </c>
      <c r="E1173" t="s">
        <v>121</v>
      </c>
      <c r="F1173" t="s">
        <v>73</v>
      </c>
      <c r="G1173">
        <v>8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8.68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2.6064284735543972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73" s="5" cm="1">
        <f t="array" ref="O1173">MIN(IF((OutputTable[GroupByKey]=OutputTable[[#This Row],[GroupByKey]]),(OutputTable[GroupByKey]=OutputTable[[#This Row],[GroupByKey]])*OutputTable[RecordedValue]))</f>
        <v>2</v>
      </c>
      <c r="P1173" s="5" cm="1">
        <f t="array" ref="P1173">MAX(IF((OutputTable[GroupByKey]=OutputTable[[#This Row],[GroupByKey]]),(OutputTable[GroupByKey]=OutputTable[[#This Row],[GroupByKey]])*OutputTable[RecordedValue]))</f>
        <v>14</v>
      </c>
    </row>
    <row r="1174" spans="1:16" x14ac:dyDescent="0.25">
      <c r="A1174" t="s">
        <v>68</v>
      </c>
      <c r="B1174" t="s">
        <v>70</v>
      </c>
      <c r="C1174">
        <v>23</v>
      </c>
      <c r="D1174" t="s">
        <v>122</v>
      </c>
      <c r="E1174" t="s">
        <v>123</v>
      </c>
      <c r="F1174" t="s">
        <v>73</v>
      </c>
      <c r="G1174">
        <v>0.62805210567349001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0.86326158932544617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0.44446417599979121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74" s="5" cm="1">
        <f t="array" ref="O1174">MIN(IF((OutputTable[GroupByKey]=OutputTable[[#This Row],[GroupByKey]]),(OutputTable[GroupByKey]=OutputTable[[#This Row],[GroupByKey]])*OutputTable[RecordedValue]))</f>
        <v>0</v>
      </c>
      <c r="P1174" s="5" cm="1">
        <f t="array" ref="P1174">MAX(IF((OutputTable[GroupByKey]=OutputTable[[#This Row],[GroupByKey]]),(OutputTable[GroupByKey]=OutputTable[[#This Row],[GroupByKey]])*OutputTable[RecordedValue]))</f>
        <v>2.5547209929161401</v>
      </c>
    </row>
    <row r="1175" spans="1:16" x14ac:dyDescent="0.25">
      <c r="A1175" t="s">
        <v>68</v>
      </c>
      <c r="B1175" t="s">
        <v>70</v>
      </c>
      <c r="C1175">
        <v>23</v>
      </c>
      <c r="D1175" t="s">
        <v>124</v>
      </c>
      <c r="E1175" t="s">
        <v>125</v>
      </c>
      <c r="F1175" t="s">
        <v>73</v>
      </c>
      <c r="G1175">
        <v>43.014553842583403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59.698797063285873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29.848701664291458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75" s="5" cm="1">
        <f t="array" ref="O1175">MIN(IF((OutputTable[GroupByKey]=OutputTable[[#This Row],[GroupByKey]]),(OutputTable[GroupByKey]=OutputTable[[#This Row],[GroupByKey]])*OutputTable[RecordedValue]))</f>
        <v>2.14281784239415</v>
      </c>
      <c r="P1175" s="5" cm="1">
        <f t="array" ref="P1175">MAX(IF((OutputTable[GroupByKey]=OutputTable[[#This Row],[GroupByKey]]),(OutputTable[GroupByKey]=OutputTable[[#This Row],[GroupByKey]])*OutputTable[RecordedValue]))</f>
        <v>183.47959089289799</v>
      </c>
    </row>
    <row r="1176" spans="1:16" x14ac:dyDescent="0.25">
      <c r="A1176" t="s">
        <v>68</v>
      </c>
      <c r="B1176" t="s">
        <v>70</v>
      </c>
      <c r="C1176">
        <v>23</v>
      </c>
      <c r="D1176" t="s">
        <v>126</v>
      </c>
      <c r="E1176" t="s">
        <v>86</v>
      </c>
      <c r="F1176" t="s">
        <v>127</v>
      </c>
      <c r="G1176">
        <v>0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0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0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s="5" cm="1">
        <f t="array" ref="O1176">MIN(IF((OutputTable[GroupByKey]=OutputTable[[#This Row],[GroupByKey]]),(OutputTable[GroupByKey]=OutputTable[[#This Row],[GroupByKey]])*OutputTable[RecordedValue]))</f>
        <v>0</v>
      </c>
      <c r="P1176" s="5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70</v>
      </c>
      <c r="C1177">
        <v>23</v>
      </c>
      <c r="D1177" t="s">
        <v>128</v>
      </c>
      <c r="E1177" t="s">
        <v>89</v>
      </c>
      <c r="F1177" t="s">
        <v>127</v>
      </c>
      <c r="G1177">
        <v>0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0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s="5" cm="1">
        <f t="array" ref="O1177">MIN(IF((OutputTable[GroupByKey]=OutputTable[[#This Row],[GroupByKey]]),(OutputTable[GroupByKey]=OutputTable[[#This Row],[GroupByKey]])*OutputTable[RecordedValue]))</f>
        <v>0</v>
      </c>
      <c r="P1177" s="5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70</v>
      </c>
      <c r="C1178">
        <v>23</v>
      </c>
      <c r="D1178" t="s">
        <v>129</v>
      </c>
      <c r="E1178" t="s">
        <v>91</v>
      </c>
      <c r="F1178" t="s">
        <v>127</v>
      </c>
      <c r="G1178">
        <v>49.985736749788003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46.193538628207605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2.5990968367157539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78" s="5" cm="1">
        <f t="array" ref="O1178">MIN(IF((OutputTable[GroupByKey]=OutputTable[[#This Row],[GroupByKey]]),(OutputTable[GroupByKey]=OutputTable[[#This Row],[GroupByKey]])*OutputTable[RecordedValue]))</f>
        <v>40.192057014708702</v>
      </c>
      <c r="P1178" s="5" cm="1">
        <f t="array" ref="P1178">MAX(IF((OutputTable[GroupByKey]=OutputTable[[#This Row],[GroupByKey]]),(OutputTable[GroupByKey]=OutputTable[[#This Row],[GroupByKey]])*OutputTable[RecordedValue]))</f>
        <v>51.8214448971965</v>
      </c>
    </row>
    <row r="1179" spans="1:16" x14ac:dyDescent="0.25">
      <c r="A1179" t="s">
        <v>68</v>
      </c>
      <c r="B1179" t="s">
        <v>70</v>
      </c>
      <c r="C1179">
        <v>23</v>
      </c>
      <c r="D1179" t="s">
        <v>130</v>
      </c>
      <c r="E1179" t="s">
        <v>131</v>
      </c>
      <c r="F1179" t="s">
        <v>127</v>
      </c>
      <c r="G1179">
        <v>0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0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0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s="5" cm="1">
        <f t="array" ref="O1179">MIN(IF((OutputTable[GroupByKey]=OutputTable[[#This Row],[GroupByKey]]),(OutputTable[GroupByKey]=OutputTable[[#This Row],[GroupByKey]])*OutputTable[RecordedValue]))</f>
        <v>0</v>
      </c>
      <c r="P1179" s="5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70</v>
      </c>
      <c r="C1180">
        <v>23</v>
      </c>
      <c r="D1180" t="s">
        <v>132</v>
      </c>
      <c r="E1180" t="s">
        <v>95</v>
      </c>
      <c r="F1180" t="s">
        <v>127</v>
      </c>
      <c r="G1180">
        <v>49.985736749788003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46.193538628207605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2.5990968367157539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0" s="5" cm="1">
        <f t="array" ref="O1180">MIN(IF((OutputTable[GroupByKey]=OutputTable[[#This Row],[GroupByKey]]),(OutputTable[GroupByKey]=OutputTable[[#This Row],[GroupByKey]])*OutputTable[RecordedValue]))</f>
        <v>40.192057014708702</v>
      </c>
      <c r="P1180" s="5" cm="1">
        <f t="array" ref="P1180">MAX(IF((OutputTable[GroupByKey]=OutputTable[[#This Row],[GroupByKey]]),(OutputTable[GroupByKey]=OutputTable[[#This Row],[GroupByKey]])*OutputTable[RecordedValue]))</f>
        <v>51.8214448971965</v>
      </c>
    </row>
    <row r="1181" spans="1:16" x14ac:dyDescent="0.25">
      <c r="A1181" t="s">
        <v>68</v>
      </c>
      <c r="B1181" t="s">
        <v>70</v>
      </c>
      <c r="C1181">
        <v>23</v>
      </c>
      <c r="D1181" t="s">
        <v>133</v>
      </c>
      <c r="E1181" t="s">
        <v>97</v>
      </c>
      <c r="F1181" t="s">
        <v>127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23</v>
      </c>
      <c r="D1182" t="s">
        <v>134</v>
      </c>
      <c r="E1182" t="s">
        <v>135</v>
      </c>
      <c r="F1182" t="s">
        <v>127</v>
      </c>
      <c r="G1182">
        <v>49.985736749788103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46.193538628207605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2.5990968367157583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82" s="5" cm="1">
        <f t="array" ref="O1182">MIN(IF((OutputTable[GroupByKey]=OutputTable[[#This Row],[GroupByKey]]),(OutputTable[GroupByKey]=OutputTable[[#This Row],[GroupByKey]])*OutputTable[RecordedValue]))</f>
        <v>40.192057014708602</v>
      </c>
      <c r="P1182" s="5" cm="1">
        <f t="array" ref="P1182">MAX(IF((OutputTable[GroupByKey]=OutputTable[[#This Row],[GroupByKey]]),(OutputTable[GroupByKey]=OutputTable[[#This Row],[GroupByKey]])*OutputTable[RecordedValue]))</f>
        <v>51.8214448971965</v>
      </c>
    </row>
    <row r="1183" spans="1:16" x14ac:dyDescent="0.25">
      <c r="A1183" t="s">
        <v>68</v>
      </c>
      <c r="B1183" t="s">
        <v>70</v>
      </c>
      <c r="C1183">
        <v>23</v>
      </c>
      <c r="D1183" t="s">
        <v>136</v>
      </c>
      <c r="E1183" t="s">
        <v>137</v>
      </c>
      <c r="F1183" t="s">
        <v>127</v>
      </c>
      <c r="G1183">
        <v>21.734263984178099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25.477747687177452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2.6141112136959852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83" s="5" cm="1">
        <f t="array" ref="O1183">MIN(IF((OutputTable[GroupByKey]=OutputTable[[#This Row],[GroupByKey]]),(OutputTable[GroupByKey]=OutputTable[[#This Row],[GroupByKey]])*OutputTable[RecordedValue]))</f>
        <v>19.727702576731101</v>
      </c>
      <c r="P1183" s="5" cm="1">
        <f t="array" ref="P1183">MAX(IF((OutputTable[GroupByKey]=OutputTable[[#This Row],[GroupByKey]]),(OutputTable[GroupByKey]=OutputTable[[#This Row],[GroupByKey]])*OutputTable[RecordedValue]))</f>
        <v>31.4558775795469</v>
      </c>
    </row>
    <row r="1184" spans="1:16" x14ac:dyDescent="0.25">
      <c r="A1184" t="s">
        <v>68</v>
      </c>
      <c r="B1184" t="s">
        <v>70</v>
      </c>
      <c r="C1184">
        <v>23</v>
      </c>
      <c r="D1184" t="s">
        <v>138</v>
      </c>
      <c r="E1184" t="s">
        <v>91</v>
      </c>
      <c r="F1184" t="s">
        <v>127</v>
      </c>
      <c r="G1184">
        <v>71.720000733966202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71.671286315385061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0.23863631661505638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84" s="5" cm="1">
        <f t="array" ref="O1184">MIN(IF((OutputTable[GroupByKey]=OutputTable[[#This Row],[GroupByKey]]),(OutputTable[GroupByKey]=OutputTable[[#This Row],[GroupByKey]])*OutputTable[RecordedValue]))</f>
        <v>70.910479456061694</v>
      </c>
      <c r="P1184" s="5" cm="1">
        <f t="array" ref="P1184">MAX(IF((OutputTable[GroupByKey]=OutputTable[[#This Row],[GroupByKey]]),(OutputTable[GroupByKey]=OutputTable[[#This Row],[GroupByKey]])*OutputTable[RecordedValue]))</f>
        <v>72</v>
      </c>
    </row>
    <row r="1185" spans="1:16" x14ac:dyDescent="0.25">
      <c r="A1185" t="s">
        <v>68</v>
      </c>
      <c r="B1185" t="s">
        <v>70</v>
      </c>
      <c r="C1185">
        <v>23</v>
      </c>
      <c r="D1185" t="s">
        <v>139</v>
      </c>
      <c r="E1185" t="s">
        <v>140</v>
      </c>
      <c r="F1185" t="s">
        <v>127</v>
      </c>
      <c r="G1185">
        <v>0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0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s="5" cm="1">
        <f t="array" ref="O1185">MIN(IF((OutputTable[GroupByKey]=OutputTable[[#This Row],[GroupByKey]]),(OutputTable[GroupByKey]=OutputTable[[#This Row],[GroupByKey]])*OutputTable[RecordedValue]))</f>
        <v>0</v>
      </c>
      <c r="P1185" s="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70</v>
      </c>
      <c r="C1186">
        <v>23</v>
      </c>
      <c r="D1186" t="s">
        <v>141</v>
      </c>
      <c r="E1186" t="s">
        <v>111</v>
      </c>
      <c r="F1186" t="s">
        <v>73</v>
      </c>
      <c r="G1186">
        <v>9.5058947027140199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9.2040198470736314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0.51270925803772061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86" s="5" cm="1">
        <f t="array" ref="O1186">MIN(IF((OutputTable[GroupByKey]=OutputTable[[#This Row],[GroupByKey]]),(OutputTable[GroupByKey]=OutputTable[[#This Row],[GroupByKey]])*OutputTable[RecordedValue]))</f>
        <v>8.1603642719926093</v>
      </c>
      <c r="P1186" s="5" cm="1">
        <f t="array" ref="P1186">MAX(IF((OutputTable[GroupByKey]=OutputTable[[#This Row],[GroupByKey]]),(OutputTable[GroupByKey]=OutputTable[[#This Row],[GroupByKey]])*OutputTable[RecordedValue]))</f>
        <v>10.3090977964694</v>
      </c>
    </row>
    <row r="1187" spans="1:16" x14ac:dyDescent="0.25">
      <c r="A1187" t="s">
        <v>68</v>
      </c>
      <c r="B1187" t="s">
        <v>70</v>
      </c>
      <c r="C1187">
        <v>23</v>
      </c>
      <c r="D1187" t="s">
        <v>142</v>
      </c>
      <c r="E1187" t="s">
        <v>113</v>
      </c>
      <c r="F1187" t="s">
        <v>73</v>
      </c>
      <c r="G1187">
        <v>570.35368216284098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552.24119082441791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30.76255548226289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87" s="5" cm="1">
        <f t="array" ref="O1187">MIN(IF((OutputTable[GroupByKey]=OutputTable[[#This Row],[GroupByKey]]),(OutputTable[GroupByKey]=OutputTable[[#This Row],[GroupByKey]])*OutputTable[RecordedValue]))</f>
        <v>489.62185631955703</v>
      </c>
      <c r="P1187" s="5" cm="1">
        <f t="array" ref="P1187">MAX(IF((OutputTable[GroupByKey]=OutputTable[[#This Row],[GroupByKey]]),(OutputTable[GroupByKey]=OutputTable[[#This Row],[GroupByKey]])*OutputTable[RecordedValue]))</f>
        <v>618.54586778816201</v>
      </c>
    </row>
    <row r="1188" spans="1:16" x14ac:dyDescent="0.25">
      <c r="A1188" t="s">
        <v>68</v>
      </c>
      <c r="B1188" t="s">
        <v>70</v>
      </c>
      <c r="C1188">
        <v>23</v>
      </c>
      <c r="D1188" t="s">
        <v>143</v>
      </c>
      <c r="E1188" t="s">
        <v>115</v>
      </c>
      <c r="F1188" t="s">
        <v>73</v>
      </c>
      <c r="G1188">
        <v>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0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0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s="5" cm="1">
        <f t="array" ref="O1188">MIN(IF((OutputTable[GroupByKey]=OutputTable[[#This Row],[GroupByKey]]),(OutputTable[GroupByKey]=OutputTable[[#This Row],[GroupByKey]])*OutputTable[RecordedValue]))</f>
        <v>0</v>
      </c>
      <c r="P1188" s="5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70</v>
      </c>
      <c r="C1189">
        <v>23</v>
      </c>
      <c r="D1189" t="s">
        <v>144</v>
      </c>
      <c r="E1189" t="s">
        <v>117</v>
      </c>
      <c r="F1189" t="s">
        <v>73</v>
      </c>
      <c r="G1189">
        <v>54.945982947159202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79.989395354893077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56.808360959149468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89" s="5" cm="1">
        <f t="array" ref="O1189">MIN(IF((OutputTable[GroupByKey]=OutputTable[[#This Row],[GroupByKey]]),(OutputTable[GroupByKey]=OutputTable[[#This Row],[GroupByKey]])*OutputTable[RecordedValue]))</f>
        <v>7.1867093340802297</v>
      </c>
      <c r="P1189" s="5" cm="1">
        <f t="array" ref="P1189">MAX(IF((OutputTable[GroupByKey]=OutputTable[[#This Row],[GroupByKey]]),(OutputTable[GroupByKey]=OutputTable[[#This Row],[GroupByKey]])*OutputTable[RecordedValue]))</f>
        <v>293.47566214357698</v>
      </c>
    </row>
    <row r="1190" spans="1:16" x14ac:dyDescent="0.25">
      <c r="A1190" t="s">
        <v>68</v>
      </c>
      <c r="B1190" t="s">
        <v>70</v>
      </c>
      <c r="C1190">
        <v>23</v>
      </c>
      <c r="D1190" t="s">
        <v>145</v>
      </c>
      <c r="E1190" t="s">
        <v>119</v>
      </c>
      <c r="F1190" t="s">
        <v>73</v>
      </c>
      <c r="G1190">
        <v>145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145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0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s="5" cm="1">
        <f t="array" ref="O1190">MIN(IF((OutputTable[GroupByKey]=OutputTable[[#This Row],[GroupByKey]]),(OutputTable[GroupByKey]=OutputTable[[#This Row],[GroupByKey]])*OutputTable[RecordedValue]))</f>
        <v>145</v>
      </c>
      <c r="P1190" s="5" cm="1">
        <f t="array" ref="P1190">MAX(IF((OutputTable[GroupByKey]=OutputTable[[#This Row],[GroupByKey]]),(OutputTable[GroupByKey]=OutputTable[[#This Row],[GroupByKey]])*OutputTable[RecordedValue]))</f>
        <v>145</v>
      </c>
    </row>
    <row r="1191" spans="1:16" x14ac:dyDescent="0.25">
      <c r="A1191" t="s">
        <v>68</v>
      </c>
      <c r="B1191" t="s">
        <v>70</v>
      </c>
      <c r="C1191">
        <v>23</v>
      </c>
      <c r="D1191" t="s">
        <v>146</v>
      </c>
      <c r="E1191" t="s">
        <v>121</v>
      </c>
      <c r="F1191" t="s">
        <v>73</v>
      </c>
      <c r="G1191">
        <v>144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143.46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0.761577310586391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91" s="5" cm="1">
        <f t="array" ref="O1191">MIN(IF((OutputTable[GroupByKey]=OutputTable[[#This Row],[GroupByKey]]),(OutputTable[GroupByKey]=OutputTable[[#This Row],[GroupByKey]])*OutputTable[RecordedValue]))</f>
        <v>141</v>
      </c>
      <c r="P1191" s="5" cm="1">
        <f t="array" ref="P1191">MAX(IF((OutputTable[GroupByKey]=OutputTable[[#This Row],[GroupByKey]]),(OutputTable[GroupByKey]=OutputTable[[#This Row],[GroupByKey]])*OutputTable[RecordedValue]))</f>
        <v>144</v>
      </c>
    </row>
    <row r="1192" spans="1:16" x14ac:dyDescent="0.25">
      <c r="A1192" t="s">
        <v>68</v>
      </c>
      <c r="B1192" t="s">
        <v>70</v>
      </c>
      <c r="C1192">
        <v>23</v>
      </c>
      <c r="D1192" t="s">
        <v>147</v>
      </c>
      <c r="E1192" t="s">
        <v>123</v>
      </c>
      <c r="F1192" t="s">
        <v>73</v>
      </c>
      <c r="G1192">
        <v>9.5058947027140199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9.2040198470736314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0.51270925803772061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92" s="5" cm="1">
        <f t="array" ref="O1192">MIN(IF((OutputTable[GroupByKey]=OutputTable[[#This Row],[GroupByKey]]),(OutputTable[GroupByKey]=OutputTable[[#This Row],[GroupByKey]])*OutputTable[RecordedValue]))</f>
        <v>8.1603642719926093</v>
      </c>
      <c r="P1192" s="5" cm="1">
        <f t="array" ref="P1192">MAX(IF((OutputTable[GroupByKey]=OutputTable[[#This Row],[GroupByKey]]),(OutputTable[GroupByKey]=OutputTable[[#This Row],[GroupByKey]])*OutputTable[RecordedValue]))</f>
        <v>10.3090977964694</v>
      </c>
    </row>
    <row r="1193" spans="1:16" x14ac:dyDescent="0.25">
      <c r="A1193" t="s">
        <v>68</v>
      </c>
      <c r="B1193" t="s">
        <v>70</v>
      </c>
      <c r="C1193">
        <v>23</v>
      </c>
      <c r="D1193" t="s">
        <v>148</v>
      </c>
      <c r="E1193" t="s">
        <v>125</v>
      </c>
      <c r="F1193" t="s">
        <v>73</v>
      </c>
      <c r="G1193">
        <v>625.299665110001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632.23058617931088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75.537971994324181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93" s="5" cm="1">
        <f t="array" ref="O1193">MIN(IF((OutputTable[GroupByKey]=OutputTable[[#This Row],[GroupByKey]]),(OutputTable[GroupByKey]=OutputTable[[#This Row],[GroupByKey]])*OutputTable[RecordedValue]))</f>
        <v>505.15304420889697</v>
      </c>
      <c r="P1193" s="5" cm="1">
        <f t="array" ref="P1193">MAX(IF((OutputTable[GroupByKey]=OutputTable[[#This Row],[GroupByKey]]),(OutputTable[GroupByKey]=OutputTable[[#This Row],[GroupByKey]])*OutputTable[RecordedValue]))</f>
        <v>850.69210649443096</v>
      </c>
    </row>
    <row r="1194" spans="1:16" x14ac:dyDescent="0.25">
      <c r="A1194" t="s">
        <v>68</v>
      </c>
      <c r="B1194" t="s">
        <v>70</v>
      </c>
      <c r="C1194">
        <v>23</v>
      </c>
      <c r="D1194" t="s">
        <v>149</v>
      </c>
      <c r="E1194" t="s">
        <v>119</v>
      </c>
      <c r="F1194" t="s">
        <v>87</v>
      </c>
      <c r="G1194">
        <v>145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145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0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s="5" cm="1">
        <f t="array" ref="O1194">MIN(IF((OutputTable[GroupByKey]=OutputTable[[#This Row],[GroupByKey]]),(OutputTable[GroupByKey]=OutputTable[[#This Row],[GroupByKey]])*OutputTable[RecordedValue]))</f>
        <v>145</v>
      </c>
      <c r="P1194" s="5" cm="1">
        <f t="array" ref="P1194">MAX(IF((OutputTable[GroupByKey]=OutputTable[[#This Row],[GroupByKey]]),(OutputTable[GroupByKey]=OutputTable[[#This Row],[GroupByKey]])*OutputTable[RecordedValue]))</f>
        <v>145</v>
      </c>
    </row>
    <row r="1195" spans="1:16" x14ac:dyDescent="0.25">
      <c r="A1195" t="s">
        <v>68</v>
      </c>
      <c r="B1195" t="s">
        <v>70</v>
      </c>
      <c r="C1195">
        <v>23</v>
      </c>
      <c r="D1195" t="s">
        <v>150</v>
      </c>
      <c r="E1195" t="s">
        <v>121</v>
      </c>
      <c r="F1195" t="s">
        <v>87</v>
      </c>
      <c r="G1195">
        <v>141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141.02000000000001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1.571298695931723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95" s="5" cm="1">
        <f t="array" ref="O1195">MIN(IF((OutputTable[GroupByKey]=OutputTable[[#This Row],[GroupByKey]]),(OutputTable[GroupByKey]=OutputTable[[#This Row],[GroupByKey]])*OutputTable[RecordedValue]))</f>
        <v>136</v>
      </c>
      <c r="P1195" s="5" cm="1">
        <f t="array" ref="P1195">MAX(IF((OutputTable[GroupByKey]=OutputTable[[#This Row],[GroupByKey]]),(OutputTable[GroupByKey]=OutputTable[[#This Row],[GroupByKey]])*OutputTable[RecordedValue]))</f>
        <v>144</v>
      </c>
    </row>
    <row r="1196" spans="1:16" x14ac:dyDescent="0.25">
      <c r="A1196" t="s">
        <v>68</v>
      </c>
      <c r="B1196" t="s">
        <v>70</v>
      </c>
      <c r="C1196">
        <v>23</v>
      </c>
      <c r="D1196" t="s">
        <v>151</v>
      </c>
      <c r="E1196" t="s">
        <v>135</v>
      </c>
      <c r="F1196" t="s">
        <v>105</v>
      </c>
      <c r="G1196">
        <v>0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0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0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s="5" cm="1">
        <f t="array" ref="O1196">MIN(IF((OutputTable[GroupByKey]=OutputTable[[#This Row],[GroupByKey]]),(OutputTable[GroupByKey]=OutputTable[[#This Row],[GroupByKey]])*OutputTable[RecordedValue]))</f>
        <v>0</v>
      </c>
      <c r="P1196" s="5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70</v>
      </c>
      <c r="C1197">
        <v>23</v>
      </c>
      <c r="D1197" t="s">
        <v>152</v>
      </c>
      <c r="E1197" t="s">
        <v>137</v>
      </c>
      <c r="F1197" t="s">
        <v>105</v>
      </c>
      <c r="G1197">
        <v>12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12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s="5" cm="1">
        <f t="array" ref="O1197">MIN(IF((OutputTable[GroupByKey]=OutputTable[[#This Row],[GroupByKey]]),(OutputTable[GroupByKey]=OutputTable[[#This Row],[GroupByKey]])*OutputTable[RecordedValue]))</f>
        <v>12</v>
      </c>
      <c r="P1197" s="5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70</v>
      </c>
      <c r="C1198">
        <v>23</v>
      </c>
      <c r="D1198" t="s">
        <v>153</v>
      </c>
      <c r="E1198" t="s">
        <v>154</v>
      </c>
      <c r="F1198" t="s">
        <v>105</v>
      </c>
      <c r="G1198">
        <v>0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0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s="5" cm="1">
        <f t="array" ref="O1198">MIN(IF((OutputTable[GroupByKey]=OutputTable[[#This Row],[GroupByKey]]),(OutputTable[GroupByKey]=OutputTable[[#This Row],[GroupByKey]])*OutputTable[RecordedValue]))</f>
        <v>0</v>
      </c>
      <c r="P1198" s="5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70</v>
      </c>
      <c r="C1199">
        <v>23</v>
      </c>
      <c r="D1199" t="s">
        <v>155</v>
      </c>
      <c r="E1199" t="s">
        <v>156</v>
      </c>
      <c r="F1199" t="s">
        <v>105</v>
      </c>
      <c r="G1199">
        <v>0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0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0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s="5" cm="1">
        <f t="array" ref="O1199">MIN(IF((OutputTable[GroupByKey]=OutputTable[[#This Row],[GroupByKey]]),(OutputTable[GroupByKey]=OutputTable[[#This Row],[GroupByKey]])*OutputTable[RecordedValue]))</f>
        <v>0</v>
      </c>
      <c r="P1199" s="5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70</v>
      </c>
      <c r="C1200">
        <v>23</v>
      </c>
      <c r="D1200" t="s">
        <v>157</v>
      </c>
      <c r="E1200" t="s">
        <v>140</v>
      </c>
      <c r="F1200" t="s">
        <v>105</v>
      </c>
      <c r="G1200">
        <v>0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0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0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s="5" cm="1">
        <f t="array" ref="O1200">MIN(IF((OutputTable[GroupByKey]=OutputTable[[#This Row],[GroupByKey]]),(OutputTable[GroupByKey]=OutputTable[[#This Row],[GroupByKey]])*OutputTable[RecordedValue]))</f>
        <v>0</v>
      </c>
      <c r="P1200" s="5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70</v>
      </c>
      <c r="C1201">
        <v>23</v>
      </c>
      <c r="D1201" t="s">
        <v>158</v>
      </c>
      <c r="E1201" t="s">
        <v>121</v>
      </c>
      <c r="F1201" t="s">
        <v>127</v>
      </c>
      <c r="G1201">
        <v>141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141.02000000000001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1.571298695931723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01" s="5" cm="1">
        <f t="array" ref="O1201">MIN(IF((OutputTable[GroupByKey]=OutputTable[[#This Row],[GroupByKey]]),(OutputTable[GroupByKey]=OutputTable[[#This Row],[GroupByKey]])*OutputTable[RecordedValue]))</f>
        <v>136</v>
      </c>
      <c r="P1201" s="5" cm="1">
        <f t="array" ref="P1201">MAX(IF((OutputTable[GroupByKey]=OutputTable[[#This Row],[GroupByKey]]),(OutputTable[GroupByKey]=OutputTable[[#This Row],[GroupByKey]])*OutputTable[RecordedValue]))</f>
        <v>144</v>
      </c>
    </row>
    <row r="1202" spans="1:16" x14ac:dyDescent="0.25">
      <c r="A1202" t="s">
        <v>68</v>
      </c>
      <c r="B1202" t="s">
        <v>70</v>
      </c>
      <c r="C1202">
        <v>23</v>
      </c>
      <c r="D1202" t="s">
        <v>159</v>
      </c>
      <c r="E1202" t="s">
        <v>91</v>
      </c>
      <c r="F1202" t="s">
        <v>127</v>
      </c>
      <c r="G1202">
        <v>71.720000733966202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71.671286315385061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0.23863631661505638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02" s="5" cm="1">
        <f t="array" ref="O1202">MIN(IF((OutputTable[GroupByKey]=OutputTable[[#This Row],[GroupByKey]]),(OutputTable[GroupByKey]=OutputTable[[#This Row],[GroupByKey]])*OutputTable[RecordedValue]))</f>
        <v>70.910479456061694</v>
      </c>
      <c r="P1202" s="5" cm="1">
        <f t="array" ref="P1202">MAX(IF((OutputTable[GroupByKey]=OutputTable[[#This Row],[GroupByKey]]),(OutputTable[GroupByKey]=OutputTable[[#This Row],[GroupByKey]])*OutputTable[RecordedValue]))</f>
        <v>72</v>
      </c>
    </row>
    <row r="1203" spans="1:16" x14ac:dyDescent="0.25">
      <c r="A1203" t="s">
        <v>68</v>
      </c>
      <c r="B1203" t="s">
        <v>70</v>
      </c>
      <c r="C1203">
        <v>23</v>
      </c>
      <c r="D1203" t="s">
        <v>160</v>
      </c>
      <c r="E1203" t="s">
        <v>135</v>
      </c>
      <c r="F1203" t="s">
        <v>105</v>
      </c>
      <c r="G1203">
        <v>30.059841779087801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28.130410032303338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1.5680861939239095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03" s="5" cm="1">
        <f t="array" ref="O1203">MIN(IF((OutputTable[GroupByKey]=OutputTable[[#This Row],[GroupByKey]]),(OutputTable[GroupByKey]=OutputTable[[#This Row],[GroupByKey]])*OutputTable[RecordedValue]))</f>
        <v>24.466327701593499</v>
      </c>
      <c r="P1203" s="5" cm="1">
        <f t="array" ref="P1203">MAX(IF((OutputTable[GroupByKey]=OutputTable[[#This Row],[GroupByKey]]),(OutputTable[GroupByKey]=OutputTable[[#This Row],[GroupByKey]])*OutputTable[RecordedValue]))</f>
        <v>31.104540279981698</v>
      </c>
    </row>
    <row r="1204" spans="1:16" x14ac:dyDescent="0.25">
      <c r="A1204" t="s">
        <v>68</v>
      </c>
      <c r="B1204" t="s">
        <v>70</v>
      </c>
      <c r="C1204">
        <v>23</v>
      </c>
      <c r="D1204" t="s">
        <v>161</v>
      </c>
      <c r="E1204" t="s">
        <v>137</v>
      </c>
      <c r="F1204" t="s">
        <v>105</v>
      </c>
      <c r="G1204">
        <v>5.8001585878953001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7.677923856469965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1.5599367309009138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04" s="5" cm="1">
        <f t="array" ref="O1204">MIN(IF((OutputTable[GroupByKey]=OutputTable[[#This Row],[GroupByKey]]),(OutputTable[GroupByKey]=OutputTable[[#This Row],[GroupByKey]])*OutputTable[RecordedValue]))</f>
        <v>4.6700334569821003</v>
      </c>
      <c r="P1204" s="5" cm="1">
        <f t="array" ref="P1204">MAX(IF((OutputTable[GroupByKey]=OutputTable[[#This Row],[GroupByKey]]),(OutputTable[GroupByKey]=OutputTable[[#This Row],[GroupByKey]])*OutputTable[RecordedValue]))</f>
        <v>11.306663706390401</v>
      </c>
    </row>
    <row r="1205" spans="1:16" x14ac:dyDescent="0.25">
      <c r="A1205" t="s">
        <v>68</v>
      </c>
      <c r="B1205" t="s">
        <v>70</v>
      </c>
      <c r="C1205">
        <v>23</v>
      </c>
      <c r="D1205" t="s">
        <v>162</v>
      </c>
      <c r="E1205" t="s">
        <v>154</v>
      </c>
      <c r="F1205" t="s">
        <v>105</v>
      </c>
      <c r="G1205">
        <v>291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291.82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4.3079897295843335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05" s="5" cm="1">
        <f t="array" ref="O1205">MIN(IF((OutputTable[GroupByKey]=OutputTable[[#This Row],[GroupByKey]]),(OutputTable[GroupByKey]=OutputTable[[#This Row],[GroupByKey]])*OutputTable[RecordedValue]))</f>
        <v>281</v>
      </c>
      <c r="P1205" s="5" cm="1">
        <f t="array" ref="P1205">MAX(IF((OutputTable[GroupByKey]=OutputTable[[#This Row],[GroupByKey]]),(OutputTable[GroupByKey]=OutputTable[[#This Row],[GroupByKey]])*OutputTable[RecordedValue]))</f>
        <v>301</v>
      </c>
    </row>
    <row r="1206" spans="1:16" x14ac:dyDescent="0.25">
      <c r="A1206" t="s">
        <v>68</v>
      </c>
      <c r="B1206" t="s">
        <v>70</v>
      </c>
      <c r="C1206">
        <v>23</v>
      </c>
      <c r="D1206" t="s">
        <v>163</v>
      </c>
      <c r="E1206" t="s">
        <v>156</v>
      </c>
      <c r="F1206" t="s">
        <v>105</v>
      </c>
      <c r="G1206">
        <v>0.83888448366957402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0.7867243373202788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4.3331575858358527E-2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06" s="5" cm="1">
        <f t="array" ref="O1206">MIN(IF((OutputTable[GroupByKey]=OutputTable[[#This Row],[GroupByKey]]),(OutputTable[GroupByKey]=OutputTable[[#This Row],[GroupByKey]])*OutputTable[RecordedValue]))</f>
        <v>0.68592600815582205</v>
      </c>
      <c r="P1206" s="5" cm="1">
        <f t="array" ref="P1206">MAX(IF((OutputTable[GroupByKey]=OutputTable[[#This Row],[GroupByKey]]),(OutputTable[GroupByKey]=OutputTable[[#This Row],[GroupByKey]])*OutputTable[RecordedValue]))</f>
        <v>0.87027684841716402</v>
      </c>
    </row>
    <row r="1207" spans="1:16" x14ac:dyDescent="0.25">
      <c r="A1207" t="s">
        <v>68</v>
      </c>
      <c r="B1207" t="s">
        <v>70</v>
      </c>
      <c r="C1207">
        <v>23</v>
      </c>
      <c r="D1207" t="s">
        <v>164</v>
      </c>
      <c r="E1207" t="s">
        <v>140</v>
      </c>
      <c r="F1207" t="s">
        <v>105</v>
      </c>
      <c r="G1207">
        <v>0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0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0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s="5" cm="1">
        <f t="array" ref="O1207">MIN(IF((OutputTable[GroupByKey]=OutputTable[[#This Row],[GroupByKey]]),(OutputTable[GroupByKey]=OutputTable[[#This Row],[GroupByKey]])*OutputTable[RecordedValue]))</f>
        <v>0</v>
      </c>
      <c r="P1207" s="5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70</v>
      </c>
      <c r="C1208">
        <v>23</v>
      </c>
      <c r="D1208" t="s">
        <v>165</v>
      </c>
      <c r="E1208" t="s">
        <v>111</v>
      </c>
      <c r="F1208" t="s">
        <v>73</v>
      </c>
      <c r="G1208">
        <v>39.851789941400597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36.126257191808556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2.1713259373529561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08" s="5" cm="1">
        <f t="array" ref="O1208">MIN(IF((OutputTable[GroupByKey]=OutputTable[[#This Row],[GroupByKey]]),(OutputTable[GroupByKey]=OutputTable[[#This Row],[GroupByKey]])*OutputTable[RecordedValue]))</f>
        <v>31.451458626230401</v>
      </c>
      <c r="P1208" s="5" cm="1">
        <f t="array" ref="P1208">MAX(IF((OutputTable[GroupByKey]=OutputTable[[#This Row],[GroupByKey]]),(OutputTable[GroupByKey]=OutputTable[[#This Row],[GroupByKey]])*OutputTable[RecordedValue]))</f>
        <v>41.433809234429702</v>
      </c>
    </row>
    <row r="1209" spans="1:16" x14ac:dyDescent="0.25">
      <c r="A1209" t="s">
        <v>68</v>
      </c>
      <c r="B1209" t="s">
        <v>70</v>
      </c>
      <c r="C1209">
        <v>23</v>
      </c>
      <c r="D1209" t="s">
        <v>166</v>
      </c>
      <c r="E1209" t="s">
        <v>113</v>
      </c>
      <c r="F1209" t="s">
        <v>73</v>
      </c>
      <c r="G1209">
        <v>1195.5536982420199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1083.7877157542564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65.139778120588559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09" s="5" cm="1">
        <f t="array" ref="O1209">MIN(IF((OutputTable[GroupByKey]=OutputTable[[#This Row],[GroupByKey]]),(OutputTable[GroupByKey]=OutputTable[[#This Row],[GroupByKey]])*OutputTable[RecordedValue]))</f>
        <v>943.54375878691201</v>
      </c>
      <c r="P1209" s="5" cm="1">
        <f t="array" ref="P1209">MAX(IF((OutputTable[GroupByKey]=OutputTable[[#This Row],[GroupByKey]]),(OutputTable[GroupByKey]=OutputTable[[#This Row],[GroupByKey]])*OutputTable[RecordedValue]))</f>
        <v>1243.01427703289</v>
      </c>
    </row>
    <row r="1210" spans="1:16" x14ac:dyDescent="0.25">
      <c r="A1210" t="s">
        <v>68</v>
      </c>
      <c r="B1210" t="s">
        <v>70</v>
      </c>
      <c r="C1210">
        <v>23</v>
      </c>
      <c r="D1210" t="s">
        <v>167</v>
      </c>
      <c r="E1210" t="s">
        <v>115</v>
      </c>
      <c r="F1210" t="s">
        <v>73</v>
      </c>
      <c r="G1210">
        <v>0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0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0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s="5" cm="1">
        <f t="array" ref="O1210">MIN(IF((OutputTable[GroupByKey]=OutputTable[[#This Row],[GroupByKey]]),(OutputTable[GroupByKey]=OutputTable[[#This Row],[GroupByKey]])*OutputTable[RecordedValue]))</f>
        <v>0</v>
      </c>
      <c r="P1210" s="5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70</v>
      </c>
      <c r="C1211">
        <v>23</v>
      </c>
      <c r="D1211" t="s">
        <v>168</v>
      </c>
      <c r="E1211" t="s">
        <v>117</v>
      </c>
      <c r="F1211" t="s">
        <v>73</v>
      </c>
      <c r="G1211">
        <v>929.84855146655696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553.87401274968397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377.09122887289163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11" s="5" cm="1">
        <f t="array" ref="O1211">MIN(IF((OutputTable[GroupByKey]=OutputTable[[#This Row],[GroupByKey]]),(OutputTable[GroupByKey]=OutputTable[[#This Row],[GroupByKey]])*OutputTable[RecordedValue]))</f>
        <v>153.85414011717199</v>
      </c>
      <c r="P1211" s="5" cm="1">
        <f t="array" ref="P1211">MAX(IF((OutputTable[GroupByKey]=OutputTable[[#This Row],[GroupByKey]]),(OutputTable[GroupByKey]=OutputTable[[#This Row],[GroupByKey]])*OutputTable[RecordedValue]))</f>
        <v>2328.4964964025999</v>
      </c>
    </row>
    <row r="1212" spans="1:16" x14ac:dyDescent="0.25">
      <c r="A1212" t="s">
        <v>68</v>
      </c>
      <c r="B1212" t="s">
        <v>70</v>
      </c>
      <c r="C1212">
        <v>23</v>
      </c>
      <c r="D1212" t="s">
        <v>169</v>
      </c>
      <c r="E1212" t="s">
        <v>119</v>
      </c>
      <c r="F1212" t="s">
        <v>73</v>
      </c>
      <c r="G1212">
        <v>139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139.1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2.340852801167705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12" s="5" cm="1">
        <f t="array" ref="O1212">MIN(IF((OutputTable[GroupByKey]=OutputTable[[#This Row],[GroupByKey]]),(OutputTable[GroupByKey]=OutputTable[[#This Row],[GroupByKey]])*OutputTable[RecordedValue]))</f>
        <v>132</v>
      </c>
      <c r="P1212" s="5" cm="1">
        <f t="array" ref="P1212">MAX(IF((OutputTable[GroupByKey]=OutputTable[[#This Row],[GroupByKey]]),(OutputTable[GroupByKey]=OutputTable[[#This Row],[GroupByKey]])*OutputTable[RecordedValue]))</f>
        <v>143</v>
      </c>
    </row>
    <row r="1213" spans="1:16" x14ac:dyDescent="0.25">
      <c r="A1213" t="s">
        <v>68</v>
      </c>
      <c r="B1213" t="s">
        <v>70</v>
      </c>
      <c r="C1213">
        <v>23</v>
      </c>
      <c r="D1213" t="s">
        <v>170</v>
      </c>
      <c r="E1213" t="s">
        <v>121</v>
      </c>
      <c r="F1213" t="s">
        <v>73</v>
      </c>
      <c r="G1213">
        <v>136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136.88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2.7303285292343533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13" s="5" cm="1">
        <f t="array" ref="O1213">MIN(IF((OutputTable[GroupByKey]=OutputTable[[#This Row],[GroupByKey]]),(OutputTable[GroupByKey]=OutputTable[[#This Row],[GroupByKey]])*OutputTable[RecordedValue]))</f>
        <v>130</v>
      </c>
      <c r="P1213" s="5" cm="1">
        <f t="array" ref="P1213">MAX(IF((OutputTable[GroupByKey]=OutputTable[[#This Row],[GroupByKey]]),(OutputTable[GroupByKey]=OutputTable[[#This Row],[GroupByKey]])*OutputTable[RecordedValue]))</f>
        <v>141</v>
      </c>
    </row>
    <row r="1214" spans="1:16" x14ac:dyDescent="0.25">
      <c r="A1214" t="s">
        <v>68</v>
      </c>
      <c r="B1214" t="s">
        <v>70</v>
      </c>
      <c r="C1214">
        <v>23</v>
      </c>
      <c r="D1214" t="s">
        <v>171</v>
      </c>
      <c r="E1214" t="s">
        <v>123</v>
      </c>
      <c r="F1214" t="s">
        <v>73</v>
      </c>
      <c r="G1214">
        <v>39.851789941400597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36.126257191808556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2.1713259373529561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14" s="5" cm="1">
        <f t="array" ref="O1214">MIN(IF((OutputTable[GroupByKey]=OutputTable[[#This Row],[GroupByKey]]),(OutputTable[GroupByKey]=OutputTable[[#This Row],[GroupByKey]])*OutputTable[RecordedValue]))</f>
        <v>31.451458626230401</v>
      </c>
      <c r="P1214" s="5" cm="1">
        <f t="array" ref="P1214">MAX(IF((OutputTable[GroupByKey]=OutputTable[[#This Row],[GroupByKey]]),(OutputTable[GroupByKey]=OutputTable[[#This Row],[GroupByKey]])*OutputTable[RecordedValue]))</f>
        <v>41.433809234429702</v>
      </c>
    </row>
    <row r="1215" spans="1:16" x14ac:dyDescent="0.25">
      <c r="A1215" t="s">
        <v>68</v>
      </c>
      <c r="B1215" t="s">
        <v>70</v>
      </c>
      <c r="C1215">
        <v>23</v>
      </c>
      <c r="D1215" t="s">
        <v>172</v>
      </c>
      <c r="E1215" t="s">
        <v>125</v>
      </c>
      <c r="F1215" t="s">
        <v>73</v>
      </c>
      <c r="G1215">
        <v>2125.4022497085698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1637.6617285039399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425.2629558634419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15" s="5" cm="1">
        <f t="array" ref="O1215">MIN(IF((OutputTable[GroupByKey]=OutputTable[[#This Row],[GroupByKey]]),(OutputTable[GroupByKey]=OutputTable[[#This Row],[GroupByKey]])*OutputTable[RecordedValue]))</f>
        <v>1114.53760713569</v>
      </c>
      <c r="P1215" s="5" cm="1">
        <f t="array" ref="P1215">MAX(IF((OutputTable[GroupByKey]=OutputTable[[#This Row],[GroupByKey]]),(OutputTable[GroupByKey]=OutputTable[[#This Row],[GroupByKey]])*OutputTable[RecordedValue]))</f>
        <v>3571.5107734354901</v>
      </c>
    </row>
    <row r="1216" spans="1:16" x14ac:dyDescent="0.25">
      <c r="A1216" t="s">
        <v>68</v>
      </c>
      <c r="B1216" t="s">
        <v>70</v>
      </c>
      <c r="C1216">
        <v>23</v>
      </c>
      <c r="D1216" t="s">
        <v>173</v>
      </c>
      <c r="E1216" t="s">
        <v>135</v>
      </c>
      <c r="F1216" t="s">
        <v>105</v>
      </c>
      <c r="G1216">
        <v>19.925894970700298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18.06312859590426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1.0856629686764701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16" s="5" cm="1">
        <f t="array" ref="O1216">MIN(IF((OutputTable[GroupByKey]=OutputTable[[#This Row],[GroupByKey]]),(OutputTable[GroupByKey]=OutputTable[[#This Row],[GroupByKey]])*OutputTable[RecordedValue]))</f>
        <v>15.725729313115201</v>
      </c>
      <c r="P1216" s="5" cm="1">
        <f t="array" ref="P1216">MAX(IF((OutputTable[GroupByKey]=OutputTable[[#This Row],[GroupByKey]]),(OutputTable[GroupByKey]=OutputTable[[#This Row],[GroupByKey]])*OutputTable[RecordedValue]))</f>
        <v>20.716904617214801</v>
      </c>
    </row>
    <row r="1217" spans="1:16" x14ac:dyDescent="0.25">
      <c r="A1217" t="s">
        <v>68</v>
      </c>
      <c r="B1217" t="s">
        <v>70</v>
      </c>
      <c r="C1217">
        <v>23</v>
      </c>
      <c r="D1217" t="s">
        <v>174</v>
      </c>
      <c r="E1217" t="s">
        <v>137</v>
      </c>
      <c r="F1217" t="s">
        <v>105</v>
      </c>
      <c r="G1217">
        <v>3.9341053962828201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5.7998238307074823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1.1088844702774887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17" s="5" cm="1">
        <f t="array" ref="O1217">MIN(IF((OutputTable[GroupByKey]=OutputTable[[#This Row],[GroupByKey]]),(OutputTable[GroupByKey]=OutputTable[[#This Row],[GroupByKey]])*OutputTable[RecordedValue]))</f>
        <v>3.05766911974897</v>
      </c>
      <c r="P1217" s="5" cm="1">
        <f t="array" ref="P1217">MAX(IF((OutputTable[GroupByKey]=OutputTable[[#This Row],[GroupByKey]]),(OutputTable[GroupByKey]=OutputTable[[#This Row],[GroupByKey]])*OutputTable[RecordedValue]))</f>
        <v>8.1492138731565191</v>
      </c>
    </row>
    <row r="1218" spans="1:16" x14ac:dyDescent="0.25">
      <c r="A1218" t="s">
        <v>68</v>
      </c>
      <c r="B1218" t="s">
        <v>70</v>
      </c>
      <c r="C1218">
        <v>23</v>
      </c>
      <c r="D1218" t="s">
        <v>175</v>
      </c>
      <c r="E1218" t="s">
        <v>154</v>
      </c>
      <c r="F1218" t="s">
        <v>105</v>
      </c>
      <c r="G1218">
        <v>138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138.4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2.6954231805876021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18" s="5" cm="1">
        <f t="array" ref="O1218">MIN(IF((OutputTable[GroupByKey]=OutputTable[[#This Row],[GroupByKey]]),(OutputTable[GroupByKey]=OutputTable[[#This Row],[GroupByKey]])*OutputTable[RecordedValue]))</f>
        <v>131</v>
      </c>
      <c r="P1218" s="5" cm="1">
        <f t="array" ref="P1218">MAX(IF((OutputTable[GroupByKey]=OutputTable[[#This Row],[GroupByKey]]),(OutputTable[GroupByKey]=OutputTable[[#This Row],[GroupByKey]])*OutputTable[RecordedValue]))</f>
        <v>143</v>
      </c>
    </row>
    <row r="1219" spans="1:16" x14ac:dyDescent="0.25">
      <c r="A1219" t="s">
        <v>68</v>
      </c>
      <c r="B1219" t="s">
        <v>70</v>
      </c>
      <c r="C1219">
        <v>23</v>
      </c>
      <c r="D1219" t="s">
        <v>176</v>
      </c>
      <c r="E1219" t="s">
        <v>156</v>
      </c>
      <c r="F1219" t="s">
        <v>105</v>
      </c>
      <c r="G1219">
        <v>0.83607894182154896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0.7583406737205215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4.6203519594895187E-2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19" s="5" cm="1">
        <f t="array" ref="O1219">MIN(IF((OutputTable[GroupByKey]=OutputTable[[#This Row],[GroupByKey]]),(OutputTable[GroupByKey]=OutputTable[[#This Row],[GroupByKey]])*OutputTable[RecordedValue]))</f>
        <v>0.660449421951812</v>
      </c>
      <c r="P1219" s="5" cm="1">
        <f t="array" ref="P1219">MAX(IF((OutputTable[GroupByKey]=OutputTable[[#This Row],[GroupByKey]]),(OutputTable[GroupByKey]=OutputTable[[#This Row],[GroupByKey]])*OutputTable[RecordedValue]))</f>
        <v>0.87259712001045997</v>
      </c>
    </row>
    <row r="1220" spans="1:16" x14ac:dyDescent="0.25">
      <c r="A1220" t="s">
        <v>68</v>
      </c>
      <c r="B1220" t="s">
        <v>70</v>
      </c>
      <c r="C1220">
        <v>23</v>
      </c>
      <c r="D1220" t="s">
        <v>177</v>
      </c>
      <c r="E1220" t="s">
        <v>140</v>
      </c>
      <c r="F1220" t="s">
        <v>105</v>
      </c>
      <c r="G1220">
        <v>0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0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s="5" cm="1">
        <f t="array" ref="O1220">MIN(IF((OutputTable[GroupByKey]=OutputTable[[#This Row],[GroupByKey]]),(OutputTable[GroupByKey]=OutputTable[[#This Row],[GroupByKey]])*OutputTable[RecordedValue]))</f>
        <v>0</v>
      </c>
      <c r="P1220" s="5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70</v>
      </c>
      <c r="C1221">
        <v>24</v>
      </c>
      <c r="D1221" t="s">
        <v>110</v>
      </c>
      <c r="E1221" t="s">
        <v>111</v>
      </c>
      <c r="F1221" t="s">
        <v>73</v>
      </c>
      <c r="G1221">
        <v>0.95359682032286597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0.86326158932544617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0.44446417599979121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1" s="5" cm="1">
        <f t="array" ref="O1221">MIN(IF((OutputTable[GroupByKey]=OutputTable[[#This Row],[GroupByKey]]),(OutputTable[GroupByKey]=OutputTable[[#This Row],[GroupByKey]])*OutputTable[RecordedValue]))</f>
        <v>0</v>
      </c>
      <c r="P1221" s="5" cm="1">
        <f t="array" ref="P1221">MAX(IF((OutputTable[GroupByKey]=OutputTable[[#This Row],[GroupByKey]]),(OutputTable[GroupByKey]=OutputTable[[#This Row],[GroupByKey]])*OutputTable[RecordedValue]))</f>
        <v>2.5547209929161401</v>
      </c>
    </row>
    <row r="1222" spans="1:16" x14ac:dyDescent="0.25">
      <c r="A1222" t="s">
        <v>68</v>
      </c>
      <c r="B1222" t="s">
        <v>70</v>
      </c>
      <c r="C1222">
        <v>24</v>
      </c>
      <c r="D1222" t="s">
        <v>112</v>
      </c>
      <c r="E1222" t="s">
        <v>113</v>
      </c>
      <c r="F1222" t="s">
        <v>73</v>
      </c>
      <c r="G1222">
        <v>57.215809219371998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51.79569535952681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26.667850559987489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22" s="5" cm="1">
        <f t="array" ref="O1222">MIN(IF((OutputTable[GroupByKey]=OutputTable[[#This Row],[GroupByKey]]),(OutputTable[GroupByKey]=OutputTable[[#This Row],[GroupByKey]])*OutputTable[RecordedValue]))</f>
        <v>0</v>
      </c>
      <c r="P1222" s="5" cm="1">
        <f t="array" ref="P1222">MAX(IF((OutputTable[GroupByKey]=OutputTable[[#This Row],[GroupByKey]]),(OutputTable[GroupByKey]=OutputTable[[#This Row],[GroupByKey]])*OutputTable[RecordedValue]))</f>
        <v>153.28325957496901</v>
      </c>
    </row>
    <row r="1223" spans="1:16" x14ac:dyDescent="0.25">
      <c r="A1223" t="s">
        <v>68</v>
      </c>
      <c r="B1223" t="s">
        <v>70</v>
      </c>
      <c r="C1223">
        <v>24</v>
      </c>
      <c r="D1223" t="s">
        <v>114</v>
      </c>
      <c r="E1223" t="s">
        <v>115</v>
      </c>
      <c r="F1223" t="s">
        <v>73</v>
      </c>
      <c r="G1223">
        <v>0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0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0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s="5" cm="1">
        <f t="array" ref="O1223">MIN(IF((OutputTable[GroupByKey]=OutputTable[[#This Row],[GroupByKey]]),(OutputTable[GroupByKey]=OutputTable[[#This Row],[GroupByKey]])*OutputTable[RecordedValue]))</f>
        <v>0</v>
      </c>
      <c r="P1223" s="5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70</v>
      </c>
      <c r="C1224">
        <v>24</v>
      </c>
      <c r="D1224" t="s">
        <v>116</v>
      </c>
      <c r="E1224" t="s">
        <v>117</v>
      </c>
      <c r="F1224" t="s">
        <v>73</v>
      </c>
      <c r="G1224">
        <v>16.484234390908799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7.9031017037590718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6.1722634071914078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24" s="5" cm="1">
        <f t="array" ref="O1224">MIN(IF((OutputTable[GroupByKey]=OutputTable[[#This Row],[GroupByKey]]),(OutputTable[GroupByKey]=OutputTable[[#This Row],[GroupByKey]])*OutputTable[RecordedValue]))</f>
        <v>0</v>
      </c>
      <c r="P1224" s="5" cm="1">
        <f t="array" ref="P1224">MAX(IF((OutputTable[GroupByKey]=OutputTable[[#This Row],[GroupByKey]]),(OutputTable[GroupByKey]=OutputTable[[#This Row],[GroupByKey]])*OutputTable[RecordedValue]))</f>
        <v>30.196331317929101</v>
      </c>
    </row>
    <row r="1225" spans="1:16" x14ac:dyDescent="0.25">
      <c r="A1225" t="s">
        <v>68</v>
      </c>
      <c r="B1225" t="s">
        <v>70</v>
      </c>
      <c r="C1225">
        <v>24</v>
      </c>
      <c r="D1225" t="s">
        <v>118</v>
      </c>
      <c r="E1225" t="s">
        <v>119</v>
      </c>
      <c r="F1225" t="s">
        <v>73</v>
      </c>
      <c r="G1225">
        <v>7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8.9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2.6049403612586386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25" s="5" cm="1">
        <f t="array" ref="O1225">MIN(IF((OutputTable[GroupByKey]=OutputTable[[#This Row],[GroupByKey]]),(OutputTable[GroupByKey]=OutputTable[[#This Row],[GroupByKey]])*OutputTable[RecordedValue]))</f>
        <v>2</v>
      </c>
      <c r="P1225" s="5" cm="1">
        <f t="array" ref="P1225">MAX(IF((OutputTable[GroupByKey]=OutputTable[[#This Row],[GroupByKey]]),(OutputTable[GroupByKey]=OutputTable[[#This Row],[GroupByKey]])*OutputTable[RecordedValue]))</f>
        <v>14</v>
      </c>
    </row>
    <row r="1226" spans="1:16" x14ac:dyDescent="0.25">
      <c r="A1226" t="s">
        <v>68</v>
      </c>
      <c r="B1226" t="s">
        <v>70</v>
      </c>
      <c r="C1226">
        <v>24</v>
      </c>
      <c r="D1226" t="s">
        <v>120</v>
      </c>
      <c r="E1226" t="s">
        <v>121</v>
      </c>
      <c r="F1226" t="s">
        <v>73</v>
      </c>
      <c r="G1226">
        <v>7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8.68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2.6064284735543972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26" s="5" cm="1">
        <f t="array" ref="O1226">MIN(IF((OutputTable[GroupByKey]=OutputTable[[#This Row],[GroupByKey]]),(OutputTable[GroupByKey]=OutputTable[[#This Row],[GroupByKey]])*OutputTable[RecordedValue]))</f>
        <v>2</v>
      </c>
      <c r="P1226" s="5" cm="1">
        <f t="array" ref="P1226">MAX(IF((OutputTable[GroupByKey]=OutputTable[[#This Row],[GroupByKey]]),(OutputTable[GroupByKey]=OutputTable[[#This Row],[GroupByKey]])*OutputTable[RecordedValue]))</f>
        <v>14</v>
      </c>
    </row>
    <row r="1227" spans="1:16" x14ac:dyDescent="0.25">
      <c r="A1227" t="s">
        <v>68</v>
      </c>
      <c r="B1227" t="s">
        <v>70</v>
      </c>
      <c r="C1227">
        <v>24</v>
      </c>
      <c r="D1227" t="s">
        <v>122</v>
      </c>
      <c r="E1227" t="s">
        <v>123</v>
      </c>
      <c r="F1227" t="s">
        <v>73</v>
      </c>
      <c r="G1227">
        <v>0.95359682032286597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0.86326158932544617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0.44446417599979121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7" s="5" cm="1">
        <f t="array" ref="O1227">MIN(IF((OutputTable[GroupByKey]=OutputTable[[#This Row],[GroupByKey]]),(OutputTable[GroupByKey]=OutputTable[[#This Row],[GroupByKey]])*OutputTable[RecordedValue]))</f>
        <v>0</v>
      </c>
      <c r="P1227" s="5" cm="1">
        <f t="array" ref="P1227">MAX(IF((OutputTable[GroupByKey]=OutputTable[[#This Row],[GroupByKey]]),(OutputTable[GroupByKey]=OutputTable[[#This Row],[GroupByKey]])*OutputTable[RecordedValue]))</f>
        <v>2.5547209929161401</v>
      </c>
    </row>
    <row r="1228" spans="1:16" x14ac:dyDescent="0.25">
      <c r="A1228" t="s">
        <v>68</v>
      </c>
      <c r="B1228" t="s">
        <v>70</v>
      </c>
      <c r="C1228">
        <v>24</v>
      </c>
      <c r="D1228" t="s">
        <v>124</v>
      </c>
      <c r="E1228" t="s">
        <v>125</v>
      </c>
      <c r="F1228" t="s">
        <v>73</v>
      </c>
      <c r="G1228">
        <v>73.700043610280702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59.698797063285873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29.848701664291458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28" s="5" cm="1">
        <f t="array" ref="O1228">MIN(IF((OutputTable[GroupByKey]=OutputTable[[#This Row],[GroupByKey]]),(OutputTable[GroupByKey]=OutputTable[[#This Row],[GroupByKey]])*OutputTable[RecordedValue]))</f>
        <v>2.14281784239415</v>
      </c>
      <c r="P1228" s="5" cm="1">
        <f t="array" ref="P1228">MAX(IF((OutputTable[GroupByKey]=OutputTable[[#This Row],[GroupByKey]]),(OutputTable[GroupByKey]=OutputTable[[#This Row],[GroupByKey]])*OutputTable[RecordedValue]))</f>
        <v>183.47959089289799</v>
      </c>
    </row>
    <row r="1229" spans="1:16" x14ac:dyDescent="0.25">
      <c r="A1229" t="s">
        <v>68</v>
      </c>
      <c r="B1229" t="s">
        <v>70</v>
      </c>
      <c r="C1229">
        <v>24</v>
      </c>
      <c r="D1229" t="s">
        <v>126</v>
      </c>
      <c r="E1229" t="s">
        <v>86</v>
      </c>
      <c r="F1229" t="s">
        <v>127</v>
      </c>
      <c r="G1229">
        <v>0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0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0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s="5" cm="1">
        <f t="array" ref="O1229">MIN(IF((OutputTable[GroupByKey]=OutputTable[[#This Row],[GroupByKey]]),(OutputTable[GroupByKey]=OutputTable[[#This Row],[GroupByKey]])*OutputTable[RecordedValue]))</f>
        <v>0</v>
      </c>
      <c r="P1229" s="5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70</v>
      </c>
      <c r="C1230">
        <v>24</v>
      </c>
      <c r="D1230" t="s">
        <v>128</v>
      </c>
      <c r="E1230" t="s">
        <v>89</v>
      </c>
      <c r="F1230" t="s">
        <v>127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24</v>
      </c>
      <c r="D1231" t="s">
        <v>129</v>
      </c>
      <c r="E1231" t="s">
        <v>91</v>
      </c>
      <c r="F1231" t="s">
        <v>127</v>
      </c>
      <c r="G1231">
        <v>46.442846193220497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46.193538628207605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2.5990968367157539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1" s="5" cm="1">
        <f t="array" ref="O1231">MIN(IF((OutputTable[GroupByKey]=OutputTable[[#This Row],[GroupByKey]]),(OutputTable[GroupByKey]=OutputTable[[#This Row],[GroupByKey]])*OutputTable[RecordedValue]))</f>
        <v>40.192057014708702</v>
      </c>
      <c r="P1231" s="5" cm="1">
        <f t="array" ref="P1231">MAX(IF((OutputTable[GroupByKey]=OutputTable[[#This Row],[GroupByKey]]),(OutputTable[GroupByKey]=OutputTable[[#This Row],[GroupByKey]])*OutputTable[RecordedValue]))</f>
        <v>51.8214448971965</v>
      </c>
    </row>
    <row r="1232" spans="1:16" x14ac:dyDescent="0.25">
      <c r="A1232" t="s">
        <v>68</v>
      </c>
      <c r="B1232" t="s">
        <v>70</v>
      </c>
      <c r="C1232">
        <v>24</v>
      </c>
      <c r="D1232" t="s">
        <v>130</v>
      </c>
      <c r="E1232" t="s">
        <v>131</v>
      </c>
      <c r="F1232" t="s">
        <v>127</v>
      </c>
      <c r="G1232">
        <v>0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0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0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s="5" cm="1">
        <f t="array" ref="O1232">MIN(IF((OutputTable[GroupByKey]=OutputTable[[#This Row],[GroupByKey]]),(OutputTable[GroupByKey]=OutputTable[[#This Row],[GroupByKey]])*OutputTable[RecordedValue]))</f>
        <v>0</v>
      </c>
      <c r="P1232" s="5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70</v>
      </c>
      <c r="C1233">
        <v>24</v>
      </c>
      <c r="D1233" t="s">
        <v>132</v>
      </c>
      <c r="E1233" t="s">
        <v>95</v>
      </c>
      <c r="F1233" t="s">
        <v>127</v>
      </c>
      <c r="G1233">
        <v>46.442846193220497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46.193538628207605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2.5990968367157539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3" s="5" cm="1">
        <f t="array" ref="O1233">MIN(IF((OutputTable[GroupByKey]=OutputTable[[#This Row],[GroupByKey]]),(OutputTable[GroupByKey]=OutputTable[[#This Row],[GroupByKey]])*OutputTable[RecordedValue]))</f>
        <v>40.192057014708702</v>
      </c>
      <c r="P1233" s="5" cm="1">
        <f t="array" ref="P1233">MAX(IF((OutputTable[GroupByKey]=OutputTable[[#This Row],[GroupByKey]]),(OutputTable[GroupByKey]=OutputTable[[#This Row],[GroupByKey]])*OutputTable[RecordedValue]))</f>
        <v>51.8214448971965</v>
      </c>
    </row>
    <row r="1234" spans="1:16" x14ac:dyDescent="0.25">
      <c r="A1234" t="s">
        <v>68</v>
      </c>
      <c r="B1234" t="s">
        <v>70</v>
      </c>
      <c r="C1234">
        <v>24</v>
      </c>
      <c r="D1234" t="s">
        <v>133</v>
      </c>
      <c r="E1234" t="s">
        <v>97</v>
      </c>
      <c r="F1234" t="s">
        <v>127</v>
      </c>
      <c r="G1234">
        <v>0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0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0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s="5" cm="1">
        <f t="array" ref="O1234">MIN(IF((OutputTable[GroupByKey]=OutputTable[[#This Row],[GroupByKey]]),(OutputTable[GroupByKey]=OutputTable[[#This Row],[GroupByKey]])*OutputTable[RecordedValue]))</f>
        <v>0</v>
      </c>
      <c r="P1234" s="5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70</v>
      </c>
      <c r="C1235">
        <v>24</v>
      </c>
      <c r="D1235" t="s">
        <v>134</v>
      </c>
      <c r="E1235" t="s">
        <v>135</v>
      </c>
      <c r="F1235" t="s">
        <v>127</v>
      </c>
      <c r="G1235">
        <v>46.442846193220497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46.193538628207605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2.5990968367157583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35" s="5" cm="1">
        <f t="array" ref="O1235">MIN(IF((OutputTable[GroupByKey]=OutputTable[[#This Row],[GroupByKey]]),(OutputTable[GroupByKey]=OutputTable[[#This Row],[GroupByKey]])*OutputTable[RecordedValue]))</f>
        <v>40.192057014708602</v>
      </c>
      <c r="P1235" s="5" cm="1">
        <f t="array" ref="P1235">MAX(IF((OutputTable[GroupByKey]=OutputTable[[#This Row],[GroupByKey]]),(OutputTable[GroupByKey]=OutputTable[[#This Row],[GroupByKey]])*OutputTable[RecordedValue]))</f>
        <v>51.8214448971965</v>
      </c>
    </row>
    <row r="1236" spans="1:16" x14ac:dyDescent="0.25">
      <c r="A1236" t="s">
        <v>68</v>
      </c>
      <c r="B1236" t="s">
        <v>70</v>
      </c>
      <c r="C1236">
        <v>24</v>
      </c>
      <c r="D1236" t="s">
        <v>136</v>
      </c>
      <c r="E1236" t="s">
        <v>137</v>
      </c>
      <c r="F1236" t="s">
        <v>127</v>
      </c>
      <c r="G1236">
        <v>25.141475397838501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25.477747687177452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2.6141112136959852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6" s="5" cm="1">
        <f t="array" ref="O1236">MIN(IF((OutputTable[GroupByKey]=OutputTable[[#This Row],[GroupByKey]]),(OutputTable[GroupByKey]=OutputTable[[#This Row],[GroupByKey]])*OutputTable[RecordedValue]))</f>
        <v>19.727702576731101</v>
      </c>
      <c r="P1236" s="5" cm="1">
        <f t="array" ref="P1236">MAX(IF((OutputTable[GroupByKey]=OutputTable[[#This Row],[GroupByKey]]),(OutputTable[GroupByKey]=OutputTable[[#This Row],[GroupByKey]])*OutputTable[RecordedValue]))</f>
        <v>31.4558775795469</v>
      </c>
    </row>
    <row r="1237" spans="1:16" x14ac:dyDescent="0.25">
      <c r="A1237" t="s">
        <v>68</v>
      </c>
      <c r="B1237" t="s">
        <v>70</v>
      </c>
      <c r="C1237">
        <v>24</v>
      </c>
      <c r="D1237" t="s">
        <v>138</v>
      </c>
      <c r="E1237" t="s">
        <v>91</v>
      </c>
      <c r="F1237" t="s">
        <v>127</v>
      </c>
      <c r="G1237">
        <v>71.584321591059094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71.671286315385061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0.23863631661505638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37" s="5" cm="1">
        <f t="array" ref="O1237">MIN(IF((OutputTable[GroupByKey]=OutputTable[[#This Row],[GroupByKey]]),(OutputTable[GroupByKey]=OutputTable[[#This Row],[GroupByKey]])*OutputTable[RecordedValue]))</f>
        <v>70.910479456061694</v>
      </c>
      <c r="P1237" s="5" cm="1">
        <f t="array" ref="P1237">MAX(IF((OutputTable[GroupByKey]=OutputTable[[#This Row],[GroupByKey]]),(OutputTable[GroupByKey]=OutputTable[[#This Row],[GroupByKey]])*OutputTable[RecordedValue]))</f>
        <v>72</v>
      </c>
    </row>
    <row r="1238" spans="1:16" x14ac:dyDescent="0.25">
      <c r="A1238" t="s">
        <v>68</v>
      </c>
      <c r="B1238" t="s">
        <v>70</v>
      </c>
      <c r="C1238">
        <v>24</v>
      </c>
      <c r="D1238" t="s">
        <v>139</v>
      </c>
      <c r="E1238" t="s">
        <v>140</v>
      </c>
      <c r="F1238" t="s">
        <v>127</v>
      </c>
      <c r="G1238">
        <v>0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0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0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s="5" cm="1">
        <f t="array" ref="O1238">MIN(IF((OutputTable[GroupByKey]=OutputTable[[#This Row],[GroupByKey]]),(OutputTable[GroupByKey]=OutputTable[[#This Row],[GroupByKey]])*OutputTable[RecordedValue]))</f>
        <v>0</v>
      </c>
      <c r="P1238" s="5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70</v>
      </c>
      <c r="C1239">
        <v>24</v>
      </c>
      <c r="D1239" t="s">
        <v>141</v>
      </c>
      <c r="E1239" t="s">
        <v>111</v>
      </c>
      <c r="F1239" t="s">
        <v>73</v>
      </c>
      <c r="G1239">
        <v>9.6184234634474901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9.2040198470736314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0.51270925803772061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39" s="5" cm="1">
        <f t="array" ref="O1239">MIN(IF((OutputTable[GroupByKey]=OutputTable[[#This Row],[GroupByKey]]),(OutputTable[GroupByKey]=OutputTable[[#This Row],[GroupByKey]])*OutputTable[RecordedValue]))</f>
        <v>8.1603642719926093</v>
      </c>
      <c r="P1239" s="5" cm="1">
        <f t="array" ref="P1239">MAX(IF((OutputTable[GroupByKey]=OutputTable[[#This Row],[GroupByKey]]),(OutputTable[GroupByKey]=OutputTable[[#This Row],[GroupByKey]])*OutputTable[RecordedValue]))</f>
        <v>10.3090977964694</v>
      </c>
    </row>
    <row r="1240" spans="1:16" x14ac:dyDescent="0.25">
      <c r="A1240" t="s">
        <v>68</v>
      </c>
      <c r="B1240" t="s">
        <v>70</v>
      </c>
      <c r="C1240">
        <v>24</v>
      </c>
      <c r="D1240" t="s">
        <v>142</v>
      </c>
      <c r="E1240" t="s">
        <v>113</v>
      </c>
      <c r="F1240" t="s">
        <v>73</v>
      </c>
      <c r="G1240">
        <v>577.10540780684903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552.24119082441791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30.76255548226289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40" s="5" cm="1">
        <f t="array" ref="O1240">MIN(IF((OutputTable[GroupByKey]=OutputTable[[#This Row],[GroupByKey]]),(OutputTable[GroupByKey]=OutputTable[[#This Row],[GroupByKey]])*OutputTable[RecordedValue]))</f>
        <v>489.62185631955703</v>
      </c>
      <c r="P1240" s="5" cm="1">
        <f t="array" ref="P1240">MAX(IF((OutputTable[GroupByKey]=OutputTable[[#This Row],[GroupByKey]]),(OutputTable[GroupByKey]=OutputTable[[#This Row],[GroupByKey]])*OutputTable[RecordedValue]))</f>
        <v>618.54586778816201</v>
      </c>
    </row>
    <row r="1241" spans="1:16" x14ac:dyDescent="0.25">
      <c r="A1241" t="s">
        <v>68</v>
      </c>
      <c r="B1241" t="s">
        <v>70</v>
      </c>
      <c r="C1241">
        <v>24</v>
      </c>
      <c r="D1241" t="s">
        <v>143</v>
      </c>
      <c r="E1241" t="s">
        <v>115</v>
      </c>
      <c r="F1241" t="s">
        <v>73</v>
      </c>
      <c r="G1241">
        <v>0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0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0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s="5" cm="1">
        <f t="array" ref="O1241">MIN(IF((OutputTable[GroupByKey]=OutputTable[[#This Row],[GroupByKey]]),(OutputTable[GroupByKey]=OutputTable[[#This Row],[GroupByKey]])*OutputTable[RecordedValue]))</f>
        <v>0</v>
      </c>
      <c r="P1241" s="5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70</v>
      </c>
      <c r="C1242">
        <v>24</v>
      </c>
      <c r="D1242" t="s">
        <v>144</v>
      </c>
      <c r="E1242" t="s">
        <v>117</v>
      </c>
      <c r="F1242" t="s">
        <v>73</v>
      </c>
      <c r="G1242">
        <v>61.847848802781002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79.989395354893077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56.808360959149468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42" s="5" cm="1">
        <f t="array" ref="O1242">MIN(IF((OutputTable[GroupByKey]=OutputTable[[#This Row],[GroupByKey]]),(OutputTable[GroupByKey]=OutputTable[[#This Row],[GroupByKey]])*OutputTable[RecordedValue]))</f>
        <v>7.1867093340802297</v>
      </c>
      <c r="P1242" s="5" cm="1">
        <f t="array" ref="P1242">MAX(IF((OutputTable[GroupByKey]=OutputTable[[#This Row],[GroupByKey]]),(OutputTable[GroupByKey]=OutputTable[[#This Row],[GroupByKey]])*OutputTable[RecordedValue]))</f>
        <v>293.47566214357698</v>
      </c>
    </row>
    <row r="1243" spans="1:16" x14ac:dyDescent="0.25">
      <c r="A1243" t="s">
        <v>68</v>
      </c>
      <c r="B1243" t="s">
        <v>70</v>
      </c>
      <c r="C1243">
        <v>24</v>
      </c>
      <c r="D1243" t="s">
        <v>145</v>
      </c>
      <c r="E1243" t="s">
        <v>119</v>
      </c>
      <c r="F1243" t="s">
        <v>73</v>
      </c>
      <c r="G1243">
        <v>145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145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0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s="5" cm="1">
        <f t="array" ref="O1243">MIN(IF((OutputTable[GroupByKey]=OutputTable[[#This Row],[GroupByKey]]),(OutputTable[GroupByKey]=OutputTable[[#This Row],[GroupByKey]])*OutputTable[RecordedValue]))</f>
        <v>145</v>
      </c>
      <c r="P1243" s="5" cm="1">
        <f t="array" ref="P1243">MAX(IF((OutputTable[GroupByKey]=OutputTable[[#This Row],[GroupByKey]]),(OutputTable[GroupByKey]=OutputTable[[#This Row],[GroupByKey]])*OutputTable[RecordedValue]))</f>
        <v>145</v>
      </c>
    </row>
    <row r="1244" spans="1:16" x14ac:dyDescent="0.25">
      <c r="A1244" t="s">
        <v>68</v>
      </c>
      <c r="B1244" t="s">
        <v>70</v>
      </c>
      <c r="C1244">
        <v>24</v>
      </c>
      <c r="D1244" t="s">
        <v>146</v>
      </c>
      <c r="E1244" t="s">
        <v>121</v>
      </c>
      <c r="F1244" t="s">
        <v>73</v>
      </c>
      <c r="G1244">
        <v>143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143.46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0.761577310586391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44" s="5" cm="1">
        <f t="array" ref="O1244">MIN(IF((OutputTable[GroupByKey]=OutputTable[[#This Row],[GroupByKey]]),(OutputTable[GroupByKey]=OutputTable[[#This Row],[GroupByKey]])*OutputTable[RecordedValue]))</f>
        <v>141</v>
      </c>
      <c r="P1244" s="5" cm="1">
        <f t="array" ref="P1244">MAX(IF((OutputTable[GroupByKey]=OutputTable[[#This Row],[GroupByKey]]),(OutputTable[GroupByKey]=OutputTable[[#This Row],[GroupByKey]])*OutputTable[RecordedValue]))</f>
        <v>144</v>
      </c>
    </row>
    <row r="1245" spans="1:16" x14ac:dyDescent="0.25">
      <c r="A1245" t="s">
        <v>68</v>
      </c>
      <c r="B1245" t="s">
        <v>70</v>
      </c>
      <c r="C1245">
        <v>24</v>
      </c>
      <c r="D1245" t="s">
        <v>147</v>
      </c>
      <c r="E1245" t="s">
        <v>123</v>
      </c>
      <c r="F1245" t="s">
        <v>73</v>
      </c>
      <c r="G1245">
        <v>9.6184234634474901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9.2040198470736314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0.51270925803772061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45" s="5" cm="1">
        <f t="array" ref="O1245">MIN(IF((OutputTable[GroupByKey]=OutputTable[[#This Row],[GroupByKey]]),(OutputTable[GroupByKey]=OutputTable[[#This Row],[GroupByKey]])*OutputTable[RecordedValue]))</f>
        <v>8.1603642719926093</v>
      </c>
      <c r="P1245" s="5" cm="1">
        <f t="array" ref="P1245">MAX(IF((OutputTable[GroupByKey]=OutputTable[[#This Row],[GroupByKey]]),(OutputTable[GroupByKey]=OutputTable[[#This Row],[GroupByKey]])*OutputTable[RecordedValue]))</f>
        <v>10.3090977964694</v>
      </c>
    </row>
    <row r="1246" spans="1:16" x14ac:dyDescent="0.25">
      <c r="A1246" t="s">
        <v>68</v>
      </c>
      <c r="B1246" t="s">
        <v>70</v>
      </c>
      <c r="C1246">
        <v>24</v>
      </c>
      <c r="D1246" t="s">
        <v>148</v>
      </c>
      <c r="E1246" t="s">
        <v>125</v>
      </c>
      <c r="F1246" t="s">
        <v>73</v>
      </c>
      <c r="G1246">
        <v>638.95325660962999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632.23058617931088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75.537971994324181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46" s="5" cm="1">
        <f t="array" ref="O1246">MIN(IF((OutputTable[GroupByKey]=OutputTable[[#This Row],[GroupByKey]]),(OutputTable[GroupByKey]=OutputTable[[#This Row],[GroupByKey]])*OutputTable[RecordedValue]))</f>
        <v>505.15304420889697</v>
      </c>
      <c r="P1246" s="5" cm="1">
        <f t="array" ref="P1246">MAX(IF((OutputTable[GroupByKey]=OutputTable[[#This Row],[GroupByKey]]),(OutputTable[GroupByKey]=OutputTable[[#This Row],[GroupByKey]])*OutputTable[RecordedValue]))</f>
        <v>850.69210649443096</v>
      </c>
    </row>
    <row r="1247" spans="1:16" x14ac:dyDescent="0.25">
      <c r="A1247" t="s">
        <v>68</v>
      </c>
      <c r="B1247" t="s">
        <v>70</v>
      </c>
      <c r="C1247">
        <v>24</v>
      </c>
      <c r="D1247" t="s">
        <v>149</v>
      </c>
      <c r="E1247" t="s">
        <v>119</v>
      </c>
      <c r="F1247" t="s">
        <v>87</v>
      </c>
      <c r="G1247">
        <v>145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145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0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s="5" cm="1">
        <f t="array" ref="O1247">MIN(IF((OutputTable[GroupByKey]=OutputTable[[#This Row],[GroupByKey]]),(OutputTable[GroupByKey]=OutputTable[[#This Row],[GroupByKey]])*OutputTable[RecordedValue]))</f>
        <v>145</v>
      </c>
      <c r="P1247" s="5" cm="1">
        <f t="array" ref="P1247">MAX(IF((OutputTable[GroupByKey]=OutputTable[[#This Row],[GroupByKey]]),(OutputTable[GroupByKey]=OutputTable[[#This Row],[GroupByKey]])*OutputTable[RecordedValue]))</f>
        <v>145</v>
      </c>
    </row>
    <row r="1248" spans="1:16" x14ac:dyDescent="0.25">
      <c r="A1248" t="s">
        <v>68</v>
      </c>
      <c r="B1248" t="s">
        <v>70</v>
      </c>
      <c r="C1248">
        <v>24</v>
      </c>
      <c r="D1248" t="s">
        <v>150</v>
      </c>
      <c r="E1248" t="s">
        <v>121</v>
      </c>
      <c r="F1248" t="s">
        <v>87</v>
      </c>
      <c r="G1248">
        <v>141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141.02000000000001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1.571298695931723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48" s="5" cm="1">
        <f t="array" ref="O1248">MIN(IF((OutputTable[GroupByKey]=OutputTable[[#This Row],[GroupByKey]]),(OutputTable[GroupByKey]=OutputTable[[#This Row],[GroupByKey]])*OutputTable[RecordedValue]))</f>
        <v>136</v>
      </c>
      <c r="P1248" s="5" cm="1">
        <f t="array" ref="P1248">MAX(IF((OutputTable[GroupByKey]=OutputTable[[#This Row],[GroupByKey]]),(OutputTable[GroupByKey]=OutputTable[[#This Row],[GroupByKey]])*OutputTable[RecordedValue]))</f>
        <v>144</v>
      </c>
    </row>
    <row r="1249" spans="1:16" x14ac:dyDescent="0.25">
      <c r="A1249" t="s">
        <v>68</v>
      </c>
      <c r="B1249" t="s">
        <v>70</v>
      </c>
      <c r="C1249">
        <v>24</v>
      </c>
      <c r="D1249" t="s">
        <v>151</v>
      </c>
      <c r="E1249" t="s">
        <v>135</v>
      </c>
      <c r="F1249" t="s">
        <v>105</v>
      </c>
      <c r="G1249">
        <v>0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0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0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s="5" cm="1">
        <f t="array" ref="O1249">MIN(IF((OutputTable[GroupByKey]=OutputTable[[#This Row],[GroupByKey]]),(OutputTable[GroupByKey]=OutputTable[[#This Row],[GroupByKey]])*OutputTable[RecordedValue]))</f>
        <v>0</v>
      </c>
      <c r="P1249" s="5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70</v>
      </c>
      <c r="C1250">
        <v>24</v>
      </c>
      <c r="D1250" t="s">
        <v>152</v>
      </c>
      <c r="E1250" t="s">
        <v>137</v>
      </c>
      <c r="F1250" t="s">
        <v>105</v>
      </c>
      <c r="G1250">
        <v>12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12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s="5" cm="1">
        <f t="array" ref="O1250">MIN(IF((OutputTable[GroupByKey]=OutputTable[[#This Row],[GroupByKey]]),(OutputTable[GroupByKey]=OutputTable[[#This Row],[GroupByKey]])*OutputTable[RecordedValue]))</f>
        <v>12</v>
      </c>
      <c r="P1250" s="5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70</v>
      </c>
      <c r="C1251">
        <v>24</v>
      </c>
      <c r="D1251" t="s">
        <v>153</v>
      </c>
      <c r="E1251" t="s">
        <v>154</v>
      </c>
      <c r="F1251" t="s">
        <v>105</v>
      </c>
      <c r="G1251">
        <v>0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0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0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s="5" cm="1">
        <f t="array" ref="O1251">MIN(IF((OutputTable[GroupByKey]=OutputTable[[#This Row],[GroupByKey]]),(OutputTable[GroupByKey]=OutputTable[[#This Row],[GroupByKey]])*OutputTable[RecordedValue]))</f>
        <v>0</v>
      </c>
      <c r="P1251" s="5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70</v>
      </c>
      <c r="C1252">
        <v>24</v>
      </c>
      <c r="D1252" t="s">
        <v>155</v>
      </c>
      <c r="E1252" t="s">
        <v>156</v>
      </c>
      <c r="F1252" t="s">
        <v>105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24</v>
      </c>
      <c r="D1253" t="s">
        <v>157</v>
      </c>
      <c r="E1253" t="s">
        <v>140</v>
      </c>
      <c r="F1253" t="s">
        <v>105</v>
      </c>
      <c r="G1253">
        <v>0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0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0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s="5" cm="1">
        <f t="array" ref="O1253">MIN(IF((OutputTable[GroupByKey]=OutputTable[[#This Row],[GroupByKey]]),(OutputTable[GroupByKey]=OutputTable[[#This Row],[GroupByKey]])*OutputTable[RecordedValue]))</f>
        <v>0</v>
      </c>
      <c r="P1253" s="5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70</v>
      </c>
      <c r="C1254">
        <v>24</v>
      </c>
      <c r="D1254" t="s">
        <v>158</v>
      </c>
      <c r="E1254" t="s">
        <v>121</v>
      </c>
      <c r="F1254" t="s">
        <v>127</v>
      </c>
      <c r="G1254">
        <v>141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141.02000000000001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1.571298695931723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54" s="5" cm="1">
        <f t="array" ref="O1254">MIN(IF((OutputTable[GroupByKey]=OutputTable[[#This Row],[GroupByKey]]),(OutputTable[GroupByKey]=OutputTable[[#This Row],[GroupByKey]])*OutputTable[RecordedValue]))</f>
        <v>136</v>
      </c>
      <c r="P1254" s="5" cm="1">
        <f t="array" ref="P1254">MAX(IF((OutputTable[GroupByKey]=OutputTable[[#This Row],[GroupByKey]]),(OutputTable[GroupByKey]=OutputTable[[#This Row],[GroupByKey]])*OutputTable[RecordedValue]))</f>
        <v>144</v>
      </c>
    </row>
    <row r="1255" spans="1:16" x14ac:dyDescent="0.25">
      <c r="A1255" t="s">
        <v>68</v>
      </c>
      <c r="B1255" t="s">
        <v>70</v>
      </c>
      <c r="C1255">
        <v>24</v>
      </c>
      <c r="D1255" t="s">
        <v>159</v>
      </c>
      <c r="E1255" t="s">
        <v>91</v>
      </c>
      <c r="F1255" t="s">
        <v>127</v>
      </c>
      <c r="G1255">
        <v>71.584321591059094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71.671286315385061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0.23863631661505638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55" s="5" cm="1">
        <f t="array" ref="O1255">MIN(IF((OutputTable[GroupByKey]=OutputTable[[#This Row],[GroupByKey]]),(OutputTable[GroupByKey]=OutputTable[[#This Row],[GroupByKey]])*OutputTable[RecordedValue]))</f>
        <v>70.910479456061694</v>
      </c>
      <c r="P1255" s="5" cm="1">
        <f t="array" ref="P1255">MAX(IF((OutputTable[GroupByKey]=OutputTable[[#This Row],[GroupByKey]]),(OutputTable[GroupByKey]=OutputTable[[#This Row],[GroupByKey]])*OutputTable[RecordedValue]))</f>
        <v>72</v>
      </c>
    </row>
    <row r="1256" spans="1:16" x14ac:dyDescent="0.25">
      <c r="A1256" t="s">
        <v>68</v>
      </c>
      <c r="B1256" t="s">
        <v>70</v>
      </c>
      <c r="C1256">
        <v>24</v>
      </c>
      <c r="D1256" t="s">
        <v>160</v>
      </c>
      <c r="E1256" t="s">
        <v>135</v>
      </c>
      <c r="F1256" t="s">
        <v>105</v>
      </c>
      <c r="G1256">
        <v>28.507433238495398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28.130410032303338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1.5680861939239095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56" s="5" cm="1">
        <f t="array" ref="O1256">MIN(IF((OutputTable[GroupByKey]=OutputTable[[#This Row],[GroupByKey]]),(OutputTable[GroupByKey]=OutputTable[[#This Row],[GroupByKey]])*OutputTable[RecordedValue]))</f>
        <v>24.466327701593499</v>
      </c>
      <c r="P1256" s="5" cm="1">
        <f t="array" ref="P1256">MAX(IF((OutputTable[GroupByKey]=OutputTable[[#This Row],[GroupByKey]]),(OutputTable[GroupByKey]=OutputTable[[#This Row],[GroupByKey]])*OutputTable[RecordedValue]))</f>
        <v>31.104540279981698</v>
      </c>
    </row>
    <row r="1257" spans="1:16" x14ac:dyDescent="0.25">
      <c r="A1257" t="s">
        <v>68</v>
      </c>
      <c r="B1257" t="s">
        <v>70</v>
      </c>
      <c r="C1257">
        <v>24</v>
      </c>
      <c r="D1257" t="s">
        <v>161</v>
      </c>
      <c r="E1257" t="s">
        <v>137</v>
      </c>
      <c r="F1257" t="s">
        <v>105</v>
      </c>
      <c r="G1257">
        <v>7.20139422370075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7.677923856469965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1.5599367309009138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57" s="5" cm="1">
        <f t="array" ref="O1257">MIN(IF((OutputTable[GroupByKey]=OutputTable[[#This Row],[GroupByKey]]),(OutputTable[GroupByKey]=OutputTable[[#This Row],[GroupByKey]])*OutputTable[RecordedValue]))</f>
        <v>4.6700334569821003</v>
      </c>
      <c r="P1257" s="5" cm="1">
        <f t="array" ref="P1257">MAX(IF((OutputTable[GroupByKey]=OutputTable[[#This Row],[GroupByKey]]),(OutputTable[GroupByKey]=OutputTable[[#This Row],[GroupByKey]])*OutputTable[RecordedValue]))</f>
        <v>11.306663706390401</v>
      </c>
    </row>
    <row r="1258" spans="1:16" x14ac:dyDescent="0.25">
      <c r="A1258" t="s">
        <v>68</v>
      </c>
      <c r="B1258" t="s">
        <v>70</v>
      </c>
      <c r="C1258">
        <v>24</v>
      </c>
      <c r="D1258" t="s">
        <v>162</v>
      </c>
      <c r="E1258" t="s">
        <v>154</v>
      </c>
      <c r="F1258" t="s">
        <v>105</v>
      </c>
      <c r="G1258">
        <v>291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291.82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4.3079897295843335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58" s="5" cm="1">
        <f t="array" ref="O1258">MIN(IF((OutputTable[GroupByKey]=OutputTable[[#This Row],[GroupByKey]]),(OutputTable[GroupByKey]=OutputTable[[#This Row],[GroupByKey]])*OutputTable[RecordedValue]))</f>
        <v>281</v>
      </c>
      <c r="P1258" s="5" cm="1">
        <f t="array" ref="P1258">MAX(IF((OutputTable[GroupByKey]=OutputTable[[#This Row],[GroupByKey]]),(OutputTable[GroupByKey]=OutputTable[[#This Row],[GroupByKey]])*OutputTable[RecordedValue]))</f>
        <v>301</v>
      </c>
    </row>
    <row r="1259" spans="1:16" x14ac:dyDescent="0.25">
      <c r="A1259" t="s">
        <v>68</v>
      </c>
      <c r="B1259" t="s">
        <v>70</v>
      </c>
      <c r="C1259">
        <v>24</v>
      </c>
      <c r="D1259" t="s">
        <v>163</v>
      </c>
      <c r="E1259" t="s">
        <v>156</v>
      </c>
      <c r="F1259" t="s">
        <v>105</v>
      </c>
      <c r="G1259">
        <v>0.79996127156386798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0.7867243373202788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4.3331575858358527E-2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59" s="5" cm="1">
        <f t="array" ref="O1259">MIN(IF((OutputTable[GroupByKey]=OutputTable[[#This Row],[GroupByKey]]),(OutputTable[GroupByKey]=OutputTable[[#This Row],[GroupByKey]])*OutputTable[RecordedValue]))</f>
        <v>0.68592600815582205</v>
      </c>
      <c r="P1259" s="5" cm="1">
        <f t="array" ref="P1259">MAX(IF((OutputTable[GroupByKey]=OutputTable[[#This Row],[GroupByKey]]),(OutputTable[GroupByKey]=OutputTable[[#This Row],[GroupByKey]])*OutputTable[RecordedValue]))</f>
        <v>0.87027684841716402</v>
      </c>
    </row>
    <row r="1260" spans="1:16" x14ac:dyDescent="0.25">
      <c r="A1260" t="s">
        <v>68</v>
      </c>
      <c r="B1260" t="s">
        <v>70</v>
      </c>
      <c r="C1260">
        <v>24</v>
      </c>
      <c r="D1260" t="s">
        <v>164</v>
      </c>
      <c r="E1260" t="s">
        <v>140</v>
      </c>
      <c r="F1260" t="s">
        <v>105</v>
      </c>
      <c r="G1260">
        <v>0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0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0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s="5" cm="1">
        <f t="array" ref="O1260">MIN(IF((OutputTable[GroupByKey]=OutputTable[[#This Row],[GroupByKey]]),(OutputTable[GroupByKey]=OutputTable[[#This Row],[GroupByKey]])*OutputTable[RecordedValue]))</f>
        <v>0</v>
      </c>
      <c r="P1260" s="5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70</v>
      </c>
      <c r="C1261">
        <v>24</v>
      </c>
      <c r="D1261" t="s">
        <v>165</v>
      </c>
      <c r="E1261" t="s">
        <v>111</v>
      </c>
      <c r="F1261" t="s">
        <v>73</v>
      </c>
      <c r="G1261">
        <v>35.870825909450197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36.126257191808556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2.1713259373529561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1" s="5" cm="1">
        <f t="array" ref="O1261">MIN(IF((OutputTable[GroupByKey]=OutputTable[[#This Row],[GroupByKey]]),(OutputTable[GroupByKey]=OutputTable[[#This Row],[GroupByKey]])*OutputTable[RecordedValue]))</f>
        <v>31.451458626230401</v>
      </c>
      <c r="P1261" s="5" cm="1">
        <f t="array" ref="P1261">MAX(IF((OutputTable[GroupByKey]=OutputTable[[#This Row],[GroupByKey]]),(OutputTable[GroupByKey]=OutputTable[[#This Row],[GroupByKey]])*OutputTable[RecordedValue]))</f>
        <v>41.433809234429702</v>
      </c>
    </row>
    <row r="1262" spans="1:16" x14ac:dyDescent="0.25">
      <c r="A1262" t="s">
        <v>68</v>
      </c>
      <c r="B1262" t="s">
        <v>70</v>
      </c>
      <c r="C1262">
        <v>24</v>
      </c>
      <c r="D1262" t="s">
        <v>166</v>
      </c>
      <c r="E1262" t="s">
        <v>113</v>
      </c>
      <c r="F1262" t="s">
        <v>73</v>
      </c>
      <c r="G1262">
        <v>1076.12477728351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1083.7877157542564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65.139778120588559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62" s="5" cm="1">
        <f t="array" ref="O1262">MIN(IF((OutputTable[GroupByKey]=OutputTable[[#This Row],[GroupByKey]]),(OutputTable[GroupByKey]=OutputTable[[#This Row],[GroupByKey]])*OutputTable[RecordedValue]))</f>
        <v>943.54375878691201</v>
      </c>
      <c r="P1262" s="5" cm="1">
        <f t="array" ref="P1262">MAX(IF((OutputTable[GroupByKey]=OutputTable[[#This Row],[GroupByKey]]),(OutputTable[GroupByKey]=OutputTable[[#This Row],[GroupByKey]])*OutputTable[RecordedValue]))</f>
        <v>1243.01427703289</v>
      </c>
    </row>
    <row r="1263" spans="1:16" x14ac:dyDescent="0.25">
      <c r="A1263" t="s">
        <v>68</v>
      </c>
      <c r="B1263" t="s">
        <v>70</v>
      </c>
      <c r="C1263">
        <v>24</v>
      </c>
      <c r="D1263" t="s">
        <v>167</v>
      </c>
      <c r="E1263" t="s">
        <v>115</v>
      </c>
      <c r="F1263" t="s">
        <v>73</v>
      </c>
      <c r="G1263">
        <v>0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0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0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s="5" cm="1">
        <f t="array" ref="O1263">MIN(IF((OutputTable[GroupByKey]=OutputTable[[#This Row],[GroupByKey]]),(OutputTable[GroupByKey]=OutputTable[[#This Row],[GroupByKey]])*OutputTable[RecordedValue]))</f>
        <v>0</v>
      </c>
      <c r="P1263" s="5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70</v>
      </c>
      <c r="C1264">
        <v>24</v>
      </c>
      <c r="D1264" t="s">
        <v>168</v>
      </c>
      <c r="E1264" t="s">
        <v>117</v>
      </c>
      <c r="F1264" t="s">
        <v>73</v>
      </c>
      <c r="G1264">
        <v>380.82911499625197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553.87401274968397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377.09122887289163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64" s="5" cm="1">
        <f t="array" ref="O1264">MIN(IF((OutputTable[GroupByKey]=OutputTable[[#This Row],[GroupByKey]]),(OutputTable[GroupByKey]=OutputTable[[#This Row],[GroupByKey]])*OutputTable[RecordedValue]))</f>
        <v>153.85414011717199</v>
      </c>
      <c r="P1264" s="5" cm="1">
        <f t="array" ref="P1264">MAX(IF((OutputTable[GroupByKey]=OutputTable[[#This Row],[GroupByKey]]),(OutputTable[GroupByKey]=OutputTable[[#This Row],[GroupByKey]])*OutputTable[RecordedValue]))</f>
        <v>2328.4964964025999</v>
      </c>
    </row>
    <row r="1265" spans="1:16" x14ac:dyDescent="0.25">
      <c r="A1265" t="s">
        <v>68</v>
      </c>
      <c r="B1265" t="s">
        <v>70</v>
      </c>
      <c r="C1265">
        <v>24</v>
      </c>
      <c r="D1265" t="s">
        <v>169</v>
      </c>
      <c r="E1265" t="s">
        <v>119</v>
      </c>
      <c r="F1265" t="s">
        <v>73</v>
      </c>
      <c r="G1265">
        <v>140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139.1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2.340852801167705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65" s="5" cm="1">
        <f t="array" ref="O1265">MIN(IF((OutputTable[GroupByKey]=OutputTable[[#This Row],[GroupByKey]]),(OutputTable[GroupByKey]=OutputTable[[#This Row],[GroupByKey]])*OutputTable[RecordedValue]))</f>
        <v>132</v>
      </c>
      <c r="P1265" s="5" cm="1">
        <f t="array" ref="P1265">MAX(IF((OutputTable[GroupByKey]=OutputTable[[#This Row],[GroupByKey]]),(OutputTable[GroupByKey]=OutputTable[[#This Row],[GroupByKey]])*OutputTable[RecordedValue]))</f>
        <v>143</v>
      </c>
    </row>
    <row r="1266" spans="1:16" x14ac:dyDescent="0.25">
      <c r="A1266" t="s">
        <v>68</v>
      </c>
      <c r="B1266" t="s">
        <v>70</v>
      </c>
      <c r="C1266">
        <v>24</v>
      </c>
      <c r="D1266" t="s">
        <v>170</v>
      </c>
      <c r="E1266" t="s">
        <v>121</v>
      </c>
      <c r="F1266" t="s">
        <v>73</v>
      </c>
      <c r="G1266">
        <v>138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136.88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2.7303285292343533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66" s="5" cm="1">
        <f t="array" ref="O1266">MIN(IF((OutputTable[GroupByKey]=OutputTable[[#This Row],[GroupByKey]]),(OutputTable[GroupByKey]=OutputTable[[#This Row],[GroupByKey]])*OutputTable[RecordedValue]))</f>
        <v>130</v>
      </c>
      <c r="P1266" s="5" cm="1">
        <f t="array" ref="P1266">MAX(IF((OutputTable[GroupByKey]=OutputTable[[#This Row],[GroupByKey]]),(OutputTable[GroupByKey]=OutputTable[[#This Row],[GroupByKey]])*OutputTable[RecordedValue]))</f>
        <v>141</v>
      </c>
    </row>
    <row r="1267" spans="1:16" x14ac:dyDescent="0.25">
      <c r="A1267" t="s">
        <v>68</v>
      </c>
      <c r="B1267" t="s">
        <v>70</v>
      </c>
      <c r="C1267">
        <v>24</v>
      </c>
      <c r="D1267" t="s">
        <v>171</v>
      </c>
      <c r="E1267" t="s">
        <v>123</v>
      </c>
      <c r="F1267" t="s">
        <v>73</v>
      </c>
      <c r="G1267">
        <v>35.870825909450197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36.126257191808556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2.1713259373529561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7" s="5" cm="1">
        <f t="array" ref="O1267">MIN(IF((OutputTable[GroupByKey]=OutputTable[[#This Row],[GroupByKey]]),(OutputTable[GroupByKey]=OutputTable[[#This Row],[GroupByKey]])*OutputTable[RecordedValue]))</f>
        <v>31.451458626230401</v>
      </c>
      <c r="P1267" s="5" cm="1">
        <f t="array" ref="P1267">MAX(IF((OutputTable[GroupByKey]=OutputTable[[#This Row],[GroupByKey]]),(OutputTable[GroupByKey]=OutputTable[[#This Row],[GroupByKey]])*OutputTable[RecordedValue]))</f>
        <v>41.433809234429702</v>
      </c>
    </row>
    <row r="1268" spans="1:16" x14ac:dyDescent="0.25">
      <c r="A1268" t="s">
        <v>68</v>
      </c>
      <c r="B1268" t="s">
        <v>70</v>
      </c>
      <c r="C1268">
        <v>24</v>
      </c>
      <c r="D1268" t="s">
        <v>172</v>
      </c>
      <c r="E1268" t="s">
        <v>125</v>
      </c>
      <c r="F1268" t="s">
        <v>73</v>
      </c>
      <c r="G1268">
        <v>1456.9538922797601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1637.6617285039399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425.2629558634419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68" s="5" cm="1">
        <f t="array" ref="O1268">MIN(IF((OutputTable[GroupByKey]=OutputTable[[#This Row],[GroupByKey]]),(OutputTable[GroupByKey]=OutputTable[[#This Row],[GroupByKey]])*OutputTable[RecordedValue]))</f>
        <v>1114.53760713569</v>
      </c>
      <c r="P1268" s="5" cm="1">
        <f t="array" ref="P1268">MAX(IF((OutputTable[GroupByKey]=OutputTable[[#This Row],[GroupByKey]]),(OutputTable[GroupByKey]=OutputTable[[#This Row],[GroupByKey]])*OutputTable[RecordedValue]))</f>
        <v>3571.5107734354901</v>
      </c>
    </row>
    <row r="1269" spans="1:16" x14ac:dyDescent="0.25">
      <c r="A1269" t="s">
        <v>68</v>
      </c>
      <c r="B1269" t="s">
        <v>70</v>
      </c>
      <c r="C1269">
        <v>24</v>
      </c>
      <c r="D1269" t="s">
        <v>173</v>
      </c>
      <c r="E1269" t="s">
        <v>135</v>
      </c>
      <c r="F1269" t="s">
        <v>105</v>
      </c>
      <c r="G1269">
        <v>17.935412954725098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18.06312859590426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1.0856629686764701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69" s="5" cm="1">
        <f t="array" ref="O1269">MIN(IF((OutputTable[GroupByKey]=OutputTable[[#This Row],[GroupByKey]]),(OutputTable[GroupByKey]=OutputTable[[#This Row],[GroupByKey]])*OutputTable[RecordedValue]))</f>
        <v>15.725729313115201</v>
      </c>
      <c r="P1269" s="5" cm="1">
        <f t="array" ref="P1269">MAX(IF((OutputTable[GroupByKey]=OutputTable[[#This Row],[GroupByKey]]),(OutputTable[GroupByKey]=OutputTable[[#This Row],[GroupByKey]])*OutputTable[RecordedValue]))</f>
        <v>20.716904617214801</v>
      </c>
    </row>
    <row r="1270" spans="1:16" x14ac:dyDescent="0.25">
      <c r="A1270" t="s">
        <v>68</v>
      </c>
      <c r="B1270" t="s">
        <v>70</v>
      </c>
      <c r="C1270">
        <v>24</v>
      </c>
      <c r="D1270" t="s">
        <v>174</v>
      </c>
      <c r="E1270" t="s">
        <v>137</v>
      </c>
      <c r="F1270" t="s">
        <v>105</v>
      </c>
      <c r="G1270">
        <v>5.9400811741377701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5.7998238307074823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1.1088844702774887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70" s="5" cm="1">
        <f t="array" ref="O1270">MIN(IF((OutputTable[GroupByKey]=OutputTable[[#This Row],[GroupByKey]]),(OutputTable[GroupByKey]=OutputTable[[#This Row],[GroupByKey]])*OutputTable[RecordedValue]))</f>
        <v>3.05766911974897</v>
      </c>
      <c r="P1270" s="5" cm="1">
        <f t="array" ref="P1270">MAX(IF((OutputTable[GroupByKey]=OutputTable[[#This Row],[GroupByKey]]),(OutputTable[GroupByKey]=OutputTable[[#This Row],[GroupByKey]])*OutputTable[RecordedValue]))</f>
        <v>8.1492138731565191</v>
      </c>
    </row>
    <row r="1271" spans="1:16" x14ac:dyDescent="0.25">
      <c r="A1271" t="s">
        <v>68</v>
      </c>
      <c r="B1271" t="s">
        <v>70</v>
      </c>
      <c r="C1271">
        <v>24</v>
      </c>
      <c r="D1271" t="s">
        <v>175</v>
      </c>
      <c r="E1271" t="s">
        <v>154</v>
      </c>
      <c r="F1271" t="s">
        <v>105</v>
      </c>
      <c r="G1271">
        <v>140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138.4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2.6954231805876021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71" s="5" cm="1">
        <f t="array" ref="O1271">MIN(IF((OutputTable[GroupByKey]=OutputTable[[#This Row],[GroupByKey]]),(OutputTable[GroupByKey]=OutputTable[[#This Row],[GroupByKey]])*OutputTable[RecordedValue]))</f>
        <v>131</v>
      </c>
      <c r="P1271" s="5" cm="1">
        <f t="array" ref="P1271">MAX(IF((OutputTable[GroupByKey]=OutputTable[[#This Row],[GroupByKey]]),(OutputTable[GroupByKey]=OutputTable[[#This Row],[GroupByKey]])*OutputTable[RecordedValue]))</f>
        <v>143</v>
      </c>
    </row>
    <row r="1272" spans="1:16" x14ac:dyDescent="0.25">
      <c r="A1272" t="s">
        <v>68</v>
      </c>
      <c r="B1272" t="s">
        <v>70</v>
      </c>
      <c r="C1272">
        <v>24</v>
      </c>
      <c r="D1272" t="s">
        <v>176</v>
      </c>
      <c r="E1272" t="s">
        <v>156</v>
      </c>
      <c r="F1272" t="s">
        <v>105</v>
      </c>
      <c r="G1272">
        <v>0.75249661774425902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0.7583406737205215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4.6203519594895187E-2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72" s="5" cm="1">
        <f t="array" ref="O1272">MIN(IF((OutputTable[GroupByKey]=OutputTable[[#This Row],[GroupByKey]]),(OutputTable[GroupByKey]=OutputTable[[#This Row],[GroupByKey]])*OutputTable[RecordedValue]))</f>
        <v>0.660449421951812</v>
      </c>
      <c r="P1272" s="5" cm="1">
        <f t="array" ref="P1272">MAX(IF((OutputTable[GroupByKey]=OutputTable[[#This Row],[GroupByKey]]),(OutputTable[GroupByKey]=OutputTable[[#This Row],[GroupByKey]])*OutputTable[RecordedValue]))</f>
        <v>0.87259712001045997</v>
      </c>
    </row>
    <row r="1273" spans="1:16" x14ac:dyDescent="0.25">
      <c r="A1273" t="s">
        <v>68</v>
      </c>
      <c r="B1273" t="s">
        <v>70</v>
      </c>
      <c r="C1273">
        <v>24</v>
      </c>
      <c r="D1273" t="s">
        <v>177</v>
      </c>
      <c r="E1273" t="s">
        <v>140</v>
      </c>
      <c r="F1273" t="s">
        <v>105</v>
      </c>
      <c r="G1273">
        <v>0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0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0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s="5" cm="1">
        <f t="array" ref="O1273">MIN(IF((OutputTable[GroupByKey]=OutputTable[[#This Row],[GroupByKey]]),(OutputTable[GroupByKey]=OutputTable[[#This Row],[GroupByKey]])*OutputTable[RecordedValue]))</f>
        <v>0</v>
      </c>
      <c r="P1273" s="5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70</v>
      </c>
      <c r="C1274">
        <v>25</v>
      </c>
      <c r="D1274" t="s">
        <v>110</v>
      </c>
      <c r="E1274" t="s">
        <v>111</v>
      </c>
      <c r="F1274" t="s">
        <v>73</v>
      </c>
      <c r="G1274">
        <v>1.32178103453535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0.86326158932544617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0.44446417599979121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74" s="5" cm="1">
        <f t="array" ref="O1274">MIN(IF((OutputTable[GroupByKey]=OutputTable[[#This Row],[GroupByKey]]),(OutputTable[GroupByKey]=OutputTable[[#This Row],[GroupByKey]])*OutputTable[RecordedValue]))</f>
        <v>0</v>
      </c>
      <c r="P1274" s="5" cm="1">
        <f t="array" ref="P1274">MAX(IF((OutputTable[GroupByKey]=OutputTable[[#This Row],[GroupByKey]]),(OutputTable[GroupByKey]=OutputTable[[#This Row],[GroupByKey]])*OutputTable[RecordedValue]))</f>
        <v>2.5547209929161401</v>
      </c>
    </row>
    <row r="1275" spans="1:16" x14ac:dyDescent="0.25">
      <c r="A1275" t="s">
        <v>68</v>
      </c>
      <c r="B1275" t="s">
        <v>70</v>
      </c>
      <c r="C1275">
        <v>25</v>
      </c>
      <c r="D1275" t="s">
        <v>112</v>
      </c>
      <c r="E1275" t="s">
        <v>113</v>
      </c>
      <c r="F1275" t="s">
        <v>73</v>
      </c>
      <c r="G1275">
        <v>79.306862072120794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51.79569535952681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26.667850559987489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75" s="5" cm="1">
        <f t="array" ref="O1275">MIN(IF((OutputTable[GroupByKey]=OutputTable[[#This Row],[GroupByKey]]),(OutputTable[GroupByKey]=OutputTable[[#This Row],[GroupByKey]])*OutputTable[RecordedValue]))</f>
        <v>0</v>
      </c>
      <c r="P1275" s="5" cm="1">
        <f t="array" ref="P1275">MAX(IF((OutputTable[GroupByKey]=OutputTable[[#This Row],[GroupByKey]]),(OutputTable[GroupByKey]=OutputTable[[#This Row],[GroupByKey]])*OutputTable[RecordedValue]))</f>
        <v>153.28325957496901</v>
      </c>
    </row>
    <row r="1276" spans="1:16" x14ac:dyDescent="0.25">
      <c r="A1276" t="s">
        <v>68</v>
      </c>
      <c r="B1276" t="s">
        <v>70</v>
      </c>
      <c r="C1276">
        <v>25</v>
      </c>
      <c r="D1276" t="s">
        <v>114</v>
      </c>
      <c r="E1276" t="s">
        <v>115</v>
      </c>
      <c r="F1276" t="s">
        <v>73</v>
      </c>
      <c r="G1276">
        <v>0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0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0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s="5" cm="1">
        <f t="array" ref="O1276">MIN(IF((OutputTable[GroupByKey]=OutputTable[[#This Row],[GroupByKey]]),(OutputTable[GroupByKey]=OutputTable[[#This Row],[GroupByKey]])*OutputTable[RecordedValue]))</f>
        <v>0</v>
      </c>
      <c r="P1276" s="5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70</v>
      </c>
      <c r="C1277">
        <v>25</v>
      </c>
      <c r="D1277" t="s">
        <v>116</v>
      </c>
      <c r="E1277" t="s">
        <v>117</v>
      </c>
      <c r="F1277" t="s">
        <v>73</v>
      </c>
      <c r="G1277">
        <v>5.4133004735417103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7.9031017037590718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6.1722634071914078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77" s="5" cm="1">
        <f t="array" ref="O1277">MIN(IF((OutputTable[GroupByKey]=OutputTable[[#This Row],[GroupByKey]]),(OutputTable[GroupByKey]=OutputTable[[#This Row],[GroupByKey]])*OutputTable[RecordedValue]))</f>
        <v>0</v>
      </c>
      <c r="P1277" s="5" cm="1">
        <f t="array" ref="P1277">MAX(IF((OutputTable[GroupByKey]=OutputTable[[#This Row],[GroupByKey]]),(OutputTable[GroupByKey]=OutputTable[[#This Row],[GroupByKey]])*OutputTable[RecordedValue]))</f>
        <v>30.196331317929101</v>
      </c>
    </row>
    <row r="1278" spans="1:16" x14ac:dyDescent="0.25">
      <c r="A1278" t="s">
        <v>68</v>
      </c>
      <c r="B1278" t="s">
        <v>70</v>
      </c>
      <c r="C1278">
        <v>25</v>
      </c>
      <c r="D1278" t="s">
        <v>118</v>
      </c>
      <c r="E1278" t="s">
        <v>119</v>
      </c>
      <c r="F1278" t="s">
        <v>73</v>
      </c>
      <c r="G1278">
        <v>12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8.9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2.6049403612586386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78" s="5" cm="1">
        <f t="array" ref="O1278">MIN(IF((OutputTable[GroupByKey]=OutputTable[[#This Row],[GroupByKey]]),(OutputTable[GroupByKey]=OutputTable[[#This Row],[GroupByKey]])*OutputTable[RecordedValue]))</f>
        <v>2</v>
      </c>
      <c r="P1278" s="5" cm="1">
        <f t="array" ref="P1278">MAX(IF((OutputTable[GroupByKey]=OutputTable[[#This Row],[GroupByKey]]),(OutputTable[GroupByKey]=OutputTable[[#This Row],[GroupByKey]])*OutputTable[RecordedValue]))</f>
        <v>14</v>
      </c>
    </row>
    <row r="1279" spans="1:16" x14ac:dyDescent="0.25">
      <c r="A1279" t="s">
        <v>68</v>
      </c>
      <c r="B1279" t="s">
        <v>70</v>
      </c>
      <c r="C1279">
        <v>25</v>
      </c>
      <c r="D1279" t="s">
        <v>120</v>
      </c>
      <c r="E1279" t="s">
        <v>121</v>
      </c>
      <c r="F1279" t="s">
        <v>73</v>
      </c>
      <c r="G1279">
        <v>12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8.68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2.6064284735543972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79" s="5" cm="1">
        <f t="array" ref="O1279">MIN(IF((OutputTable[GroupByKey]=OutputTable[[#This Row],[GroupByKey]]),(OutputTable[GroupByKey]=OutputTable[[#This Row],[GroupByKey]])*OutputTable[RecordedValue]))</f>
        <v>2</v>
      </c>
      <c r="P1279" s="5" cm="1">
        <f t="array" ref="P1279">MAX(IF((OutputTable[GroupByKey]=OutputTable[[#This Row],[GroupByKey]]),(OutputTable[GroupByKey]=OutputTable[[#This Row],[GroupByKey]])*OutputTable[RecordedValue]))</f>
        <v>14</v>
      </c>
    </row>
    <row r="1280" spans="1:16" x14ac:dyDescent="0.25">
      <c r="A1280" t="s">
        <v>68</v>
      </c>
      <c r="B1280" t="s">
        <v>70</v>
      </c>
      <c r="C1280">
        <v>25</v>
      </c>
      <c r="D1280" t="s">
        <v>122</v>
      </c>
      <c r="E1280" t="s">
        <v>123</v>
      </c>
      <c r="F1280" t="s">
        <v>73</v>
      </c>
      <c r="G1280">
        <v>1.32178103453535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0.86326158932544617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0.44446417599979121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80" s="5" cm="1">
        <f t="array" ref="O1280">MIN(IF((OutputTable[GroupByKey]=OutputTable[[#This Row],[GroupByKey]]),(OutputTable[GroupByKey]=OutputTable[[#This Row],[GroupByKey]])*OutputTable[RecordedValue]))</f>
        <v>0</v>
      </c>
      <c r="P1280" s="5" cm="1">
        <f t="array" ref="P1280">MAX(IF((OutputTable[GroupByKey]=OutputTable[[#This Row],[GroupByKey]]),(OutputTable[GroupByKey]=OutputTable[[#This Row],[GroupByKey]])*OutputTable[RecordedValue]))</f>
        <v>2.5547209929161401</v>
      </c>
    </row>
    <row r="1281" spans="1:16" x14ac:dyDescent="0.25">
      <c r="A1281" t="s">
        <v>68</v>
      </c>
      <c r="B1281" t="s">
        <v>70</v>
      </c>
      <c r="C1281">
        <v>25</v>
      </c>
      <c r="D1281" t="s">
        <v>124</v>
      </c>
      <c r="E1281" t="s">
        <v>125</v>
      </c>
      <c r="F1281" t="s">
        <v>73</v>
      </c>
      <c r="G1281">
        <v>84.720162545662504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59.698797063285873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29.848701664291458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81" s="5" cm="1">
        <f t="array" ref="O1281">MIN(IF((OutputTable[GroupByKey]=OutputTable[[#This Row],[GroupByKey]]),(OutputTable[GroupByKey]=OutputTable[[#This Row],[GroupByKey]])*OutputTable[RecordedValue]))</f>
        <v>2.14281784239415</v>
      </c>
      <c r="P1281" s="5" cm="1">
        <f t="array" ref="P1281">MAX(IF((OutputTable[GroupByKey]=OutputTable[[#This Row],[GroupByKey]]),(OutputTable[GroupByKey]=OutputTable[[#This Row],[GroupByKey]])*OutputTable[RecordedValue]))</f>
        <v>183.47959089289799</v>
      </c>
    </row>
    <row r="1282" spans="1:16" x14ac:dyDescent="0.25">
      <c r="A1282" t="s">
        <v>68</v>
      </c>
      <c r="B1282" t="s">
        <v>70</v>
      </c>
      <c r="C1282">
        <v>25</v>
      </c>
      <c r="D1282" t="s">
        <v>126</v>
      </c>
      <c r="E1282" t="s">
        <v>86</v>
      </c>
      <c r="F1282" t="s">
        <v>127</v>
      </c>
      <c r="G1282">
        <v>0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0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s="5" cm="1">
        <f t="array" ref="O1282">MIN(IF((OutputTable[GroupByKey]=OutputTable[[#This Row],[GroupByKey]]),(OutputTable[GroupByKey]=OutputTable[[#This Row],[GroupByKey]])*OutputTable[RecordedValue]))</f>
        <v>0</v>
      </c>
      <c r="P1282" s="5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70</v>
      </c>
      <c r="C1283">
        <v>25</v>
      </c>
      <c r="D1283" t="s">
        <v>128</v>
      </c>
      <c r="E1283" t="s">
        <v>89</v>
      </c>
      <c r="F1283" t="s">
        <v>127</v>
      </c>
      <c r="G1283">
        <v>0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s="5" cm="1">
        <f t="array" ref="O1283">MIN(IF((OutputTable[GroupByKey]=OutputTable[[#This Row],[GroupByKey]]),(OutputTable[GroupByKey]=OutputTable[[#This Row],[GroupByKey]])*OutputTable[RecordedValue]))</f>
        <v>0</v>
      </c>
      <c r="P1283" s="5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70</v>
      </c>
      <c r="C1284">
        <v>25</v>
      </c>
      <c r="D1284" t="s">
        <v>129</v>
      </c>
      <c r="E1284" t="s">
        <v>91</v>
      </c>
      <c r="F1284" t="s">
        <v>127</v>
      </c>
      <c r="G1284">
        <v>45.851874994048899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46.193538628207605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2.5990968367157539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4" s="5" cm="1">
        <f t="array" ref="O1284">MIN(IF((OutputTable[GroupByKey]=OutputTable[[#This Row],[GroupByKey]]),(OutputTable[GroupByKey]=OutputTable[[#This Row],[GroupByKey]])*OutputTable[RecordedValue]))</f>
        <v>40.192057014708702</v>
      </c>
      <c r="P1284" s="5" cm="1">
        <f t="array" ref="P1284">MAX(IF((OutputTable[GroupByKey]=OutputTable[[#This Row],[GroupByKey]]),(OutputTable[GroupByKey]=OutputTable[[#This Row],[GroupByKey]])*OutputTable[RecordedValue]))</f>
        <v>51.8214448971965</v>
      </c>
    </row>
    <row r="1285" spans="1:16" x14ac:dyDescent="0.25">
      <c r="A1285" t="s">
        <v>68</v>
      </c>
      <c r="B1285" t="s">
        <v>70</v>
      </c>
      <c r="C1285">
        <v>25</v>
      </c>
      <c r="D1285" t="s">
        <v>130</v>
      </c>
      <c r="E1285" t="s">
        <v>131</v>
      </c>
      <c r="F1285" t="s">
        <v>127</v>
      </c>
      <c r="G1285">
        <v>0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s="5" cm="1">
        <f t="array" ref="O1285">MIN(IF((OutputTable[GroupByKey]=OutputTable[[#This Row],[GroupByKey]]),(OutputTable[GroupByKey]=OutputTable[[#This Row],[GroupByKey]])*OutputTable[RecordedValue]))</f>
        <v>0</v>
      </c>
      <c r="P1285" s="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70</v>
      </c>
      <c r="C1286">
        <v>25</v>
      </c>
      <c r="D1286" t="s">
        <v>132</v>
      </c>
      <c r="E1286" t="s">
        <v>95</v>
      </c>
      <c r="F1286" t="s">
        <v>127</v>
      </c>
      <c r="G1286">
        <v>45.851874994048899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46.193538628207605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2.5990968367157539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6" s="5" cm="1">
        <f t="array" ref="O1286">MIN(IF((OutputTable[GroupByKey]=OutputTable[[#This Row],[GroupByKey]]),(OutputTable[GroupByKey]=OutputTable[[#This Row],[GroupByKey]])*OutputTable[RecordedValue]))</f>
        <v>40.192057014708702</v>
      </c>
      <c r="P1286" s="5" cm="1">
        <f t="array" ref="P1286">MAX(IF((OutputTable[GroupByKey]=OutputTable[[#This Row],[GroupByKey]]),(OutputTable[GroupByKey]=OutputTable[[#This Row],[GroupByKey]])*OutputTable[RecordedValue]))</f>
        <v>51.8214448971965</v>
      </c>
    </row>
    <row r="1287" spans="1:16" x14ac:dyDescent="0.25">
      <c r="A1287" t="s">
        <v>68</v>
      </c>
      <c r="B1287" t="s">
        <v>70</v>
      </c>
      <c r="C1287">
        <v>25</v>
      </c>
      <c r="D1287" t="s">
        <v>133</v>
      </c>
      <c r="E1287" t="s">
        <v>97</v>
      </c>
      <c r="F1287" t="s">
        <v>127</v>
      </c>
      <c r="G1287">
        <v>0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0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0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s="5" cm="1">
        <f t="array" ref="O1287">MIN(IF((OutputTable[GroupByKey]=OutputTable[[#This Row],[GroupByKey]]),(OutputTable[GroupByKey]=OutputTable[[#This Row],[GroupByKey]])*OutputTable[RecordedValue]))</f>
        <v>0</v>
      </c>
      <c r="P1287" s="5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70</v>
      </c>
      <c r="C1288">
        <v>25</v>
      </c>
      <c r="D1288" t="s">
        <v>134</v>
      </c>
      <c r="E1288" t="s">
        <v>135</v>
      </c>
      <c r="F1288" t="s">
        <v>127</v>
      </c>
      <c r="G1288">
        <v>45.851874994048899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46.193538628207605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2.5990968367157583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88" s="5" cm="1">
        <f t="array" ref="O1288">MIN(IF((OutputTable[GroupByKey]=OutputTable[[#This Row],[GroupByKey]]),(OutputTable[GroupByKey]=OutputTable[[#This Row],[GroupByKey]])*OutputTable[RecordedValue]))</f>
        <v>40.192057014708602</v>
      </c>
      <c r="P1288" s="5" cm="1">
        <f t="array" ref="P1288">MAX(IF((OutputTable[GroupByKey]=OutputTable[[#This Row],[GroupByKey]]),(OutputTable[GroupByKey]=OutputTable[[#This Row],[GroupByKey]])*OutputTable[RecordedValue]))</f>
        <v>51.8214448971965</v>
      </c>
    </row>
    <row r="1289" spans="1:16" x14ac:dyDescent="0.25">
      <c r="A1289" t="s">
        <v>68</v>
      </c>
      <c r="B1289" t="s">
        <v>70</v>
      </c>
      <c r="C1289">
        <v>25</v>
      </c>
      <c r="D1289" t="s">
        <v>136</v>
      </c>
      <c r="E1289" t="s">
        <v>137</v>
      </c>
      <c r="F1289" t="s">
        <v>127</v>
      </c>
      <c r="G1289">
        <v>25.819013018081701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25.477747687177452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2.6141112136959852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89" s="5" cm="1">
        <f t="array" ref="O1289">MIN(IF((OutputTable[GroupByKey]=OutputTable[[#This Row],[GroupByKey]]),(OutputTable[GroupByKey]=OutputTable[[#This Row],[GroupByKey]])*OutputTable[RecordedValue]))</f>
        <v>19.727702576731101</v>
      </c>
      <c r="P1289" s="5" cm="1">
        <f t="array" ref="P1289">MAX(IF((OutputTable[GroupByKey]=OutputTable[[#This Row],[GroupByKey]]),(OutputTable[GroupByKey]=OutputTable[[#This Row],[GroupByKey]])*OutputTable[RecordedValue]))</f>
        <v>31.4558775795469</v>
      </c>
    </row>
    <row r="1290" spans="1:16" x14ac:dyDescent="0.25">
      <c r="A1290" t="s">
        <v>68</v>
      </c>
      <c r="B1290" t="s">
        <v>70</v>
      </c>
      <c r="C1290">
        <v>25</v>
      </c>
      <c r="D1290" t="s">
        <v>138</v>
      </c>
      <c r="E1290" t="s">
        <v>91</v>
      </c>
      <c r="F1290" t="s">
        <v>127</v>
      </c>
      <c r="G1290">
        <v>71.670888012130604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71.671286315385061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0.23863631661505638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90" s="5" cm="1">
        <f t="array" ref="O1290">MIN(IF((OutputTable[GroupByKey]=OutputTable[[#This Row],[GroupByKey]]),(OutputTable[GroupByKey]=OutputTable[[#This Row],[GroupByKey]])*OutputTable[RecordedValue]))</f>
        <v>70.910479456061694</v>
      </c>
      <c r="P1290" s="5" cm="1">
        <f t="array" ref="P1290">MAX(IF((OutputTable[GroupByKey]=OutputTable[[#This Row],[GroupByKey]]),(OutputTable[GroupByKey]=OutputTable[[#This Row],[GroupByKey]])*OutputTable[RecordedValue]))</f>
        <v>72</v>
      </c>
    </row>
    <row r="1291" spans="1:16" x14ac:dyDescent="0.25">
      <c r="A1291" t="s">
        <v>68</v>
      </c>
      <c r="B1291" t="s">
        <v>70</v>
      </c>
      <c r="C1291">
        <v>25</v>
      </c>
      <c r="D1291" t="s">
        <v>139</v>
      </c>
      <c r="E1291" t="s">
        <v>140</v>
      </c>
      <c r="F1291" t="s">
        <v>127</v>
      </c>
      <c r="G1291">
        <v>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0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0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s="5" cm="1">
        <f t="array" ref="O1291">MIN(IF((OutputTable[GroupByKey]=OutputTable[[#This Row],[GroupByKey]]),(OutputTable[GroupByKey]=OutputTable[[#This Row],[GroupByKey]])*OutputTable[RecordedValue]))</f>
        <v>0</v>
      </c>
      <c r="P1291" s="5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70</v>
      </c>
      <c r="C1292">
        <v>25</v>
      </c>
      <c r="D1292" t="s">
        <v>141</v>
      </c>
      <c r="E1292" t="s">
        <v>111</v>
      </c>
      <c r="F1292" t="s">
        <v>73</v>
      </c>
      <c r="G1292">
        <v>8.9430032763110994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9.2040198470736314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0.51270925803772061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2" s="5" cm="1">
        <f t="array" ref="O1292">MIN(IF((OutputTable[GroupByKey]=OutputTable[[#This Row],[GroupByKey]]),(OutputTable[GroupByKey]=OutputTable[[#This Row],[GroupByKey]])*OutputTable[RecordedValue]))</f>
        <v>8.1603642719926093</v>
      </c>
      <c r="P1292" s="5" cm="1">
        <f t="array" ref="P1292">MAX(IF((OutputTable[GroupByKey]=OutputTable[[#This Row],[GroupByKey]]),(OutputTable[GroupByKey]=OutputTable[[#This Row],[GroupByKey]])*OutputTable[RecordedValue]))</f>
        <v>10.3090977964694</v>
      </c>
    </row>
    <row r="1293" spans="1:16" x14ac:dyDescent="0.25">
      <c r="A1293" t="s">
        <v>68</v>
      </c>
      <c r="B1293" t="s">
        <v>70</v>
      </c>
      <c r="C1293">
        <v>25</v>
      </c>
      <c r="D1293" t="s">
        <v>142</v>
      </c>
      <c r="E1293" t="s">
        <v>113</v>
      </c>
      <c r="F1293" t="s">
        <v>73</v>
      </c>
      <c r="G1293">
        <v>536.580196578666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552.24119082441791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30.76255548226289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93" s="5" cm="1">
        <f t="array" ref="O1293">MIN(IF((OutputTable[GroupByKey]=OutputTable[[#This Row],[GroupByKey]]),(OutputTable[GroupByKey]=OutputTable[[#This Row],[GroupByKey]])*OutputTable[RecordedValue]))</f>
        <v>489.62185631955703</v>
      </c>
      <c r="P1293" s="5" cm="1">
        <f t="array" ref="P1293">MAX(IF((OutputTable[GroupByKey]=OutputTable[[#This Row],[GroupByKey]]),(OutputTable[GroupByKey]=OutputTable[[#This Row],[GroupByKey]])*OutputTable[RecordedValue]))</f>
        <v>618.54586778816201</v>
      </c>
    </row>
    <row r="1294" spans="1:16" x14ac:dyDescent="0.25">
      <c r="A1294" t="s">
        <v>68</v>
      </c>
      <c r="B1294" t="s">
        <v>70</v>
      </c>
      <c r="C1294">
        <v>25</v>
      </c>
      <c r="D1294" t="s">
        <v>143</v>
      </c>
      <c r="E1294" t="s">
        <v>115</v>
      </c>
      <c r="F1294" t="s">
        <v>73</v>
      </c>
      <c r="G1294">
        <v>0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0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0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s="5" cm="1">
        <f t="array" ref="O1294">MIN(IF((OutputTable[GroupByKey]=OutputTable[[#This Row],[GroupByKey]]),(OutputTable[GroupByKey]=OutputTable[[#This Row],[GroupByKey]])*OutputTable[RecordedValue]))</f>
        <v>0</v>
      </c>
      <c r="P1294" s="5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70</v>
      </c>
      <c r="C1295">
        <v>25</v>
      </c>
      <c r="D1295" t="s">
        <v>144</v>
      </c>
      <c r="E1295" t="s">
        <v>117</v>
      </c>
      <c r="F1295" t="s">
        <v>73</v>
      </c>
      <c r="G1295">
        <v>68.023320312110798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79.989395354893077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56.808360959149468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5" s="5" cm="1">
        <f t="array" ref="O1295">MIN(IF((OutputTable[GroupByKey]=OutputTable[[#This Row],[GroupByKey]]),(OutputTable[GroupByKey]=OutputTable[[#This Row],[GroupByKey]])*OutputTable[RecordedValue]))</f>
        <v>7.1867093340802297</v>
      </c>
      <c r="P1295" s="5" cm="1">
        <f t="array" ref="P1295">MAX(IF((OutputTable[GroupByKey]=OutputTable[[#This Row],[GroupByKey]]),(OutputTable[GroupByKey]=OutputTable[[#This Row],[GroupByKey]])*OutputTable[RecordedValue]))</f>
        <v>293.47566214357698</v>
      </c>
    </row>
    <row r="1296" spans="1:16" x14ac:dyDescent="0.25">
      <c r="A1296" t="s">
        <v>68</v>
      </c>
      <c r="B1296" t="s">
        <v>70</v>
      </c>
      <c r="C1296">
        <v>25</v>
      </c>
      <c r="D1296" t="s">
        <v>145</v>
      </c>
      <c r="E1296" t="s">
        <v>119</v>
      </c>
      <c r="F1296" t="s">
        <v>73</v>
      </c>
      <c r="G1296">
        <v>145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145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s="5" cm="1">
        <f t="array" ref="O1296">MIN(IF((OutputTable[GroupByKey]=OutputTable[[#This Row],[GroupByKey]]),(OutputTable[GroupByKey]=OutputTable[[#This Row],[GroupByKey]])*OutputTable[RecordedValue]))</f>
        <v>145</v>
      </c>
      <c r="P1296" s="5" cm="1">
        <f t="array" ref="P1296">MAX(IF((OutputTable[GroupByKey]=OutputTable[[#This Row],[GroupByKey]]),(OutputTable[GroupByKey]=OutputTable[[#This Row],[GroupByKey]])*OutputTable[RecordedValue]))</f>
        <v>145</v>
      </c>
    </row>
    <row r="1297" spans="1:16" x14ac:dyDescent="0.25">
      <c r="A1297" t="s">
        <v>68</v>
      </c>
      <c r="B1297" t="s">
        <v>70</v>
      </c>
      <c r="C1297">
        <v>25</v>
      </c>
      <c r="D1297" t="s">
        <v>146</v>
      </c>
      <c r="E1297" t="s">
        <v>121</v>
      </c>
      <c r="F1297" t="s">
        <v>73</v>
      </c>
      <c r="G1297">
        <v>144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143.46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0.761577310586391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97" s="5" cm="1">
        <f t="array" ref="O1297">MIN(IF((OutputTable[GroupByKey]=OutputTable[[#This Row],[GroupByKey]]),(OutputTable[GroupByKey]=OutputTable[[#This Row],[GroupByKey]])*OutputTable[RecordedValue]))</f>
        <v>141</v>
      </c>
      <c r="P1297" s="5" cm="1">
        <f t="array" ref="P1297">MAX(IF((OutputTable[GroupByKey]=OutputTable[[#This Row],[GroupByKey]]),(OutputTable[GroupByKey]=OutputTable[[#This Row],[GroupByKey]])*OutputTable[RecordedValue]))</f>
        <v>144</v>
      </c>
    </row>
    <row r="1298" spans="1:16" x14ac:dyDescent="0.25">
      <c r="A1298" t="s">
        <v>68</v>
      </c>
      <c r="B1298" t="s">
        <v>70</v>
      </c>
      <c r="C1298">
        <v>25</v>
      </c>
      <c r="D1298" t="s">
        <v>147</v>
      </c>
      <c r="E1298" t="s">
        <v>123</v>
      </c>
      <c r="F1298" t="s">
        <v>73</v>
      </c>
      <c r="G1298">
        <v>8.9430032763110994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9.2040198470736314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0.51270925803772061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8" s="5" cm="1">
        <f t="array" ref="O1298">MIN(IF((OutputTable[GroupByKey]=OutputTable[[#This Row],[GroupByKey]]),(OutputTable[GroupByKey]=OutputTable[[#This Row],[GroupByKey]])*OutputTable[RecordedValue]))</f>
        <v>8.1603642719926093</v>
      </c>
      <c r="P1298" s="5" cm="1">
        <f t="array" ref="P1298">MAX(IF((OutputTable[GroupByKey]=OutputTable[[#This Row],[GroupByKey]]),(OutputTable[GroupByKey]=OutputTable[[#This Row],[GroupByKey]])*OutputTable[RecordedValue]))</f>
        <v>10.3090977964694</v>
      </c>
    </row>
    <row r="1299" spans="1:16" x14ac:dyDescent="0.25">
      <c r="A1299" t="s">
        <v>68</v>
      </c>
      <c r="B1299" t="s">
        <v>70</v>
      </c>
      <c r="C1299">
        <v>25</v>
      </c>
      <c r="D1299" t="s">
        <v>148</v>
      </c>
      <c r="E1299" t="s">
        <v>125</v>
      </c>
      <c r="F1299" t="s">
        <v>73</v>
      </c>
      <c r="G1299">
        <v>604.60351689077697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632.23058617931088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75.537971994324181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99" s="5" cm="1">
        <f t="array" ref="O1299">MIN(IF((OutputTable[GroupByKey]=OutputTable[[#This Row],[GroupByKey]]),(OutputTable[GroupByKey]=OutputTable[[#This Row],[GroupByKey]])*OutputTable[RecordedValue]))</f>
        <v>505.15304420889697</v>
      </c>
      <c r="P1299" s="5" cm="1">
        <f t="array" ref="P1299">MAX(IF((OutputTable[GroupByKey]=OutputTable[[#This Row],[GroupByKey]]),(OutputTable[GroupByKey]=OutputTable[[#This Row],[GroupByKey]])*OutputTable[RecordedValue]))</f>
        <v>850.69210649443096</v>
      </c>
    </row>
    <row r="1300" spans="1:16" x14ac:dyDescent="0.25">
      <c r="A1300" t="s">
        <v>68</v>
      </c>
      <c r="B1300" t="s">
        <v>70</v>
      </c>
      <c r="C1300">
        <v>25</v>
      </c>
      <c r="D1300" t="s">
        <v>149</v>
      </c>
      <c r="E1300" t="s">
        <v>119</v>
      </c>
      <c r="F1300" t="s">
        <v>87</v>
      </c>
      <c r="G1300">
        <v>145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145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145</v>
      </c>
      <c r="P1300" s="5" cm="1">
        <f t="array" ref="P1300">MAX(IF((OutputTable[GroupByKey]=OutputTable[[#This Row],[GroupByKey]]),(OutputTable[GroupByKey]=OutputTable[[#This Row],[GroupByKey]])*OutputTable[RecordedValue]))</f>
        <v>145</v>
      </c>
    </row>
    <row r="1301" spans="1:16" x14ac:dyDescent="0.25">
      <c r="A1301" t="s">
        <v>68</v>
      </c>
      <c r="B1301" t="s">
        <v>70</v>
      </c>
      <c r="C1301">
        <v>25</v>
      </c>
      <c r="D1301" t="s">
        <v>150</v>
      </c>
      <c r="E1301" t="s">
        <v>121</v>
      </c>
      <c r="F1301" t="s">
        <v>87</v>
      </c>
      <c r="G1301">
        <v>141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141.02000000000001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1.571298695931723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1" s="5" cm="1">
        <f t="array" ref="O1301">MIN(IF((OutputTable[GroupByKey]=OutputTable[[#This Row],[GroupByKey]]),(OutputTable[GroupByKey]=OutputTable[[#This Row],[GroupByKey]])*OutputTable[RecordedValue]))</f>
        <v>136</v>
      </c>
      <c r="P1301" s="5" cm="1">
        <f t="array" ref="P1301">MAX(IF((OutputTable[GroupByKey]=OutputTable[[#This Row],[GroupByKey]]),(OutputTable[GroupByKey]=OutputTable[[#This Row],[GroupByKey]])*OutputTable[RecordedValue]))</f>
        <v>144</v>
      </c>
    </row>
    <row r="1302" spans="1:16" x14ac:dyDescent="0.25">
      <c r="A1302" t="s">
        <v>68</v>
      </c>
      <c r="B1302" t="s">
        <v>70</v>
      </c>
      <c r="C1302">
        <v>25</v>
      </c>
      <c r="D1302" t="s">
        <v>151</v>
      </c>
      <c r="E1302" t="s">
        <v>135</v>
      </c>
      <c r="F1302" t="s">
        <v>105</v>
      </c>
      <c r="G1302">
        <v>0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0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0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s="5" cm="1">
        <f t="array" ref="O1302">MIN(IF((OutputTable[GroupByKey]=OutputTable[[#This Row],[GroupByKey]]),(OutputTable[GroupByKey]=OutputTable[[#This Row],[GroupByKey]])*OutputTable[RecordedValue]))</f>
        <v>0</v>
      </c>
      <c r="P1302" s="5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70</v>
      </c>
      <c r="C1303">
        <v>25</v>
      </c>
      <c r="D1303" t="s">
        <v>152</v>
      </c>
      <c r="E1303" t="s">
        <v>137</v>
      </c>
      <c r="F1303" t="s">
        <v>105</v>
      </c>
      <c r="G1303">
        <v>12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12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0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s="5" cm="1">
        <f t="array" ref="O1303">MIN(IF((OutputTable[GroupByKey]=OutputTable[[#This Row],[GroupByKey]]),(OutputTable[GroupByKey]=OutputTable[[#This Row],[GroupByKey]])*OutputTable[RecordedValue]))</f>
        <v>12</v>
      </c>
      <c r="P1303" s="5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70</v>
      </c>
      <c r="C1304">
        <v>25</v>
      </c>
      <c r="D1304" t="s">
        <v>153</v>
      </c>
      <c r="E1304" t="s">
        <v>154</v>
      </c>
      <c r="F1304" t="s">
        <v>105</v>
      </c>
      <c r="G1304">
        <v>0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0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0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s="5" cm="1">
        <f t="array" ref="O1304">MIN(IF((OutputTable[GroupByKey]=OutputTable[[#This Row],[GroupByKey]]),(OutputTable[GroupByKey]=OutputTable[[#This Row],[GroupByKey]])*OutputTable[RecordedValue]))</f>
        <v>0</v>
      </c>
      <c r="P1304" s="5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70</v>
      </c>
      <c r="C1305">
        <v>25</v>
      </c>
      <c r="D1305" t="s">
        <v>155</v>
      </c>
      <c r="E1305" t="s">
        <v>156</v>
      </c>
      <c r="F1305" t="s">
        <v>105</v>
      </c>
      <c r="G1305">
        <v>0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0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s="5" cm="1">
        <f t="array" ref="O1305">MIN(IF((OutputTable[GroupByKey]=OutputTable[[#This Row],[GroupByKey]]),(OutputTable[GroupByKey]=OutputTable[[#This Row],[GroupByKey]])*OutputTable[RecordedValue]))</f>
        <v>0</v>
      </c>
      <c r="P1305" s="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70</v>
      </c>
      <c r="C1306">
        <v>25</v>
      </c>
      <c r="D1306" t="s">
        <v>157</v>
      </c>
      <c r="E1306" t="s">
        <v>140</v>
      </c>
      <c r="F1306" t="s">
        <v>105</v>
      </c>
      <c r="G1306">
        <v>0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0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s="5" cm="1">
        <f t="array" ref="O1306">MIN(IF((OutputTable[GroupByKey]=OutputTable[[#This Row],[GroupByKey]]),(OutputTable[GroupByKey]=OutputTable[[#This Row],[GroupByKey]])*OutputTable[RecordedValue]))</f>
        <v>0</v>
      </c>
      <c r="P1306" s="5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70</v>
      </c>
      <c r="C1307">
        <v>25</v>
      </c>
      <c r="D1307" t="s">
        <v>158</v>
      </c>
      <c r="E1307" t="s">
        <v>121</v>
      </c>
      <c r="F1307" t="s">
        <v>127</v>
      </c>
      <c r="G1307">
        <v>141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141.02000000000001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1.571298695931723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7" s="5" cm="1">
        <f t="array" ref="O1307">MIN(IF((OutputTable[GroupByKey]=OutputTable[[#This Row],[GroupByKey]]),(OutputTable[GroupByKey]=OutputTable[[#This Row],[GroupByKey]])*OutputTable[RecordedValue]))</f>
        <v>136</v>
      </c>
      <c r="P1307" s="5" cm="1">
        <f t="array" ref="P1307">MAX(IF((OutputTable[GroupByKey]=OutputTable[[#This Row],[GroupByKey]]),(OutputTable[GroupByKey]=OutputTable[[#This Row],[GroupByKey]])*OutputTable[RecordedValue]))</f>
        <v>144</v>
      </c>
    </row>
    <row r="1308" spans="1:16" x14ac:dyDescent="0.25">
      <c r="A1308" t="s">
        <v>68</v>
      </c>
      <c r="B1308" t="s">
        <v>70</v>
      </c>
      <c r="C1308">
        <v>25</v>
      </c>
      <c r="D1308" t="s">
        <v>159</v>
      </c>
      <c r="E1308" t="s">
        <v>91</v>
      </c>
      <c r="F1308" t="s">
        <v>127</v>
      </c>
      <c r="G1308">
        <v>71.670888012130604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71.671286315385061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0.23863631661505638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08" s="5" cm="1">
        <f t="array" ref="O1308">MIN(IF((OutputTable[GroupByKey]=OutputTable[[#This Row],[GroupByKey]]),(OutputTable[GroupByKey]=OutputTable[[#This Row],[GroupByKey]])*OutputTable[RecordedValue]))</f>
        <v>70.910479456061694</v>
      </c>
      <c r="P1308" s="5" cm="1">
        <f t="array" ref="P1308">MAX(IF((OutputTable[GroupByKey]=OutputTable[[#This Row],[GroupByKey]]),(OutputTable[GroupByKey]=OutputTable[[#This Row],[GroupByKey]])*OutputTable[RecordedValue]))</f>
        <v>72</v>
      </c>
    </row>
    <row r="1309" spans="1:16" x14ac:dyDescent="0.25">
      <c r="A1309" t="s">
        <v>68</v>
      </c>
      <c r="B1309" t="s">
        <v>70</v>
      </c>
      <c r="C1309">
        <v>25</v>
      </c>
      <c r="D1309" t="s">
        <v>160</v>
      </c>
      <c r="E1309" t="s">
        <v>135</v>
      </c>
      <c r="F1309" t="s">
        <v>105</v>
      </c>
      <c r="G1309">
        <v>28.0583296524477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28.130410032303338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1.5680861939239095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09" s="5" cm="1">
        <f t="array" ref="O1309">MIN(IF((OutputTable[GroupByKey]=OutputTable[[#This Row],[GroupByKey]]),(OutputTable[GroupByKey]=OutputTable[[#This Row],[GroupByKey]])*OutputTable[RecordedValue]))</f>
        <v>24.466327701593499</v>
      </c>
      <c r="P1309" s="5" cm="1">
        <f t="array" ref="P1309">MAX(IF((OutputTable[GroupByKey]=OutputTable[[#This Row],[GroupByKey]]),(OutputTable[GroupByKey]=OutputTable[[#This Row],[GroupByKey]])*OutputTable[RecordedValue]))</f>
        <v>31.104540279981698</v>
      </c>
    </row>
    <row r="1310" spans="1:16" x14ac:dyDescent="0.25">
      <c r="A1310" t="s">
        <v>68</v>
      </c>
      <c r="B1310" t="s">
        <v>70</v>
      </c>
      <c r="C1310">
        <v>25</v>
      </c>
      <c r="D1310" t="s">
        <v>161</v>
      </c>
      <c r="E1310" t="s">
        <v>137</v>
      </c>
      <c r="F1310" t="s">
        <v>105</v>
      </c>
      <c r="G1310">
        <v>7.7771143536176099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7.677923856469965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1.5599367309009138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10" s="5" cm="1">
        <f t="array" ref="O1310">MIN(IF((OutputTable[GroupByKey]=OutputTable[[#This Row],[GroupByKey]]),(OutputTable[GroupByKey]=OutputTable[[#This Row],[GroupByKey]])*OutputTable[RecordedValue]))</f>
        <v>4.6700334569821003</v>
      </c>
      <c r="P1310" s="5" cm="1">
        <f t="array" ref="P1310">MAX(IF((OutputTable[GroupByKey]=OutputTable[[#This Row],[GroupByKey]]),(OutputTable[GroupByKey]=OutputTable[[#This Row],[GroupByKey]])*OutputTable[RecordedValue]))</f>
        <v>11.306663706390401</v>
      </c>
    </row>
    <row r="1311" spans="1:16" x14ac:dyDescent="0.25">
      <c r="A1311" t="s">
        <v>68</v>
      </c>
      <c r="B1311" t="s">
        <v>70</v>
      </c>
      <c r="C1311">
        <v>25</v>
      </c>
      <c r="D1311" t="s">
        <v>162</v>
      </c>
      <c r="E1311" t="s">
        <v>154</v>
      </c>
      <c r="F1311" t="s">
        <v>105</v>
      </c>
      <c r="G1311">
        <v>297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291.82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4.3079897295843335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11" s="5" cm="1">
        <f t="array" ref="O1311">MIN(IF((OutputTable[GroupByKey]=OutputTable[[#This Row],[GroupByKey]]),(OutputTable[GroupByKey]=OutputTable[[#This Row],[GroupByKey]])*OutputTable[RecordedValue]))</f>
        <v>281</v>
      </c>
      <c r="P1311" s="5" cm="1">
        <f t="array" ref="P1311">MAX(IF((OutputTable[GroupByKey]=OutputTable[[#This Row],[GroupByKey]]),(OutputTable[GroupByKey]=OutputTable[[#This Row],[GroupByKey]])*OutputTable[RecordedValue]))</f>
        <v>301</v>
      </c>
    </row>
    <row r="1312" spans="1:16" x14ac:dyDescent="0.25">
      <c r="A1312" t="s">
        <v>68</v>
      </c>
      <c r="B1312" t="s">
        <v>70</v>
      </c>
      <c r="C1312">
        <v>25</v>
      </c>
      <c r="D1312" t="s">
        <v>163</v>
      </c>
      <c r="E1312" t="s">
        <v>156</v>
      </c>
      <c r="F1312" t="s">
        <v>105</v>
      </c>
      <c r="G1312">
        <v>0.78396904573284398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0.7867243373202788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4.3331575858358527E-2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12" s="5" cm="1">
        <f t="array" ref="O1312">MIN(IF((OutputTable[GroupByKey]=OutputTable[[#This Row],[GroupByKey]]),(OutputTable[GroupByKey]=OutputTable[[#This Row],[GroupByKey]])*OutputTable[RecordedValue]))</f>
        <v>0.68592600815582205</v>
      </c>
      <c r="P1312" s="5" cm="1">
        <f t="array" ref="P1312">MAX(IF((OutputTable[GroupByKey]=OutputTable[[#This Row],[GroupByKey]]),(OutputTable[GroupByKey]=OutputTable[[#This Row],[GroupByKey]])*OutputTable[RecordedValue]))</f>
        <v>0.87027684841716402</v>
      </c>
    </row>
    <row r="1313" spans="1:16" x14ac:dyDescent="0.25">
      <c r="A1313" t="s">
        <v>68</v>
      </c>
      <c r="B1313" t="s">
        <v>70</v>
      </c>
      <c r="C1313">
        <v>25</v>
      </c>
      <c r="D1313" t="s">
        <v>164</v>
      </c>
      <c r="E1313" t="s">
        <v>140</v>
      </c>
      <c r="F1313" t="s">
        <v>105</v>
      </c>
      <c r="G1313">
        <v>0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0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s="5" cm="1">
        <f t="array" ref="O1313">MIN(IF((OutputTable[GroupByKey]=OutputTable[[#This Row],[GroupByKey]]),(OutputTable[GroupByKey]=OutputTable[[#This Row],[GroupByKey]])*OutputTable[RecordedValue]))</f>
        <v>0</v>
      </c>
      <c r="P1313" s="5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70</v>
      </c>
      <c r="C1314">
        <v>25</v>
      </c>
      <c r="D1314" t="s">
        <v>165</v>
      </c>
      <c r="E1314" t="s">
        <v>111</v>
      </c>
      <c r="F1314" t="s">
        <v>73</v>
      </c>
      <c r="G1314">
        <v>35.587090683202497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36.126257191808556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2.1713259373529561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14" s="5" cm="1">
        <f t="array" ref="O1314">MIN(IF((OutputTable[GroupByKey]=OutputTable[[#This Row],[GroupByKey]]),(OutputTable[GroupByKey]=OutputTable[[#This Row],[GroupByKey]])*OutputTable[RecordedValue]))</f>
        <v>31.451458626230401</v>
      </c>
      <c r="P1314" s="5" cm="1">
        <f t="array" ref="P1314">MAX(IF((OutputTable[GroupByKey]=OutputTable[[#This Row],[GroupByKey]]),(OutputTable[GroupByKey]=OutputTable[[#This Row],[GroupByKey]])*OutputTable[RecordedValue]))</f>
        <v>41.433809234429702</v>
      </c>
    </row>
    <row r="1315" spans="1:16" x14ac:dyDescent="0.25">
      <c r="A1315" t="s">
        <v>68</v>
      </c>
      <c r="B1315" t="s">
        <v>70</v>
      </c>
      <c r="C1315">
        <v>25</v>
      </c>
      <c r="D1315" t="s">
        <v>166</v>
      </c>
      <c r="E1315" t="s">
        <v>113</v>
      </c>
      <c r="F1315" t="s">
        <v>73</v>
      </c>
      <c r="G1315">
        <v>1067.6127204960701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1083.7877157542564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65.139778120588559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15" s="5" cm="1">
        <f t="array" ref="O1315">MIN(IF((OutputTable[GroupByKey]=OutputTable[[#This Row],[GroupByKey]]),(OutputTable[GroupByKey]=OutputTable[[#This Row],[GroupByKey]])*OutputTable[RecordedValue]))</f>
        <v>943.54375878691201</v>
      </c>
      <c r="P1315" s="5" cm="1">
        <f t="array" ref="P1315">MAX(IF((OutputTable[GroupByKey]=OutputTable[[#This Row],[GroupByKey]]),(OutputTable[GroupByKey]=OutputTable[[#This Row],[GroupByKey]])*OutputTable[RecordedValue]))</f>
        <v>1243.01427703289</v>
      </c>
    </row>
    <row r="1316" spans="1:16" x14ac:dyDescent="0.25">
      <c r="A1316" t="s">
        <v>68</v>
      </c>
      <c r="B1316" t="s">
        <v>70</v>
      </c>
      <c r="C1316">
        <v>25</v>
      </c>
      <c r="D1316" t="s">
        <v>167</v>
      </c>
      <c r="E1316" t="s">
        <v>115</v>
      </c>
      <c r="F1316" t="s">
        <v>73</v>
      </c>
      <c r="G1316">
        <v>0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0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0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s="5" cm="1">
        <f t="array" ref="O1316">MIN(IF((OutputTable[GroupByKey]=OutputTable[[#This Row],[GroupByKey]]),(OutputTable[GroupByKey]=OutputTable[[#This Row],[GroupByKey]])*OutputTable[RecordedValue]))</f>
        <v>0</v>
      </c>
      <c r="P1316" s="5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70</v>
      </c>
      <c r="C1317">
        <v>25</v>
      </c>
      <c r="D1317" t="s">
        <v>168</v>
      </c>
      <c r="E1317" t="s">
        <v>117</v>
      </c>
      <c r="F1317" t="s">
        <v>73</v>
      </c>
      <c r="G1317">
        <v>437.68659967445899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553.87401274968397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377.09122887289163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17" s="5" cm="1">
        <f t="array" ref="O1317">MIN(IF((OutputTable[GroupByKey]=OutputTable[[#This Row],[GroupByKey]]),(OutputTable[GroupByKey]=OutputTable[[#This Row],[GroupByKey]])*OutputTable[RecordedValue]))</f>
        <v>153.85414011717199</v>
      </c>
      <c r="P1317" s="5" cm="1">
        <f t="array" ref="P1317">MAX(IF((OutputTable[GroupByKey]=OutputTable[[#This Row],[GroupByKey]]),(OutputTable[GroupByKey]=OutputTable[[#This Row],[GroupByKey]])*OutputTable[RecordedValue]))</f>
        <v>2328.4964964025999</v>
      </c>
    </row>
    <row r="1318" spans="1:16" x14ac:dyDescent="0.25">
      <c r="A1318" t="s">
        <v>68</v>
      </c>
      <c r="B1318" t="s">
        <v>70</v>
      </c>
      <c r="C1318">
        <v>25</v>
      </c>
      <c r="D1318" t="s">
        <v>169</v>
      </c>
      <c r="E1318" t="s">
        <v>119</v>
      </c>
      <c r="F1318" t="s">
        <v>73</v>
      </c>
      <c r="G1318">
        <v>141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139.1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2.340852801167705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18" s="5" cm="1">
        <f t="array" ref="O1318">MIN(IF((OutputTable[GroupByKey]=OutputTable[[#This Row],[GroupByKey]]),(OutputTable[GroupByKey]=OutputTable[[#This Row],[GroupByKey]])*OutputTable[RecordedValue]))</f>
        <v>132</v>
      </c>
      <c r="P1318" s="5" cm="1">
        <f t="array" ref="P1318">MAX(IF((OutputTable[GroupByKey]=OutputTable[[#This Row],[GroupByKey]]),(OutputTable[GroupByKey]=OutputTable[[#This Row],[GroupByKey]])*OutputTable[RecordedValue]))</f>
        <v>143</v>
      </c>
    </row>
    <row r="1319" spans="1:16" x14ac:dyDescent="0.25">
      <c r="A1319" t="s">
        <v>68</v>
      </c>
      <c r="B1319" t="s">
        <v>70</v>
      </c>
      <c r="C1319">
        <v>25</v>
      </c>
      <c r="D1319" t="s">
        <v>170</v>
      </c>
      <c r="E1319" t="s">
        <v>121</v>
      </c>
      <c r="F1319" t="s">
        <v>73</v>
      </c>
      <c r="G1319">
        <v>138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136.88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2.7303285292343533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19" s="5" cm="1">
        <f t="array" ref="O1319">MIN(IF((OutputTable[GroupByKey]=OutputTable[[#This Row],[GroupByKey]]),(OutputTable[GroupByKey]=OutputTable[[#This Row],[GroupByKey]])*OutputTable[RecordedValue]))</f>
        <v>130</v>
      </c>
      <c r="P1319" s="5" cm="1">
        <f t="array" ref="P1319">MAX(IF((OutputTable[GroupByKey]=OutputTable[[#This Row],[GroupByKey]]),(OutputTable[GroupByKey]=OutputTable[[#This Row],[GroupByKey]])*OutputTable[RecordedValue]))</f>
        <v>141</v>
      </c>
    </row>
    <row r="1320" spans="1:16" x14ac:dyDescent="0.25">
      <c r="A1320" t="s">
        <v>68</v>
      </c>
      <c r="B1320" t="s">
        <v>70</v>
      </c>
      <c r="C1320">
        <v>25</v>
      </c>
      <c r="D1320" t="s">
        <v>171</v>
      </c>
      <c r="E1320" t="s">
        <v>123</v>
      </c>
      <c r="F1320" t="s">
        <v>73</v>
      </c>
      <c r="G1320">
        <v>35.587090683202497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36.126257191808556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2.1713259373529561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20" s="5" cm="1">
        <f t="array" ref="O1320">MIN(IF((OutputTable[GroupByKey]=OutputTable[[#This Row],[GroupByKey]]),(OutputTable[GroupByKey]=OutputTable[[#This Row],[GroupByKey]])*OutputTable[RecordedValue]))</f>
        <v>31.451458626230401</v>
      </c>
      <c r="P1320" s="5" cm="1">
        <f t="array" ref="P1320">MAX(IF((OutputTable[GroupByKey]=OutputTable[[#This Row],[GroupByKey]]),(OutputTable[GroupByKey]=OutputTable[[#This Row],[GroupByKey]])*OutputTable[RecordedValue]))</f>
        <v>41.433809234429702</v>
      </c>
    </row>
    <row r="1321" spans="1:16" x14ac:dyDescent="0.25">
      <c r="A1321" t="s">
        <v>68</v>
      </c>
      <c r="B1321" t="s">
        <v>70</v>
      </c>
      <c r="C1321">
        <v>25</v>
      </c>
      <c r="D1321" t="s">
        <v>172</v>
      </c>
      <c r="E1321" t="s">
        <v>125</v>
      </c>
      <c r="F1321" t="s">
        <v>73</v>
      </c>
      <c r="G1321">
        <v>1505.2993201705301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1637.6617285039399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425.2629558634419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21" s="5" cm="1">
        <f t="array" ref="O1321">MIN(IF((OutputTable[GroupByKey]=OutputTable[[#This Row],[GroupByKey]]),(OutputTable[GroupByKey]=OutputTable[[#This Row],[GroupByKey]])*OutputTable[RecordedValue]))</f>
        <v>1114.53760713569</v>
      </c>
      <c r="P1321" s="5" cm="1">
        <f t="array" ref="P1321">MAX(IF((OutputTable[GroupByKey]=OutputTable[[#This Row],[GroupByKey]]),(OutputTable[GroupByKey]=OutputTable[[#This Row],[GroupByKey]])*OutputTable[RecordedValue]))</f>
        <v>3571.5107734354901</v>
      </c>
    </row>
    <row r="1322" spans="1:16" x14ac:dyDescent="0.25">
      <c r="A1322" t="s">
        <v>68</v>
      </c>
      <c r="B1322" t="s">
        <v>70</v>
      </c>
      <c r="C1322">
        <v>25</v>
      </c>
      <c r="D1322" t="s">
        <v>173</v>
      </c>
      <c r="E1322" t="s">
        <v>135</v>
      </c>
      <c r="F1322" t="s">
        <v>105</v>
      </c>
      <c r="G1322">
        <v>17.793545341601199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18.06312859590426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1.0856629686764701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22" s="5" cm="1">
        <f t="array" ref="O1322">MIN(IF((OutputTable[GroupByKey]=OutputTable[[#This Row],[GroupByKey]]),(OutputTable[GroupByKey]=OutputTable[[#This Row],[GroupByKey]])*OutputTable[RecordedValue]))</f>
        <v>15.725729313115201</v>
      </c>
      <c r="P1322" s="5" cm="1">
        <f t="array" ref="P1322">MAX(IF((OutputTable[GroupByKey]=OutputTable[[#This Row],[GroupByKey]]),(OutputTable[GroupByKey]=OutputTable[[#This Row],[GroupByKey]])*OutputTable[RecordedValue]))</f>
        <v>20.716904617214801</v>
      </c>
    </row>
    <row r="1323" spans="1:16" x14ac:dyDescent="0.25">
      <c r="A1323" t="s">
        <v>68</v>
      </c>
      <c r="B1323" t="s">
        <v>70</v>
      </c>
      <c r="C1323">
        <v>25</v>
      </c>
      <c r="D1323" t="s">
        <v>174</v>
      </c>
      <c r="E1323" t="s">
        <v>137</v>
      </c>
      <c r="F1323" t="s">
        <v>105</v>
      </c>
      <c r="G1323">
        <v>6.0418986644640604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5.7998238307074823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1.1088844702774887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23" s="5" cm="1">
        <f t="array" ref="O1323">MIN(IF((OutputTable[GroupByKey]=OutputTable[[#This Row],[GroupByKey]]),(OutputTable[GroupByKey]=OutputTable[[#This Row],[GroupByKey]])*OutputTable[RecordedValue]))</f>
        <v>3.05766911974897</v>
      </c>
      <c r="P1323" s="5" cm="1">
        <f t="array" ref="P1323">MAX(IF((OutputTable[GroupByKey]=OutputTable[[#This Row],[GroupByKey]]),(OutputTable[GroupByKey]=OutputTable[[#This Row],[GroupByKey]])*OutputTable[RecordedValue]))</f>
        <v>8.1492138731565191</v>
      </c>
    </row>
    <row r="1324" spans="1:16" x14ac:dyDescent="0.25">
      <c r="A1324" t="s">
        <v>68</v>
      </c>
      <c r="B1324" t="s">
        <v>70</v>
      </c>
      <c r="C1324">
        <v>25</v>
      </c>
      <c r="D1324" t="s">
        <v>175</v>
      </c>
      <c r="E1324" t="s">
        <v>154</v>
      </c>
      <c r="F1324" t="s">
        <v>105</v>
      </c>
      <c r="G1324">
        <v>140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138.4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2.6954231805876021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24" s="5" cm="1">
        <f t="array" ref="O1324">MIN(IF((OutputTable[GroupByKey]=OutputTable[[#This Row],[GroupByKey]]),(OutputTable[GroupByKey]=OutputTable[[#This Row],[GroupByKey]])*OutputTable[RecordedValue]))</f>
        <v>131</v>
      </c>
      <c r="P1324" s="5" cm="1">
        <f t="array" ref="P1324">MAX(IF((OutputTable[GroupByKey]=OutputTable[[#This Row],[GroupByKey]]),(OutputTable[GroupByKey]=OutputTable[[#This Row],[GroupByKey]])*OutputTable[RecordedValue]))</f>
        <v>143</v>
      </c>
    </row>
    <row r="1325" spans="1:16" x14ac:dyDescent="0.25">
      <c r="A1325" t="s">
        <v>68</v>
      </c>
      <c r="B1325" t="s">
        <v>70</v>
      </c>
      <c r="C1325">
        <v>25</v>
      </c>
      <c r="D1325" t="s">
        <v>176</v>
      </c>
      <c r="E1325" t="s">
        <v>156</v>
      </c>
      <c r="F1325" t="s">
        <v>105</v>
      </c>
      <c r="G1325">
        <v>0.74825422231399796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0.7583406737205215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4.6203519594895187E-2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25" s="5" cm="1">
        <f t="array" ref="O1325">MIN(IF((OutputTable[GroupByKey]=OutputTable[[#This Row],[GroupByKey]]),(OutputTable[GroupByKey]=OutputTable[[#This Row],[GroupByKey]])*OutputTable[RecordedValue]))</f>
        <v>0.660449421951812</v>
      </c>
      <c r="P1325" s="5" cm="1">
        <f t="array" ref="P1325">MAX(IF((OutputTable[GroupByKey]=OutputTable[[#This Row],[GroupByKey]]),(OutputTable[GroupByKey]=OutputTable[[#This Row],[GroupByKey]])*OutputTable[RecordedValue]))</f>
        <v>0.87259712001045997</v>
      </c>
    </row>
    <row r="1326" spans="1:16" x14ac:dyDescent="0.25">
      <c r="A1326" t="s">
        <v>68</v>
      </c>
      <c r="B1326" t="s">
        <v>70</v>
      </c>
      <c r="C1326">
        <v>25</v>
      </c>
      <c r="D1326" t="s">
        <v>177</v>
      </c>
      <c r="E1326" t="s">
        <v>140</v>
      </c>
      <c r="F1326" t="s">
        <v>105</v>
      </c>
      <c r="G1326">
        <v>0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0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0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s="5" cm="1">
        <f t="array" ref="O1326">MIN(IF((OutputTable[GroupByKey]=OutputTable[[#This Row],[GroupByKey]]),(OutputTable[GroupByKey]=OutputTable[[#This Row],[GroupByKey]])*OutputTable[RecordedValue]))</f>
        <v>0</v>
      </c>
      <c r="P1326" s="5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70</v>
      </c>
      <c r="C1327">
        <v>26</v>
      </c>
      <c r="D1327" t="s">
        <v>110</v>
      </c>
      <c r="E1327" t="s">
        <v>111</v>
      </c>
      <c r="F1327" t="s">
        <v>73</v>
      </c>
      <c r="G1327">
        <v>0.792771745694417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0.86326158932544617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0.44446417599979121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27" s="5" cm="1">
        <f t="array" ref="O1327">MIN(IF((OutputTable[GroupByKey]=OutputTable[[#This Row],[GroupByKey]]),(OutputTable[GroupByKey]=OutputTable[[#This Row],[GroupByKey]])*OutputTable[RecordedValue]))</f>
        <v>0</v>
      </c>
      <c r="P1327" s="5" cm="1">
        <f t="array" ref="P1327">MAX(IF((OutputTable[GroupByKey]=OutputTable[[#This Row],[GroupByKey]]),(OutputTable[GroupByKey]=OutputTable[[#This Row],[GroupByKey]])*OutputTable[RecordedValue]))</f>
        <v>2.5547209929161401</v>
      </c>
    </row>
    <row r="1328" spans="1:16" x14ac:dyDescent="0.25">
      <c r="A1328" t="s">
        <v>68</v>
      </c>
      <c r="B1328" t="s">
        <v>70</v>
      </c>
      <c r="C1328">
        <v>26</v>
      </c>
      <c r="D1328" t="s">
        <v>112</v>
      </c>
      <c r="E1328" t="s">
        <v>113</v>
      </c>
      <c r="F1328" t="s">
        <v>73</v>
      </c>
      <c r="G1328">
        <v>47.566304741665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51.79569535952681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26.667850559987489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28" s="5" cm="1">
        <f t="array" ref="O1328">MIN(IF((OutputTable[GroupByKey]=OutputTable[[#This Row],[GroupByKey]]),(OutputTable[GroupByKey]=OutputTable[[#This Row],[GroupByKey]])*OutputTable[RecordedValue]))</f>
        <v>0</v>
      </c>
      <c r="P1328" s="5" cm="1">
        <f t="array" ref="P1328">MAX(IF((OutputTable[GroupByKey]=OutputTable[[#This Row],[GroupByKey]]),(OutputTable[GroupByKey]=OutputTable[[#This Row],[GroupByKey]])*OutputTable[RecordedValue]))</f>
        <v>153.28325957496901</v>
      </c>
    </row>
    <row r="1329" spans="1:16" x14ac:dyDescent="0.25">
      <c r="A1329" t="s">
        <v>68</v>
      </c>
      <c r="B1329" t="s">
        <v>70</v>
      </c>
      <c r="C1329">
        <v>26</v>
      </c>
      <c r="D1329" t="s">
        <v>114</v>
      </c>
      <c r="E1329" t="s">
        <v>115</v>
      </c>
      <c r="F1329" t="s">
        <v>73</v>
      </c>
      <c r="G1329">
        <v>0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0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0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s="5" cm="1">
        <f t="array" ref="O1329">MIN(IF((OutputTable[GroupByKey]=OutputTable[[#This Row],[GroupByKey]]),(OutputTable[GroupByKey]=OutputTable[[#This Row],[GroupByKey]])*OutputTable[RecordedValue]))</f>
        <v>0</v>
      </c>
      <c r="P1329" s="5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70</v>
      </c>
      <c r="C1330">
        <v>26</v>
      </c>
      <c r="D1330" t="s">
        <v>116</v>
      </c>
      <c r="E1330" t="s">
        <v>117</v>
      </c>
      <c r="F1330" t="s">
        <v>73</v>
      </c>
      <c r="G1330">
        <v>5.9801973651951501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7.9031017037590718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6.1722634071914078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30" s="5" cm="1">
        <f t="array" ref="O1330">MIN(IF((OutputTable[GroupByKey]=OutputTable[[#This Row],[GroupByKey]]),(OutputTable[GroupByKey]=OutputTable[[#This Row],[GroupByKey]])*OutputTable[RecordedValue]))</f>
        <v>0</v>
      </c>
      <c r="P1330" s="5" cm="1">
        <f t="array" ref="P1330">MAX(IF((OutputTable[GroupByKey]=OutputTable[[#This Row],[GroupByKey]]),(OutputTable[GroupByKey]=OutputTable[[#This Row],[GroupByKey]])*OutputTable[RecordedValue]))</f>
        <v>30.196331317929101</v>
      </c>
    </row>
    <row r="1331" spans="1:16" x14ac:dyDescent="0.25">
      <c r="A1331" t="s">
        <v>68</v>
      </c>
      <c r="B1331" t="s">
        <v>70</v>
      </c>
      <c r="C1331">
        <v>26</v>
      </c>
      <c r="D1331" t="s">
        <v>118</v>
      </c>
      <c r="E1331" t="s">
        <v>119</v>
      </c>
      <c r="F1331" t="s">
        <v>73</v>
      </c>
      <c r="G1331">
        <v>7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8.9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2.6049403612586386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31" s="5" cm="1">
        <f t="array" ref="O1331">MIN(IF((OutputTable[GroupByKey]=OutputTable[[#This Row],[GroupByKey]]),(OutputTable[GroupByKey]=OutputTable[[#This Row],[GroupByKey]])*OutputTable[RecordedValue]))</f>
        <v>2</v>
      </c>
      <c r="P1331" s="5" cm="1">
        <f t="array" ref="P1331">MAX(IF((OutputTable[GroupByKey]=OutputTable[[#This Row],[GroupByKey]]),(OutputTable[GroupByKey]=OutputTable[[#This Row],[GroupByKey]])*OutputTable[RecordedValue]))</f>
        <v>14</v>
      </c>
    </row>
    <row r="1332" spans="1:16" x14ac:dyDescent="0.25">
      <c r="A1332" t="s">
        <v>68</v>
      </c>
      <c r="B1332" t="s">
        <v>70</v>
      </c>
      <c r="C1332">
        <v>26</v>
      </c>
      <c r="D1332" t="s">
        <v>120</v>
      </c>
      <c r="E1332" t="s">
        <v>121</v>
      </c>
      <c r="F1332" t="s">
        <v>73</v>
      </c>
      <c r="G1332">
        <v>7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8.68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2.6064284735543972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32" s="5" cm="1">
        <f t="array" ref="O1332">MIN(IF((OutputTable[GroupByKey]=OutputTable[[#This Row],[GroupByKey]]),(OutputTable[GroupByKey]=OutputTable[[#This Row],[GroupByKey]])*OutputTable[RecordedValue]))</f>
        <v>2</v>
      </c>
      <c r="P1332" s="5" cm="1">
        <f t="array" ref="P1332">MAX(IF((OutputTable[GroupByKey]=OutputTable[[#This Row],[GroupByKey]]),(OutputTable[GroupByKey]=OutputTable[[#This Row],[GroupByKey]])*OutputTable[RecordedValue]))</f>
        <v>14</v>
      </c>
    </row>
    <row r="1333" spans="1:16" x14ac:dyDescent="0.25">
      <c r="A1333" t="s">
        <v>68</v>
      </c>
      <c r="B1333" t="s">
        <v>70</v>
      </c>
      <c r="C1333">
        <v>26</v>
      </c>
      <c r="D1333" t="s">
        <v>122</v>
      </c>
      <c r="E1333" t="s">
        <v>123</v>
      </c>
      <c r="F1333" t="s">
        <v>73</v>
      </c>
      <c r="G1333">
        <v>0.792771745694417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0.86326158932544617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0.44446417599979121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33" s="5" cm="1">
        <f t="array" ref="O1333">MIN(IF((OutputTable[GroupByKey]=OutputTable[[#This Row],[GroupByKey]]),(OutputTable[GroupByKey]=OutputTable[[#This Row],[GroupByKey]])*OutputTable[RecordedValue]))</f>
        <v>0</v>
      </c>
      <c r="P1333" s="5" cm="1">
        <f t="array" ref="P1333">MAX(IF((OutputTable[GroupByKey]=OutputTable[[#This Row],[GroupByKey]]),(OutputTable[GroupByKey]=OutputTable[[#This Row],[GroupByKey]])*OutputTable[RecordedValue]))</f>
        <v>2.5547209929161401</v>
      </c>
    </row>
    <row r="1334" spans="1:16" x14ac:dyDescent="0.25">
      <c r="A1334" t="s">
        <v>68</v>
      </c>
      <c r="B1334" t="s">
        <v>70</v>
      </c>
      <c r="C1334">
        <v>26</v>
      </c>
      <c r="D1334" t="s">
        <v>124</v>
      </c>
      <c r="E1334" t="s">
        <v>125</v>
      </c>
      <c r="F1334" t="s">
        <v>73</v>
      </c>
      <c r="G1334">
        <v>53.546502106860203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59.698797063285873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29.848701664291458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34" s="5" cm="1">
        <f t="array" ref="O1334">MIN(IF((OutputTable[GroupByKey]=OutputTable[[#This Row],[GroupByKey]]),(OutputTable[GroupByKey]=OutputTable[[#This Row],[GroupByKey]])*OutputTable[RecordedValue]))</f>
        <v>2.14281784239415</v>
      </c>
      <c r="P1334" s="5" cm="1">
        <f t="array" ref="P1334">MAX(IF((OutputTable[GroupByKey]=OutputTable[[#This Row],[GroupByKey]]),(OutputTable[GroupByKey]=OutputTable[[#This Row],[GroupByKey]])*OutputTable[RecordedValue]))</f>
        <v>183.47959089289799</v>
      </c>
    </row>
    <row r="1335" spans="1:16" x14ac:dyDescent="0.25">
      <c r="A1335" t="s">
        <v>68</v>
      </c>
      <c r="B1335" t="s">
        <v>70</v>
      </c>
      <c r="C1335">
        <v>26</v>
      </c>
      <c r="D1335" t="s">
        <v>126</v>
      </c>
      <c r="E1335" t="s">
        <v>86</v>
      </c>
      <c r="F1335" t="s">
        <v>127</v>
      </c>
      <c r="G1335">
        <v>0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0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s="5" cm="1">
        <f t="array" ref="O1335">MIN(IF((OutputTable[GroupByKey]=OutputTable[[#This Row],[GroupByKey]]),(OutputTable[GroupByKey]=OutputTable[[#This Row],[GroupByKey]])*OutputTable[RecordedValue]))</f>
        <v>0</v>
      </c>
      <c r="P1335" s="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70</v>
      </c>
      <c r="C1336">
        <v>26</v>
      </c>
      <c r="D1336" t="s">
        <v>128</v>
      </c>
      <c r="E1336" t="s">
        <v>89</v>
      </c>
      <c r="F1336" t="s">
        <v>127</v>
      </c>
      <c r="G1336">
        <v>0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0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0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s="5" cm="1">
        <f t="array" ref="O1336">MIN(IF((OutputTable[GroupByKey]=OutputTable[[#This Row],[GroupByKey]]),(OutputTable[GroupByKey]=OutputTable[[#This Row],[GroupByKey]])*OutputTable[RecordedValue]))</f>
        <v>0</v>
      </c>
      <c r="P1336" s="5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70</v>
      </c>
      <c r="C1337">
        <v>26</v>
      </c>
      <c r="D1337" t="s">
        <v>129</v>
      </c>
      <c r="E1337" t="s">
        <v>91</v>
      </c>
      <c r="F1337" t="s">
        <v>127</v>
      </c>
      <c r="G1337">
        <v>47.6579891682983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46.193538628207605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2.5990968367157539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7" s="5" cm="1">
        <f t="array" ref="O1337">MIN(IF((OutputTable[GroupByKey]=OutputTable[[#This Row],[GroupByKey]]),(OutputTable[GroupByKey]=OutputTable[[#This Row],[GroupByKey]])*OutputTable[RecordedValue]))</f>
        <v>40.192057014708702</v>
      </c>
      <c r="P1337" s="5" cm="1">
        <f t="array" ref="P1337">MAX(IF((OutputTable[GroupByKey]=OutputTable[[#This Row],[GroupByKey]]),(OutputTable[GroupByKey]=OutputTable[[#This Row],[GroupByKey]])*OutputTable[RecordedValue]))</f>
        <v>51.8214448971965</v>
      </c>
    </row>
    <row r="1338" spans="1:16" x14ac:dyDescent="0.25">
      <c r="A1338" t="s">
        <v>68</v>
      </c>
      <c r="B1338" t="s">
        <v>70</v>
      </c>
      <c r="C1338">
        <v>26</v>
      </c>
      <c r="D1338" t="s">
        <v>130</v>
      </c>
      <c r="E1338" t="s">
        <v>131</v>
      </c>
      <c r="F1338" t="s">
        <v>127</v>
      </c>
      <c r="G1338">
        <v>0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0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0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s="5" cm="1">
        <f t="array" ref="O1338">MIN(IF((OutputTable[GroupByKey]=OutputTable[[#This Row],[GroupByKey]]),(OutputTable[GroupByKey]=OutputTable[[#This Row],[GroupByKey]])*OutputTable[RecordedValue]))</f>
        <v>0</v>
      </c>
      <c r="P1338" s="5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70</v>
      </c>
      <c r="C1339">
        <v>26</v>
      </c>
      <c r="D1339" t="s">
        <v>132</v>
      </c>
      <c r="E1339" t="s">
        <v>95</v>
      </c>
      <c r="F1339" t="s">
        <v>127</v>
      </c>
      <c r="G1339">
        <v>47.6579891682983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46.193538628207605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2.5990968367157539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9" s="5" cm="1">
        <f t="array" ref="O1339">MIN(IF((OutputTable[GroupByKey]=OutputTable[[#This Row],[GroupByKey]]),(OutputTable[GroupByKey]=OutputTable[[#This Row],[GroupByKey]])*OutputTable[RecordedValue]))</f>
        <v>40.192057014708702</v>
      </c>
      <c r="P1339" s="5" cm="1">
        <f t="array" ref="P1339">MAX(IF((OutputTable[GroupByKey]=OutputTable[[#This Row],[GroupByKey]]),(OutputTable[GroupByKey]=OutputTable[[#This Row],[GroupByKey]])*OutputTable[RecordedValue]))</f>
        <v>51.8214448971965</v>
      </c>
    </row>
    <row r="1340" spans="1:16" x14ac:dyDescent="0.25">
      <c r="A1340" t="s">
        <v>68</v>
      </c>
      <c r="B1340" t="s">
        <v>70</v>
      </c>
      <c r="C1340">
        <v>26</v>
      </c>
      <c r="D1340" t="s">
        <v>133</v>
      </c>
      <c r="E1340" t="s">
        <v>97</v>
      </c>
      <c r="F1340" t="s">
        <v>127</v>
      </c>
      <c r="G1340">
        <v>0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0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0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s="5" cm="1">
        <f t="array" ref="O1340">MIN(IF((OutputTable[GroupByKey]=OutputTable[[#This Row],[GroupByKey]]),(OutputTable[GroupByKey]=OutputTable[[#This Row],[GroupByKey]])*OutputTable[RecordedValue]))</f>
        <v>0</v>
      </c>
      <c r="P1340" s="5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70</v>
      </c>
      <c r="C1341">
        <v>26</v>
      </c>
      <c r="D1341" t="s">
        <v>134</v>
      </c>
      <c r="E1341" t="s">
        <v>135</v>
      </c>
      <c r="F1341" t="s">
        <v>127</v>
      </c>
      <c r="G1341">
        <v>47.657989168298201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46.193538628207605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2.5990968367157583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41" s="5" cm="1">
        <f t="array" ref="O1341">MIN(IF((OutputTable[GroupByKey]=OutputTable[[#This Row],[GroupByKey]]),(OutputTable[GroupByKey]=OutputTable[[#This Row],[GroupByKey]])*OutputTable[RecordedValue]))</f>
        <v>40.192057014708602</v>
      </c>
      <c r="P1341" s="5" cm="1">
        <f t="array" ref="P1341">MAX(IF((OutputTable[GroupByKey]=OutputTable[[#This Row],[GroupByKey]]),(OutputTable[GroupByKey]=OutputTable[[#This Row],[GroupByKey]])*OutputTable[RecordedValue]))</f>
        <v>51.8214448971965</v>
      </c>
    </row>
    <row r="1342" spans="1:16" x14ac:dyDescent="0.25">
      <c r="A1342" t="s">
        <v>68</v>
      </c>
      <c r="B1342" t="s">
        <v>70</v>
      </c>
      <c r="C1342">
        <v>26</v>
      </c>
      <c r="D1342" t="s">
        <v>136</v>
      </c>
      <c r="E1342" t="s">
        <v>137</v>
      </c>
      <c r="F1342" t="s">
        <v>127</v>
      </c>
      <c r="G1342">
        <v>23.2524902877635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25.477747687177452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2.6141112136959852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42" s="5" cm="1">
        <f t="array" ref="O1342">MIN(IF((OutputTable[GroupByKey]=OutputTable[[#This Row],[GroupByKey]]),(OutputTable[GroupByKey]=OutputTable[[#This Row],[GroupByKey]])*OutputTable[RecordedValue]))</f>
        <v>19.727702576731101</v>
      </c>
      <c r="P1342" s="5" cm="1">
        <f t="array" ref="P1342">MAX(IF((OutputTable[GroupByKey]=OutputTable[[#This Row],[GroupByKey]]),(OutputTable[GroupByKey]=OutputTable[[#This Row],[GroupByKey]])*OutputTable[RecordedValue]))</f>
        <v>31.4558775795469</v>
      </c>
    </row>
    <row r="1343" spans="1:16" x14ac:dyDescent="0.25">
      <c r="A1343" t="s">
        <v>68</v>
      </c>
      <c r="B1343" t="s">
        <v>70</v>
      </c>
      <c r="C1343">
        <v>26</v>
      </c>
      <c r="D1343" t="s">
        <v>138</v>
      </c>
      <c r="E1343" t="s">
        <v>91</v>
      </c>
      <c r="F1343" t="s">
        <v>127</v>
      </c>
      <c r="G1343">
        <v>70.910479456061694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71.671286315385061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0.23863631661505638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43" s="5" cm="1">
        <f t="array" ref="O1343">MIN(IF((OutputTable[GroupByKey]=OutputTable[[#This Row],[GroupByKey]]),(OutputTable[GroupByKey]=OutputTable[[#This Row],[GroupByKey]])*OutputTable[RecordedValue]))</f>
        <v>70.910479456061694</v>
      </c>
      <c r="P1343" s="5" cm="1">
        <f t="array" ref="P1343">MAX(IF((OutputTable[GroupByKey]=OutputTable[[#This Row],[GroupByKey]]),(OutputTable[GroupByKey]=OutputTable[[#This Row],[GroupByKey]])*OutputTable[RecordedValue]))</f>
        <v>72</v>
      </c>
    </row>
    <row r="1344" spans="1:16" x14ac:dyDescent="0.25">
      <c r="A1344" t="s">
        <v>68</v>
      </c>
      <c r="B1344" t="s">
        <v>70</v>
      </c>
      <c r="C1344">
        <v>26</v>
      </c>
      <c r="D1344" t="s">
        <v>139</v>
      </c>
      <c r="E1344" t="s">
        <v>140</v>
      </c>
      <c r="F1344" t="s">
        <v>127</v>
      </c>
      <c r="G1344">
        <v>0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0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s="5" cm="1">
        <f t="array" ref="O1344">MIN(IF((OutputTable[GroupByKey]=OutputTable[[#This Row],[GroupByKey]]),(OutputTable[GroupByKey]=OutputTable[[#This Row],[GroupByKey]])*OutputTable[RecordedValue]))</f>
        <v>0</v>
      </c>
      <c r="P1344" s="5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70</v>
      </c>
      <c r="C1345">
        <v>26</v>
      </c>
      <c r="D1345" t="s">
        <v>141</v>
      </c>
      <c r="E1345" t="s">
        <v>111</v>
      </c>
      <c r="F1345" t="s">
        <v>73</v>
      </c>
      <c r="G1345">
        <v>9.8380179625657007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9.2040198470736314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0.51270925803772061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45" s="5" cm="1">
        <f t="array" ref="O1345">MIN(IF((OutputTable[GroupByKey]=OutputTable[[#This Row],[GroupByKey]]),(OutputTable[GroupByKey]=OutputTable[[#This Row],[GroupByKey]])*OutputTable[RecordedValue]))</f>
        <v>8.1603642719926093</v>
      </c>
      <c r="P1345" s="5" cm="1">
        <f t="array" ref="P1345">MAX(IF((OutputTable[GroupByKey]=OutputTable[[#This Row],[GroupByKey]]),(OutputTable[GroupByKey]=OutputTable[[#This Row],[GroupByKey]])*OutputTable[RecordedValue]))</f>
        <v>10.3090977964694</v>
      </c>
    </row>
    <row r="1346" spans="1:16" x14ac:dyDescent="0.25">
      <c r="A1346" t="s">
        <v>68</v>
      </c>
      <c r="B1346" t="s">
        <v>70</v>
      </c>
      <c r="C1346">
        <v>26</v>
      </c>
      <c r="D1346" t="s">
        <v>142</v>
      </c>
      <c r="E1346" t="s">
        <v>113</v>
      </c>
      <c r="F1346" t="s">
        <v>73</v>
      </c>
      <c r="G1346">
        <v>590.28107775394199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552.24119082441791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30.76255548226289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46" s="5" cm="1">
        <f t="array" ref="O1346">MIN(IF((OutputTable[GroupByKey]=OutputTable[[#This Row],[GroupByKey]]),(OutputTable[GroupByKey]=OutputTable[[#This Row],[GroupByKey]])*OutputTable[RecordedValue]))</f>
        <v>489.62185631955703</v>
      </c>
      <c r="P1346" s="5" cm="1">
        <f t="array" ref="P1346">MAX(IF((OutputTable[GroupByKey]=OutputTable[[#This Row],[GroupByKey]]),(OutputTable[GroupByKey]=OutputTable[[#This Row],[GroupByKey]])*OutputTable[RecordedValue]))</f>
        <v>618.54586778816201</v>
      </c>
    </row>
    <row r="1347" spans="1:16" x14ac:dyDescent="0.25">
      <c r="A1347" t="s">
        <v>68</v>
      </c>
      <c r="B1347" t="s">
        <v>70</v>
      </c>
      <c r="C1347">
        <v>26</v>
      </c>
      <c r="D1347" t="s">
        <v>143</v>
      </c>
      <c r="E1347" t="s">
        <v>115</v>
      </c>
      <c r="F1347" t="s">
        <v>73</v>
      </c>
      <c r="G1347">
        <v>0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0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0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s="5" cm="1">
        <f t="array" ref="O1347">MIN(IF((OutputTable[GroupByKey]=OutputTable[[#This Row],[GroupByKey]]),(OutputTable[GroupByKey]=OutputTable[[#This Row],[GroupByKey]])*OutputTable[RecordedValue]))</f>
        <v>0</v>
      </c>
      <c r="P1347" s="5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70</v>
      </c>
      <c r="C1348">
        <v>26</v>
      </c>
      <c r="D1348" t="s">
        <v>144</v>
      </c>
      <c r="E1348" t="s">
        <v>117</v>
      </c>
      <c r="F1348" t="s">
        <v>73</v>
      </c>
      <c r="G1348">
        <v>70.096186427071402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79.989395354893077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56.808360959149468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348" s="5" cm="1">
        <f t="array" ref="O1348">MIN(IF((OutputTable[GroupByKey]=OutputTable[[#This Row],[GroupByKey]]),(OutputTable[GroupByKey]=OutputTable[[#This Row],[GroupByKey]])*OutputTable[RecordedValue]))</f>
        <v>7.1867093340802297</v>
      </c>
      <c r="P1348" s="5" cm="1">
        <f t="array" ref="P1348">MAX(IF((OutputTable[GroupByKey]=OutputTable[[#This Row],[GroupByKey]]),(OutputTable[GroupByKey]=OutputTable[[#This Row],[GroupByKey]])*OutputTable[RecordedValue]))</f>
        <v>293.47566214357698</v>
      </c>
    </row>
    <row r="1349" spans="1:16" x14ac:dyDescent="0.25">
      <c r="A1349" t="s">
        <v>68</v>
      </c>
      <c r="B1349" t="s">
        <v>70</v>
      </c>
      <c r="C1349">
        <v>26</v>
      </c>
      <c r="D1349" t="s">
        <v>145</v>
      </c>
      <c r="E1349" t="s">
        <v>119</v>
      </c>
      <c r="F1349" t="s">
        <v>73</v>
      </c>
      <c r="G1349">
        <v>145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145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0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s="5" cm="1">
        <f t="array" ref="O1349">MIN(IF((OutputTable[GroupByKey]=OutputTable[[#This Row],[GroupByKey]]),(OutputTable[GroupByKey]=OutputTable[[#This Row],[GroupByKey]])*OutputTable[RecordedValue]))</f>
        <v>145</v>
      </c>
      <c r="P1349" s="5" cm="1">
        <f t="array" ref="P1349">MAX(IF((OutputTable[GroupByKey]=OutputTable[[#This Row],[GroupByKey]]),(OutputTable[GroupByKey]=OutputTable[[#This Row],[GroupByKey]])*OutputTable[RecordedValue]))</f>
        <v>145</v>
      </c>
    </row>
    <row r="1350" spans="1:16" x14ac:dyDescent="0.25">
      <c r="A1350" t="s">
        <v>68</v>
      </c>
      <c r="B1350" t="s">
        <v>70</v>
      </c>
      <c r="C1350">
        <v>26</v>
      </c>
      <c r="D1350" t="s">
        <v>146</v>
      </c>
      <c r="E1350" t="s">
        <v>121</v>
      </c>
      <c r="F1350" t="s">
        <v>73</v>
      </c>
      <c r="G1350">
        <v>143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143.46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0.761577310586391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50" s="5" cm="1">
        <f t="array" ref="O1350">MIN(IF((OutputTable[GroupByKey]=OutputTable[[#This Row],[GroupByKey]]),(OutputTable[GroupByKey]=OutputTable[[#This Row],[GroupByKey]])*OutputTable[RecordedValue]))</f>
        <v>141</v>
      </c>
      <c r="P1350" s="5" cm="1">
        <f t="array" ref="P1350">MAX(IF((OutputTable[GroupByKey]=OutputTable[[#This Row],[GroupByKey]]),(OutputTable[GroupByKey]=OutputTable[[#This Row],[GroupByKey]])*OutputTable[RecordedValue]))</f>
        <v>144</v>
      </c>
    </row>
    <row r="1351" spans="1:16" x14ac:dyDescent="0.25">
      <c r="A1351" t="s">
        <v>68</v>
      </c>
      <c r="B1351" t="s">
        <v>70</v>
      </c>
      <c r="C1351">
        <v>26</v>
      </c>
      <c r="D1351" t="s">
        <v>147</v>
      </c>
      <c r="E1351" t="s">
        <v>123</v>
      </c>
      <c r="F1351" t="s">
        <v>73</v>
      </c>
      <c r="G1351">
        <v>9.8380179625657007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9.2040198470736314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0.51270925803772061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51" s="5" cm="1">
        <f t="array" ref="O1351">MIN(IF((OutputTable[GroupByKey]=OutputTable[[#This Row],[GroupByKey]]),(OutputTable[GroupByKey]=OutputTable[[#This Row],[GroupByKey]])*OutputTable[RecordedValue]))</f>
        <v>8.1603642719926093</v>
      </c>
      <c r="P1351" s="5" cm="1">
        <f t="array" ref="P1351">MAX(IF((OutputTable[GroupByKey]=OutputTable[[#This Row],[GroupByKey]]),(OutputTable[GroupByKey]=OutputTable[[#This Row],[GroupByKey]])*OutputTable[RecordedValue]))</f>
        <v>10.3090977964694</v>
      </c>
    </row>
    <row r="1352" spans="1:16" x14ac:dyDescent="0.25">
      <c r="A1352" t="s">
        <v>68</v>
      </c>
      <c r="B1352" t="s">
        <v>70</v>
      </c>
      <c r="C1352">
        <v>26</v>
      </c>
      <c r="D1352" t="s">
        <v>148</v>
      </c>
      <c r="E1352" t="s">
        <v>125</v>
      </c>
      <c r="F1352" t="s">
        <v>73</v>
      </c>
      <c r="G1352">
        <v>660.37726418101295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632.23058617931088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75.537971994324181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52" s="5" cm="1">
        <f t="array" ref="O1352">MIN(IF((OutputTable[GroupByKey]=OutputTable[[#This Row],[GroupByKey]]),(OutputTable[GroupByKey]=OutputTable[[#This Row],[GroupByKey]])*OutputTable[RecordedValue]))</f>
        <v>505.15304420889697</v>
      </c>
      <c r="P1352" s="5" cm="1">
        <f t="array" ref="P1352">MAX(IF((OutputTable[GroupByKey]=OutputTable[[#This Row],[GroupByKey]]),(OutputTable[GroupByKey]=OutputTable[[#This Row],[GroupByKey]])*OutputTable[RecordedValue]))</f>
        <v>850.69210649443096</v>
      </c>
    </row>
    <row r="1353" spans="1:16" x14ac:dyDescent="0.25">
      <c r="A1353" t="s">
        <v>68</v>
      </c>
      <c r="B1353" t="s">
        <v>70</v>
      </c>
      <c r="C1353">
        <v>26</v>
      </c>
      <c r="D1353" t="s">
        <v>149</v>
      </c>
      <c r="E1353" t="s">
        <v>119</v>
      </c>
      <c r="F1353" t="s">
        <v>87</v>
      </c>
      <c r="G1353">
        <v>145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145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0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s="5" cm="1">
        <f t="array" ref="O1353">MIN(IF((OutputTable[GroupByKey]=OutputTable[[#This Row],[GroupByKey]]),(OutputTable[GroupByKey]=OutputTable[[#This Row],[GroupByKey]])*OutputTable[RecordedValue]))</f>
        <v>145</v>
      </c>
      <c r="P1353" s="5" cm="1">
        <f t="array" ref="P1353">MAX(IF((OutputTable[GroupByKey]=OutputTable[[#This Row],[GroupByKey]]),(OutputTable[GroupByKey]=OutputTable[[#This Row],[GroupByKey]])*OutputTable[RecordedValue]))</f>
        <v>145</v>
      </c>
    </row>
    <row r="1354" spans="1:16" x14ac:dyDescent="0.25">
      <c r="A1354" t="s">
        <v>68</v>
      </c>
      <c r="B1354" t="s">
        <v>70</v>
      </c>
      <c r="C1354">
        <v>26</v>
      </c>
      <c r="D1354" t="s">
        <v>150</v>
      </c>
      <c r="E1354" t="s">
        <v>121</v>
      </c>
      <c r="F1354" t="s">
        <v>87</v>
      </c>
      <c r="G1354">
        <v>139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141.02000000000001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1.571298695931723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4" s="5" cm="1">
        <f t="array" ref="O1354">MIN(IF((OutputTable[GroupByKey]=OutputTable[[#This Row],[GroupByKey]]),(OutputTable[GroupByKey]=OutputTable[[#This Row],[GroupByKey]])*OutputTable[RecordedValue]))</f>
        <v>136</v>
      </c>
      <c r="P1354" s="5" cm="1">
        <f t="array" ref="P1354">MAX(IF((OutputTable[GroupByKey]=OutputTable[[#This Row],[GroupByKey]]),(OutputTable[GroupByKey]=OutputTable[[#This Row],[GroupByKey]])*OutputTable[RecordedValue]))</f>
        <v>144</v>
      </c>
    </row>
    <row r="1355" spans="1:16" x14ac:dyDescent="0.25">
      <c r="A1355" t="s">
        <v>68</v>
      </c>
      <c r="B1355" t="s">
        <v>70</v>
      </c>
      <c r="C1355">
        <v>26</v>
      </c>
      <c r="D1355" t="s">
        <v>151</v>
      </c>
      <c r="E1355" t="s">
        <v>135</v>
      </c>
      <c r="F1355" t="s">
        <v>105</v>
      </c>
      <c r="G1355">
        <v>0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0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s="5" cm="1">
        <f t="array" ref="O1355">MIN(IF((OutputTable[GroupByKey]=OutputTable[[#This Row],[GroupByKey]]),(OutputTable[GroupByKey]=OutputTable[[#This Row],[GroupByKey]])*OutputTable[RecordedValue]))</f>
        <v>0</v>
      </c>
      <c r="P1355" s="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70</v>
      </c>
      <c r="C1356">
        <v>26</v>
      </c>
      <c r="D1356" t="s">
        <v>152</v>
      </c>
      <c r="E1356" t="s">
        <v>137</v>
      </c>
      <c r="F1356" t="s">
        <v>105</v>
      </c>
      <c r="G1356">
        <v>12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12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0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s="5" cm="1">
        <f t="array" ref="O1356">MIN(IF((OutputTable[GroupByKey]=OutputTable[[#This Row],[GroupByKey]]),(OutputTable[GroupByKey]=OutputTable[[#This Row],[GroupByKey]])*OutputTable[RecordedValue]))</f>
        <v>12</v>
      </c>
      <c r="P1356" s="5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70</v>
      </c>
      <c r="C1357">
        <v>26</v>
      </c>
      <c r="D1357" t="s">
        <v>153</v>
      </c>
      <c r="E1357" t="s">
        <v>154</v>
      </c>
      <c r="F1357" t="s">
        <v>105</v>
      </c>
      <c r="G1357">
        <v>0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0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s="5" cm="1">
        <f t="array" ref="O1357">MIN(IF((OutputTable[GroupByKey]=OutputTable[[#This Row],[GroupByKey]]),(OutputTable[GroupByKey]=OutputTable[[#This Row],[GroupByKey]])*OutputTable[RecordedValue]))</f>
        <v>0</v>
      </c>
      <c r="P1357" s="5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70</v>
      </c>
      <c r="C1358">
        <v>26</v>
      </c>
      <c r="D1358" t="s">
        <v>155</v>
      </c>
      <c r="E1358" t="s">
        <v>156</v>
      </c>
      <c r="F1358" t="s">
        <v>105</v>
      </c>
      <c r="G1358">
        <v>0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0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0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s="5" cm="1">
        <f t="array" ref="O1358">MIN(IF((OutputTable[GroupByKey]=OutputTable[[#This Row],[GroupByKey]]),(OutputTable[GroupByKey]=OutputTable[[#This Row],[GroupByKey]])*OutputTable[RecordedValue]))</f>
        <v>0</v>
      </c>
      <c r="P1358" s="5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70</v>
      </c>
      <c r="C1359">
        <v>26</v>
      </c>
      <c r="D1359" t="s">
        <v>157</v>
      </c>
      <c r="E1359" t="s">
        <v>140</v>
      </c>
      <c r="F1359" t="s">
        <v>105</v>
      </c>
      <c r="G1359">
        <v>0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0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0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s="5" cm="1">
        <f t="array" ref="O1359">MIN(IF((OutputTable[GroupByKey]=OutputTable[[#This Row],[GroupByKey]]),(OutputTable[GroupByKey]=OutputTable[[#This Row],[GroupByKey]])*OutputTable[RecordedValue]))</f>
        <v>0</v>
      </c>
      <c r="P1359" s="5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70</v>
      </c>
      <c r="C1360">
        <v>26</v>
      </c>
      <c r="D1360" t="s">
        <v>158</v>
      </c>
      <c r="E1360" t="s">
        <v>121</v>
      </c>
      <c r="F1360" t="s">
        <v>127</v>
      </c>
      <c r="G1360">
        <v>139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141.02000000000001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1.571298695931723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60" s="5" cm="1">
        <f t="array" ref="O1360">MIN(IF((OutputTable[GroupByKey]=OutputTable[[#This Row],[GroupByKey]]),(OutputTable[GroupByKey]=OutputTable[[#This Row],[GroupByKey]])*OutputTable[RecordedValue]))</f>
        <v>136</v>
      </c>
      <c r="P1360" s="5" cm="1">
        <f t="array" ref="P1360">MAX(IF((OutputTable[GroupByKey]=OutputTable[[#This Row],[GroupByKey]]),(OutputTable[GroupByKey]=OutputTable[[#This Row],[GroupByKey]])*OutputTable[RecordedValue]))</f>
        <v>144</v>
      </c>
    </row>
    <row r="1361" spans="1:16" x14ac:dyDescent="0.25">
      <c r="A1361" t="s">
        <v>68</v>
      </c>
      <c r="B1361" t="s">
        <v>70</v>
      </c>
      <c r="C1361">
        <v>26</v>
      </c>
      <c r="D1361" t="s">
        <v>159</v>
      </c>
      <c r="E1361" t="s">
        <v>91</v>
      </c>
      <c r="F1361" t="s">
        <v>127</v>
      </c>
      <c r="G1361">
        <v>70.910479456061694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71.671286315385061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0.23863631661505638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61" s="5" cm="1">
        <f t="array" ref="O1361">MIN(IF((OutputTable[GroupByKey]=OutputTable[[#This Row],[GroupByKey]]),(OutputTable[GroupByKey]=OutputTable[[#This Row],[GroupByKey]])*OutputTable[RecordedValue]))</f>
        <v>70.910479456061694</v>
      </c>
      <c r="P1361" s="5" cm="1">
        <f t="array" ref="P1361">MAX(IF((OutputTable[GroupByKey]=OutputTable[[#This Row],[GroupByKey]]),(OutputTable[GroupByKey]=OutputTable[[#This Row],[GroupByKey]])*OutputTable[RecordedValue]))</f>
        <v>72</v>
      </c>
    </row>
    <row r="1362" spans="1:16" x14ac:dyDescent="0.25">
      <c r="A1362" t="s">
        <v>68</v>
      </c>
      <c r="B1362" t="s">
        <v>70</v>
      </c>
      <c r="C1362">
        <v>26</v>
      </c>
      <c r="D1362" t="s">
        <v>160</v>
      </c>
      <c r="E1362" t="s">
        <v>135</v>
      </c>
      <c r="F1362" t="s">
        <v>105</v>
      </c>
      <c r="G1362">
        <v>29.144389438279202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28.130410032303338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1.5680861939239095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62" s="5" cm="1">
        <f t="array" ref="O1362">MIN(IF((OutputTable[GroupByKey]=OutputTable[[#This Row],[GroupByKey]]),(OutputTable[GroupByKey]=OutputTable[[#This Row],[GroupByKey]])*OutputTable[RecordedValue]))</f>
        <v>24.466327701593499</v>
      </c>
      <c r="P1362" s="5" cm="1">
        <f t="array" ref="P1362">MAX(IF((OutputTable[GroupByKey]=OutputTable[[#This Row],[GroupByKey]]),(OutputTable[GroupByKey]=OutputTable[[#This Row],[GroupByKey]])*OutputTable[RecordedValue]))</f>
        <v>31.104540279981698</v>
      </c>
    </row>
    <row r="1363" spans="1:16" x14ac:dyDescent="0.25">
      <c r="A1363" t="s">
        <v>68</v>
      </c>
      <c r="B1363" t="s">
        <v>70</v>
      </c>
      <c r="C1363">
        <v>26</v>
      </c>
      <c r="D1363" t="s">
        <v>161</v>
      </c>
      <c r="E1363" t="s">
        <v>137</v>
      </c>
      <c r="F1363" t="s">
        <v>105</v>
      </c>
      <c r="G1363">
        <v>6.2833876470266601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7.677923856469965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1.5599367309009138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63" s="5" cm="1">
        <f t="array" ref="O1363">MIN(IF((OutputTable[GroupByKey]=OutputTable[[#This Row],[GroupByKey]]),(OutputTable[GroupByKey]=OutputTable[[#This Row],[GroupByKey]])*OutputTable[RecordedValue]))</f>
        <v>4.6700334569821003</v>
      </c>
      <c r="P1363" s="5" cm="1">
        <f t="array" ref="P1363">MAX(IF((OutputTable[GroupByKey]=OutputTable[[#This Row],[GroupByKey]]),(OutputTable[GroupByKey]=OutputTable[[#This Row],[GroupByKey]])*OutputTable[RecordedValue]))</f>
        <v>11.306663706390401</v>
      </c>
    </row>
    <row r="1364" spans="1:16" x14ac:dyDescent="0.25">
      <c r="A1364" t="s">
        <v>68</v>
      </c>
      <c r="B1364" t="s">
        <v>70</v>
      </c>
      <c r="C1364">
        <v>26</v>
      </c>
      <c r="D1364" t="s">
        <v>162</v>
      </c>
      <c r="E1364" t="s">
        <v>154</v>
      </c>
      <c r="F1364" t="s">
        <v>105</v>
      </c>
      <c r="G1364">
        <v>289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291.82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4.3079897295843335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64" s="5" cm="1">
        <f t="array" ref="O1364">MIN(IF((OutputTable[GroupByKey]=OutputTable[[#This Row],[GroupByKey]]),(OutputTable[GroupByKey]=OutputTable[[#This Row],[GroupByKey]])*OutputTable[RecordedValue]))</f>
        <v>281</v>
      </c>
      <c r="P1364" s="5" cm="1">
        <f t="array" ref="P1364">MAX(IF((OutputTable[GroupByKey]=OutputTable[[#This Row],[GroupByKey]]),(OutputTable[GroupByKey]=OutputTable[[#This Row],[GroupByKey]])*OutputTable[RecordedValue]))</f>
        <v>301</v>
      </c>
    </row>
    <row r="1365" spans="1:16" x14ac:dyDescent="0.25">
      <c r="A1365" t="s">
        <v>68</v>
      </c>
      <c r="B1365" t="s">
        <v>70</v>
      </c>
      <c r="C1365">
        <v>26</v>
      </c>
      <c r="D1365" t="s">
        <v>163</v>
      </c>
      <c r="E1365" t="s">
        <v>156</v>
      </c>
      <c r="F1365" t="s">
        <v>105</v>
      </c>
      <c r="G1365">
        <v>0.82546145424925899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0.7867243373202788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4.3331575858358527E-2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65" s="5" cm="1">
        <f t="array" ref="O1365">MIN(IF((OutputTable[GroupByKey]=OutputTable[[#This Row],[GroupByKey]]),(OutputTable[GroupByKey]=OutputTable[[#This Row],[GroupByKey]])*OutputTable[RecordedValue]))</f>
        <v>0.68592600815582205</v>
      </c>
      <c r="P1365" s="5" cm="1">
        <f t="array" ref="P1365">MAX(IF((OutputTable[GroupByKey]=OutputTable[[#This Row],[GroupByKey]]),(OutputTable[GroupByKey]=OutputTable[[#This Row],[GroupByKey]])*OutputTable[RecordedValue]))</f>
        <v>0.87027684841716402</v>
      </c>
    </row>
    <row r="1366" spans="1:16" x14ac:dyDescent="0.25">
      <c r="A1366" t="s">
        <v>68</v>
      </c>
      <c r="B1366" t="s">
        <v>70</v>
      </c>
      <c r="C1366">
        <v>26</v>
      </c>
      <c r="D1366" t="s">
        <v>164</v>
      </c>
      <c r="E1366" t="s">
        <v>140</v>
      </c>
      <c r="F1366" t="s">
        <v>105</v>
      </c>
      <c r="G1366">
        <v>0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0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0</v>
      </c>
      <c r="P1366" s="5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70</v>
      </c>
      <c r="C1367">
        <v>26</v>
      </c>
      <c r="D1367" t="s">
        <v>165</v>
      </c>
      <c r="E1367" t="s">
        <v>111</v>
      </c>
      <c r="F1367" t="s">
        <v>73</v>
      </c>
      <c r="G1367">
        <v>37.027199460038098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36.126257191808556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2.1713259373529561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67" s="5" cm="1">
        <f t="array" ref="O1367">MIN(IF((OutputTable[GroupByKey]=OutputTable[[#This Row],[GroupByKey]]),(OutputTable[GroupByKey]=OutputTable[[#This Row],[GroupByKey]])*OutputTable[RecordedValue]))</f>
        <v>31.451458626230401</v>
      </c>
      <c r="P1367" s="5" cm="1">
        <f t="array" ref="P1367">MAX(IF((OutputTable[GroupByKey]=OutputTable[[#This Row],[GroupByKey]]),(OutputTable[GroupByKey]=OutputTable[[#This Row],[GroupByKey]])*OutputTable[RecordedValue]))</f>
        <v>41.433809234429702</v>
      </c>
    </row>
    <row r="1368" spans="1:16" x14ac:dyDescent="0.25">
      <c r="A1368" t="s">
        <v>68</v>
      </c>
      <c r="B1368" t="s">
        <v>70</v>
      </c>
      <c r="C1368">
        <v>26</v>
      </c>
      <c r="D1368" t="s">
        <v>166</v>
      </c>
      <c r="E1368" t="s">
        <v>113</v>
      </c>
      <c r="F1368" t="s">
        <v>73</v>
      </c>
      <c r="G1368">
        <v>1110.81598380114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1083.7877157542564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65.139778120588559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68" s="5" cm="1">
        <f t="array" ref="O1368">MIN(IF((OutputTable[GroupByKey]=OutputTable[[#This Row],[GroupByKey]]),(OutputTable[GroupByKey]=OutputTable[[#This Row],[GroupByKey]])*OutputTable[RecordedValue]))</f>
        <v>943.54375878691201</v>
      </c>
      <c r="P1368" s="5" cm="1">
        <f t="array" ref="P1368">MAX(IF((OutputTable[GroupByKey]=OutputTable[[#This Row],[GroupByKey]]),(OutputTable[GroupByKey]=OutputTable[[#This Row],[GroupByKey]])*OutputTable[RecordedValue]))</f>
        <v>1243.01427703289</v>
      </c>
    </row>
    <row r="1369" spans="1:16" x14ac:dyDescent="0.25">
      <c r="A1369" t="s">
        <v>68</v>
      </c>
      <c r="B1369" t="s">
        <v>70</v>
      </c>
      <c r="C1369">
        <v>26</v>
      </c>
      <c r="D1369" t="s">
        <v>167</v>
      </c>
      <c r="E1369" t="s">
        <v>115</v>
      </c>
      <c r="F1369" t="s">
        <v>73</v>
      </c>
      <c r="G1369">
        <v>0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0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0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s="5" cm="1">
        <f t="array" ref="O1369">MIN(IF((OutputTable[GroupByKey]=OutputTable[[#This Row],[GroupByKey]]),(OutputTable[GroupByKey]=OutputTable[[#This Row],[GroupByKey]])*OutputTable[RecordedValue]))</f>
        <v>0</v>
      </c>
      <c r="P1369" s="5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70</v>
      </c>
      <c r="C1370">
        <v>26</v>
      </c>
      <c r="D1370" t="s">
        <v>168</v>
      </c>
      <c r="E1370" t="s">
        <v>117</v>
      </c>
      <c r="F1370" t="s">
        <v>73</v>
      </c>
      <c r="G1370">
        <v>397.22335997420601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553.87401274968397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377.09122887289163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70" s="5" cm="1">
        <f t="array" ref="O1370">MIN(IF((OutputTable[GroupByKey]=OutputTable[[#This Row],[GroupByKey]]),(OutputTable[GroupByKey]=OutputTable[[#This Row],[GroupByKey]])*OutputTable[RecordedValue]))</f>
        <v>153.85414011717199</v>
      </c>
      <c r="P1370" s="5" cm="1">
        <f t="array" ref="P1370">MAX(IF((OutputTable[GroupByKey]=OutputTable[[#This Row],[GroupByKey]]),(OutputTable[GroupByKey]=OutputTable[[#This Row],[GroupByKey]])*OutputTable[RecordedValue]))</f>
        <v>2328.4964964025999</v>
      </c>
    </row>
    <row r="1371" spans="1:16" x14ac:dyDescent="0.25">
      <c r="A1371" t="s">
        <v>68</v>
      </c>
      <c r="B1371" t="s">
        <v>70</v>
      </c>
      <c r="C1371">
        <v>26</v>
      </c>
      <c r="D1371" t="s">
        <v>169</v>
      </c>
      <c r="E1371" t="s">
        <v>119</v>
      </c>
      <c r="F1371" t="s">
        <v>73</v>
      </c>
      <c r="G1371">
        <v>140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139.1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2.340852801167705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71" s="5" cm="1">
        <f t="array" ref="O1371">MIN(IF((OutputTable[GroupByKey]=OutputTable[[#This Row],[GroupByKey]]),(OutputTable[GroupByKey]=OutputTable[[#This Row],[GroupByKey]])*OutputTable[RecordedValue]))</f>
        <v>132</v>
      </c>
      <c r="P1371" s="5" cm="1">
        <f t="array" ref="P1371">MAX(IF((OutputTable[GroupByKey]=OutputTable[[#This Row],[GroupByKey]]),(OutputTable[GroupByKey]=OutputTable[[#This Row],[GroupByKey]])*OutputTable[RecordedValue]))</f>
        <v>143</v>
      </c>
    </row>
    <row r="1372" spans="1:16" x14ac:dyDescent="0.25">
      <c r="A1372" t="s">
        <v>68</v>
      </c>
      <c r="B1372" t="s">
        <v>70</v>
      </c>
      <c r="C1372">
        <v>26</v>
      </c>
      <c r="D1372" t="s">
        <v>170</v>
      </c>
      <c r="E1372" t="s">
        <v>121</v>
      </c>
      <c r="F1372" t="s">
        <v>73</v>
      </c>
      <c r="G1372">
        <v>136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136.88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2.7303285292343533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72" s="5" cm="1">
        <f t="array" ref="O1372">MIN(IF((OutputTable[GroupByKey]=OutputTable[[#This Row],[GroupByKey]]),(OutputTable[GroupByKey]=OutputTable[[#This Row],[GroupByKey]])*OutputTable[RecordedValue]))</f>
        <v>130</v>
      </c>
      <c r="P1372" s="5" cm="1">
        <f t="array" ref="P1372">MAX(IF((OutputTable[GroupByKey]=OutputTable[[#This Row],[GroupByKey]]),(OutputTable[GroupByKey]=OutputTable[[#This Row],[GroupByKey]])*OutputTable[RecordedValue]))</f>
        <v>141</v>
      </c>
    </row>
    <row r="1373" spans="1:16" x14ac:dyDescent="0.25">
      <c r="A1373" t="s">
        <v>68</v>
      </c>
      <c r="B1373" t="s">
        <v>70</v>
      </c>
      <c r="C1373">
        <v>26</v>
      </c>
      <c r="D1373" t="s">
        <v>171</v>
      </c>
      <c r="E1373" t="s">
        <v>123</v>
      </c>
      <c r="F1373" t="s">
        <v>73</v>
      </c>
      <c r="G1373">
        <v>37.027199460038098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36.126257191808556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2.1713259373529561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73" s="5" cm="1">
        <f t="array" ref="O1373">MIN(IF((OutputTable[GroupByKey]=OutputTable[[#This Row],[GroupByKey]]),(OutputTable[GroupByKey]=OutputTable[[#This Row],[GroupByKey]])*OutputTable[RecordedValue]))</f>
        <v>31.451458626230401</v>
      </c>
      <c r="P1373" s="5" cm="1">
        <f t="array" ref="P1373">MAX(IF((OutputTable[GroupByKey]=OutputTable[[#This Row],[GroupByKey]]),(OutputTable[GroupByKey]=OutputTable[[#This Row],[GroupByKey]])*OutputTable[RecordedValue]))</f>
        <v>41.433809234429702</v>
      </c>
    </row>
    <row r="1374" spans="1:16" x14ac:dyDescent="0.25">
      <c r="A1374" t="s">
        <v>68</v>
      </c>
      <c r="B1374" t="s">
        <v>70</v>
      </c>
      <c r="C1374">
        <v>26</v>
      </c>
      <c r="D1374" t="s">
        <v>172</v>
      </c>
      <c r="E1374" t="s">
        <v>125</v>
      </c>
      <c r="F1374" t="s">
        <v>73</v>
      </c>
      <c r="G1374">
        <v>1508.0393437753501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1637.6617285039399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425.2629558634419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74" s="5" cm="1">
        <f t="array" ref="O1374">MIN(IF((OutputTable[GroupByKey]=OutputTable[[#This Row],[GroupByKey]]),(OutputTable[GroupByKey]=OutputTable[[#This Row],[GroupByKey]])*OutputTable[RecordedValue]))</f>
        <v>1114.53760713569</v>
      </c>
      <c r="P1374" s="5" cm="1">
        <f t="array" ref="P1374">MAX(IF((OutputTable[GroupByKey]=OutputTable[[#This Row],[GroupByKey]]),(OutputTable[GroupByKey]=OutputTable[[#This Row],[GroupByKey]])*OutputTable[RecordedValue]))</f>
        <v>3571.5107734354901</v>
      </c>
    </row>
    <row r="1375" spans="1:16" x14ac:dyDescent="0.25">
      <c r="A1375" t="s">
        <v>68</v>
      </c>
      <c r="B1375" t="s">
        <v>70</v>
      </c>
      <c r="C1375">
        <v>26</v>
      </c>
      <c r="D1375" t="s">
        <v>173</v>
      </c>
      <c r="E1375" t="s">
        <v>135</v>
      </c>
      <c r="F1375" t="s">
        <v>105</v>
      </c>
      <c r="G1375">
        <v>18.513599730019099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18.06312859590426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1.0856629686764701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75" s="5" cm="1">
        <f t="array" ref="O1375">MIN(IF((OutputTable[GroupByKey]=OutputTable[[#This Row],[GroupByKey]]),(OutputTable[GroupByKey]=OutputTable[[#This Row],[GroupByKey]])*OutputTable[RecordedValue]))</f>
        <v>15.725729313115201</v>
      </c>
      <c r="P1375" s="5" cm="1">
        <f t="array" ref="P1375">MAX(IF((OutputTable[GroupByKey]=OutputTable[[#This Row],[GroupByKey]]),(OutputTable[GroupByKey]=OutputTable[[#This Row],[GroupByKey]])*OutputTable[RecordedValue]))</f>
        <v>20.716904617214801</v>
      </c>
    </row>
    <row r="1376" spans="1:16" x14ac:dyDescent="0.25">
      <c r="A1376" t="s">
        <v>68</v>
      </c>
      <c r="B1376" t="s">
        <v>70</v>
      </c>
      <c r="C1376">
        <v>26</v>
      </c>
      <c r="D1376" t="s">
        <v>174</v>
      </c>
      <c r="E1376" t="s">
        <v>137</v>
      </c>
      <c r="F1376" t="s">
        <v>105</v>
      </c>
      <c r="G1376">
        <v>4.9691026407367902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5.7998238307074823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1.1088844702774887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76" s="5" cm="1">
        <f t="array" ref="O1376">MIN(IF((OutputTable[GroupByKey]=OutputTable[[#This Row],[GroupByKey]]),(OutputTable[GroupByKey]=OutputTable[[#This Row],[GroupByKey]])*OutputTable[RecordedValue]))</f>
        <v>3.05766911974897</v>
      </c>
      <c r="P1376" s="5" cm="1">
        <f t="array" ref="P1376">MAX(IF((OutputTable[GroupByKey]=OutputTable[[#This Row],[GroupByKey]]),(OutputTable[GroupByKey]=OutputTable[[#This Row],[GroupByKey]])*OutputTable[RecordedValue]))</f>
        <v>8.1492138731565191</v>
      </c>
    </row>
    <row r="1377" spans="1:16" x14ac:dyDescent="0.25">
      <c r="A1377" t="s">
        <v>68</v>
      </c>
      <c r="B1377" t="s">
        <v>70</v>
      </c>
      <c r="C1377">
        <v>26</v>
      </c>
      <c r="D1377" t="s">
        <v>175</v>
      </c>
      <c r="E1377" t="s">
        <v>154</v>
      </c>
      <c r="F1377" t="s">
        <v>105</v>
      </c>
      <c r="G1377">
        <v>138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138.4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2.6954231805876021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77" s="5" cm="1">
        <f t="array" ref="O1377">MIN(IF((OutputTable[GroupByKey]=OutputTable[[#This Row],[GroupByKey]]),(OutputTable[GroupByKey]=OutputTable[[#This Row],[GroupByKey]])*OutputTable[RecordedValue]))</f>
        <v>131</v>
      </c>
      <c r="P1377" s="5" cm="1">
        <f t="array" ref="P1377">MAX(IF((OutputTable[GroupByKey]=OutputTable[[#This Row],[GroupByKey]]),(OutputTable[GroupByKey]=OutputTable[[#This Row],[GroupByKey]])*OutputTable[RecordedValue]))</f>
        <v>143</v>
      </c>
    </row>
    <row r="1378" spans="1:16" x14ac:dyDescent="0.25">
      <c r="A1378" t="s">
        <v>68</v>
      </c>
      <c r="B1378" t="s">
        <v>70</v>
      </c>
      <c r="C1378">
        <v>26</v>
      </c>
      <c r="D1378" t="s">
        <v>176</v>
      </c>
      <c r="E1378" t="s">
        <v>156</v>
      </c>
      <c r="F1378" t="s">
        <v>105</v>
      </c>
      <c r="G1378">
        <v>0.79295405663596696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0.7583406737205215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4.6203519594895187E-2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78" s="5" cm="1">
        <f t="array" ref="O1378">MIN(IF((OutputTable[GroupByKey]=OutputTable[[#This Row],[GroupByKey]]),(OutputTable[GroupByKey]=OutputTable[[#This Row],[GroupByKey]])*OutputTable[RecordedValue]))</f>
        <v>0.660449421951812</v>
      </c>
      <c r="P1378" s="5" cm="1">
        <f t="array" ref="P1378">MAX(IF((OutputTable[GroupByKey]=OutputTable[[#This Row],[GroupByKey]]),(OutputTable[GroupByKey]=OutputTable[[#This Row],[GroupByKey]])*OutputTable[RecordedValue]))</f>
        <v>0.87259712001045997</v>
      </c>
    </row>
    <row r="1379" spans="1:16" x14ac:dyDescent="0.25">
      <c r="A1379" t="s">
        <v>68</v>
      </c>
      <c r="B1379" t="s">
        <v>70</v>
      </c>
      <c r="C1379">
        <v>26</v>
      </c>
      <c r="D1379" t="s">
        <v>177</v>
      </c>
      <c r="E1379" t="s">
        <v>140</v>
      </c>
      <c r="F1379" t="s">
        <v>105</v>
      </c>
      <c r="G1379">
        <v>0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0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0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s="5" cm="1">
        <f t="array" ref="O1379">MIN(IF((OutputTable[GroupByKey]=OutputTable[[#This Row],[GroupByKey]]),(OutputTable[GroupByKey]=OutputTable[[#This Row],[GroupByKey]])*OutputTable[RecordedValue]))</f>
        <v>0</v>
      </c>
      <c r="P1379" s="5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70</v>
      </c>
      <c r="C1380">
        <v>27</v>
      </c>
      <c r="D1380" t="s">
        <v>110</v>
      </c>
      <c r="E1380" t="s">
        <v>111</v>
      </c>
      <c r="F1380" t="s">
        <v>73</v>
      </c>
      <c r="G1380">
        <v>0.91735032949055295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0.86326158932544617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0.44446417599979121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0" s="5" cm="1">
        <f t="array" ref="O1380">MIN(IF((OutputTable[GroupByKey]=OutputTable[[#This Row],[GroupByKey]]),(OutputTable[GroupByKey]=OutputTable[[#This Row],[GroupByKey]])*OutputTable[RecordedValue]))</f>
        <v>0</v>
      </c>
      <c r="P1380" s="5" cm="1">
        <f t="array" ref="P1380">MAX(IF((OutputTable[GroupByKey]=OutputTable[[#This Row],[GroupByKey]]),(OutputTable[GroupByKey]=OutputTable[[#This Row],[GroupByKey]])*OutputTable[RecordedValue]))</f>
        <v>2.5547209929161401</v>
      </c>
    </row>
    <row r="1381" spans="1:16" x14ac:dyDescent="0.25">
      <c r="A1381" t="s">
        <v>68</v>
      </c>
      <c r="B1381" t="s">
        <v>70</v>
      </c>
      <c r="C1381">
        <v>27</v>
      </c>
      <c r="D1381" t="s">
        <v>112</v>
      </c>
      <c r="E1381" t="s">
        <v>113</v>
      </c>
      <c r="F1381" t="s">
        <v>73</v>
      </c>
      <c r="G1381">
        <v>55.041019769433198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51.79569535952681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26.667850559987489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81" s="5" cm="1">
        <f t="array" ref="O1381">MIN(IF((OutputTable[GroupByKey]=OutputTable[[#This Row],[GroupByKey]]),(OutputTable[GroupByKey]=OutputTable[[#This Row],[GroupByKey]])*OutputTable[RecordedValue]))</f>
        <v>0</v>
      </c>
      <c r="P1381" s="5" cm="1">
        <f t="array" ref="P1381">MAX(IF((OutputTable[GroupByKey]=OutputTable[[#This Row],[GroupByKey]]),(OutputTable[GroupByKey]=OutputTable[[#This Row],[GroupByKey]])*OutputTable[RecordedValue]))</f>
        <v>153.28325957496901</v>
      </c>
    </row>
    <row r="1382" spans="1:16" x14ac:dyDescent="0.25">
      <c r="A1382" t="s">
        <v>68</v>
      </c>
      <c r="B1382" t="s">
        <v>70</v>
      </c>
      <c r="C1382">
        <v>27</v>
      </c>
      <c r="D1382" t="s">
        <v>114</v>
      </c>
      <c r="E1382" t="s">
        <v>115</v>
      </c>
      <c r="F1382" t="s">
        <v>73</v>
      </c>
      <c r="G1382">
        <v>0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0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0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s="5" cm="1">
        <f t="array" ref="O1382">MIN(IF((OutputTable[GroupByKey]=OutputTable[[#This Row],[GroupByKey]]),(OutputTable[GroupByKey]=OutputTable[[#This Row],[GroupByKey]])*OutputTable[RecordedValue]))</f>
        <v>0</v>
      </c>
      <c r="P1382" s="5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70</v>
      </c>
      <c r="C1383">
        <v>27</v>
      </c>
      <c r="D1383" t="s">
        <v>116</v>
      </c>
      <c r="E1383" t="s">
        <v>117</v>
      </c>
      <c r="F1383" t="s">
        <v>73</v>
      </c>
      <c r="G1383">
        <v>15.930276666143101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7.9031017037590718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6.1722634071914078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83" s="5" cm="1">
        <f t="array" ref="O1383">MIN(IF((OutputTable[GroupByKey]=OutputTable[[#This Row],[GroupByKey]]),(OutputTable[GroupByKey]=OutputTable[[#This Row],[GroupByKey]])*OutputTable[RecordedValue]))</f>
        <v>0</v>
      </c>
      <c r="P1383" s="5" cm="1">
        <f t="array" ref="P1383">MAX(IF((OutputTable[GroupByKey]=OutputTable[[#This Row],[GroupByKey]]),(OutputTable[GroupByKey]=OutputTable[[#This Row],[GroupByKey]])*OutputTable[RecordedValue]))</f>
        <v>30.196331317929101</v>
      </c>
    </row>
    <row r="1384" spans="1:16" x14ac:dyDescent="0.25">
      <c r="A1384" t="s">
        <v>68</v>
      </c>
      <c r="B1384" t="s">
        <v>70</v>
      </c>
      <c r="C1384">
        <v>27</v>
      </c>
      <c r="D1384" t="s">
        <v>118</v>
      </c>
      <c r="E1384" t="s">
        <v>119</v>
      </c>
      <c r="F1384" t="s">
        <v>73</v>
      </c>
      <c r="G1384">
        <v>8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8.9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2.6049403612586386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84" s="5" cm="1">
        <f t="array" ref="O1384">MIN(IF((OutputTable[GroupByKey]=OutputTable[[#This Row],[GroupByKey]]),(OutputTable[GroupByKey]=OutputTable[[#This Row],[GroupByKey]])*OutputTable[RecordedValue]))</f>
        <v>2</v>
      </c>
      <c r="P1384" s="5" cm="1">
        <f t="array" ref="P1384">MAX(IF((OutputTable[GroupByKey]=OutputTable[[#This Row],[GroupByKey]]),(OutputTable[GroupByKey]=OutputTable[[#This Row],[GroupByKey]])*OutputTable[RecordedValue]))</f>
        <v>14</v>
      </c>
    </row>
    <row r="1385" spans="1:16" x14ac:dyDescent="0.25">
      <c r="A1385" t="s">
        <v>68</v>
      </c>
      <c r="B1385" t="s">
        <v>70</v>
      </c>
      <c r="C1385">
        <v>27</v>
      </c>
      <c r="D1385" t="s">
        <v>120</v>
      </c>
      <c r="E1385" t="s">
        <v>121</v>
      </c>
      <c r="F1385" t="s">
        <v>73</v>
      </c>
      <c r="G1385">
        <v>7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8.68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2.6064284735543972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85" s="5" cm="1">
        <f t="array" ref="O1385">MIN(IF((OutputTable[GroupByKey]=OutputTable[[#This Row],[GroupByKey]]),(OutputTable[GroupByKey]=OutputTable[[#This Row],[GroupByKey]])*OutputTable[RecordedValue]))</f>
        <v>2</v>
      </c>
      <c r="P1385" s="5" cm="1">
        <f t="array" ref="P1385">MAX(IF((OutputTable[GroupByKey]=OutputTable[[#This Row],[GroupByKey]]),(OutputTable[GroupByKey]=OutputTable[[#This Row],[GroupByKey]])*OutputTable[RecordedValue]))</f>
        <v>14</v>
      </c>
    </row>
    <row r="1386" spans="1:16" x14ac:dyDescent="0.25">
      <c r="A1386" t="s">
        <v>68</v>
      </c>
      <c r="B1386" t="s">
        <v>70</v>
      </c>
      <c r="C1386">
        <v>27</v>
      </c>
      <c r="D1386" t="s">
        <v>122</v>
      </c>
      <c r="E1386" t="s">
        <v>123</v>
      </c>
      <c r="F1386" t="s">
        <v>73</v>
      </c>
      <c r="G1386">
        <v>0.91735032949055295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0.86326158932544617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0.44446417599979121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6" s="5" cm="1">
        <f t="array" ref="O1386">MIN(IF((OutputTable[GroupByKey]=OutputTable[[#This Row],[GroupByKey]]),(OutputTable[GroupByKey]=OutputTable[[#This Row],[GroupByKey]])*OutputTable[RecordedValue]))</f>
        <v>0</v>
      </c>
      <c r="P1386" s="5" cm="1">
        <f t="array" ref="P1386">MAX(IF((OutputTable[GroupByKey]=OutputTable[[#This Row],[GroupByKey]]),(OutputTable[GroupByKey]=OutputTable[[#This Row],[GroupByKey]])*OutputTable[RecordedValue]))</f>
        <v>2.5547209929161401</v>
      </c>
    </row>
    <row r="1387" spans="1:16" x14ac:dyDescent="0.25">
      <c r="A1387" t="s">
        <v>68</v>
      </c>
      <c r="B1387" t="s">
        <v>70</v>
      </c>
      <c r="C1387">
        <v>27</v>
      </c>
      <c r="D1387" t="s">
        <v>124</v>
      </c>
      <c r="E1387" t="s">
        <v>125</v>
      </c>
      <c r="F1387" t="s">
        <v>73</v>
      </c>
      <c r="G1387">
        <v>70.971296435576207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59.698797063285873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29.848701664291458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87" s="5" cm="1">
        <f t="array" ref="O1387">MIN(IF((OutputTable[GroupByKey]=OutputTable[[#This Row],[GroupByKey]]),(OutputTable[GroupByKey]=OutputTable[[#This Row],[GroupByKey]])*OutputTable[RecordedValue]))</f>
        <v>2.14281784239415</v>
      </c>
      <c r="P1387" s="5" cm="1">
        <f t="array" ref="P1387">MAX(IF((OutputTable[GroupByKey]=OutputTable[[#This Row],[GroupByKey]]),(OutputTable[GroupByKey]=OutputTable[[#This Row],[GroupByKey]])*OutputTable[RecordedValue]))</f>
        <v>183.47959089289799</v>
      </c>
    </row>
    <row r="1388" spans="1:16" x14ac:dyDescent="0.25">
      <c r="A1388" t="s">
        <v>68</v>
      </c>
      <c r="B1388" t="s">
        <v>70</v>
      </c>
      <c r="C1388">
        <v>27</v>
      </c>
      <c r="D1388" t="s">
        <v>126</v>
      </c>
      <c r="E1388" t="s">
        <v>86</v>
      </c>
      <c r="F1388" t="s">
        <v>127</v>
      </c>
      <c r="G1388">
        <v>0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0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0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s="5" cm="1">
        <f t="array" ref="O1388">MIN(IF((OutputTable[GroupByKey]=OutputTable[[#This Row],[GroupByKey]]),(OutputTable[GroupByKey]=OutputTable[[#This Row],[GroupByKey]])*OutputTable[RecordedValue]))</f>
        <v>0</v>
      </c>
      <c r="P1388" s="5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70</v>
      </c>
      <c r="C1389">
        <v>27</v>
      </c>
      <c r="D1389" t="s">
        <v>128</v>
      </c>
      <c r="E1389" t="s">
        <v>89</v>
      </c>
      <c r="F1389" t="s">
        <v>127</v>
      </c>
      <c r="G1389">
        <v>0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0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0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s="5" cm="1">
        <f t="array" ref="O1389">MIN(IF((OutputTable[GroupByKey]=OutputTable[[#This Row],[GroupByKey]]),(OutputTable[GroupByKey]=OutputTable[[#This Row],[GroupByKey]])*OutputTable[RecordedValue]))</f>
        <v>0</v>
      </c>
      <c r="P1389" s="5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70</v>
      </c>
      <c r="C1390">
        <v>27</v>
      </c>
      <c r="D1390" t="s">
        <v>129</v>
      </c>
      <c r="E1390" t="s">
        <v>91</v>
      </c>
      <c r="F1390" t="s">
        <v>127</v>
      </c>
      <c r="G1390">
        <v>45.747923189131598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46.193538628207605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2.5990968367157539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0" s="5" cm="1">
        <f t="array" ref="O1390">MIN(IF((OutputTable[GroupByKey]=OutputTable[[#This Row],[GroupByKey]]),(OutputTable[GroupByKey]=OutputTable[[#This Row],[GroupByKey]])*OutputTable[RecordedValue]))</f>
        <v>40.192057014708702</v>
      </c>
      <c r="P1390" s="5" cm="1">
        <f t="array" ref="P1390">MAX(IF((OutputTable[GroupByKey]=OutputTable[[#This Row],[GroupByKey]]),(OutputTable[GroupByKey]=OutputTable[[#This Row],[GroupByKey]])*OutputTable[RecordedValue]))</f>
        <v>51.8214448971965</v>
      </c>
    </row>
    <row r="1391" spans="1:16" x14ac:dyDescent="0.25">
      <c r="A1391" t="s">
        <v>68</v>
      </c>
      <c r="B1391" t="s">
        <v>70</v>
      </c>
      <c r="C1391">
        <v>27</v>
      </c>
      <c r="D1391" t="s">
        <v>130</v>
      </c>
      <c r="E1391" t="s">
        <v>131</v>
      </c>
      <c r="F1391" t="s">
        <v>127</v>
      </c>
      <c r="G1391">
        <v>0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0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70</v>
      </c>
      <c r="C1392">
        <v>27</v>
      </c>
      <c r="D1392" t="s">
        <v>132</v>
      </c>
      <c r="E1392" t="s">
        <v>95</v>
      </c>
      <c r="F1392" t="s">
        <v>127</v>
      </c>
      <c r="G1392">
        <v>45.747923189131598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46.193538628207605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2.5990968367157539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2" s="5" cm="1">
        <f t="array" ref="O1392">MIN(IF((OutputTable[GroupByKey]=OutputTable[[#This Row],[GroupByKey]]),(OutputTable[GroupByKey]=OutputTable[[#This Row],[GroupByKey]])*OutputTable[RecordedValue]))</f>
        <v>40.192057014708702</v>
      </c>
      <c r="P1392" s="5" cm="1">
        <f t="array" ref="P1392">MAX(IF((OutputTable[GroupByKey]=OutputTable[[#This Row],[GroupByKey]]),(OutputTable[GroupByKey]=OutputTable[[#This Row],[GroupByKey]])*OutputTable[RecordedValue]))</f>
        <v>51.8214448971965</v>
      </c>
    </row>
    <row r="1393" spans="1:16" x14ac:dyDescent="0.25">
      <c r="A1393" t="s">
        <v>68</v>
      </c>
      <c r="B1393" t="s">
        <v>70</v>
      </c>
      <c r="C1393">
        <v>27</v>
      </c>
      <c r="D1393" t="s">
        <v>133</v>
      </c>
      <c r="E1393" t="s">
        <v>97</v>
      </c>
      <c r="F1393" t="s">
        <v>127</v>
      </c>
      <c r="G1393">
        <v>0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0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0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s="5" cm="1">
        <f t="array" ref="O1393">MIN(IF((OutputTable[GroupByKey]=OutputTable[[#This Row],[GroupByKey]]),(OutputTable[GroupByKey]=OutputTable[[#This Row],[GroupByKey]])*OutputTable[RecordedValue]))</f>
        <v>0</v>
      </c>
      <c r="P1393" s="5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70</v>
      </c>
      <c r="C1394">
        <v>27</v>
      </c>
      <c r="D1394" t="s">
        <v>134</v>
      </c>
      <c r="E1394" t="s">
        <v>135</v>
      </c>
      <c r="F1394" t="s">
        <v>127</v>
      </c>
      <c r="G1394">
        <v>45.747923189131598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46.193538628207605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2.5990968367157583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94" s="5" cm="1">
        <f t="array" ref="O1394">MIN(IF((OutputTable[GroupByKey]=OutputTable[[#This Row],[GroupByKey]]),(OutputTable[GroupByKey]=OutputTable[[#This Row],[GroupByKey]])*OutputTable[RecordedValue]))</f>
        <v>40.192057014708602</v>
      </c>
      <c r="P1394" s="5" cm="1">
        <f t="array" ref="P1394">MAX(IF((OutputTable[GroupByKey]=OutputTable[[#This Row],[GroupByKey]]),(OutputTable[GroupByKey]=OutputTable[[#This Row],[GroupByKey]])*OutputTable[RecordedValue]))</f>
        <v>51.8214448971965</v>
      </c>
    </row>
    <row r="1395" spans="1:16" x14ac:dyDescent="0.25">
      <c r="A1395" t="s">
        <v>68</v>
      </c>
      <c r="B1395" t="s">
        <v>70</v>
      </c>
      <c r="C1395">
        <v>27</v>
      </c>
      <c r="D1395" t="s">
        <v>136</v>
      </c>
      <c r="E1395" t="s">
        <v>137</v>
      </c>
      <c r="F1395" t="s">
        <v>127</v>
      </c>
      <c r="G1395">
        <v>26.157446513659298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25.477747687177452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2.6141112136959852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95" s="5" cm="1">
        <f t="array" ref="O1395">MIN(IF((OutputTable[GroupByKey]=OutputTable[[#This Row],[GroupByKey]]),(OutputTable[GroupByKey]=OutputTable[[#This Row],[GroupByKey]])*OutputTable[RecordedValue]))</f>
        <v>19.727702576731101</v>
      </c>
      <c r="P1395" s="5" cm="1">
        <f t="array" ref="P1395">MAX(IF((OutputTable[GroupByKey]=OutputTable[[#This Row],[GroupByKey]]),(OutputTable[GroupByKey]=OutputTable[[#This Row],[GroupByKey]])*OutputTable[RecordedValue]))</f>
        <v>31.4558775795469</v>
      </c>
    </row>
    <row r="1396" spans="1:16" x14ac:dyDescent="0.25">
      <c r="A1396" t="s">
        <v>68</v>
      </c>
      <c r="B1396" t="s">
        <v>70</v>
      </c>
      <c r="C1396">
        <v>27</v>
      </c>
      <c r="D1396" t="s">
        <v>138</v>
      </c>
      <c r="E1396" t="s">
        <v>91</v>
      </c>
      <c r="F1396" t="s">
        <v>127</v>
      </c>
      <c r="G1396">
        <v>71.905369702790793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71.671286315385061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0.23863631661505638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96" s="5" cm="1">
        <f t="array" ref="O1396">MIN(IF((OutputTable[GroupByKey]=OutputTable[[#This Row],[GroupByKey]]),(OutputTable[GroupByKey]=OutputTable[[#This Row],[GroupByKey]])*OutputTable[RecordedValue]))</f>
        <v>70.910479456061694</v>
      </c>
      <c r="P1396" s="5" cm="1">
        <f t="array" ref="P1396">MAX(IF((OutputTable[GroupByKey]=OutputTable[[#This Row],[GroupByKey]]),(OutputTable[GroupByKey]=OutputTable[[#This Row],[GroupByKey]])*OutputTable[RecordedValue]))</f>
        <v>72</v>
      </c>
    </row>
    <row r="1397" spans="1:16" x14ac:dyDescent="0.25">
      <c r="A1397" t="s">
        <v>68</v>
      </c>
      <c r="B1397" t="s">
        <v>70</v>
      </c>
      <c r="C1397">
        <v>27</v>
      </c>
      <c r="D1397" t="s">
        <v>139</v>
      </c>
      <c r="E1397" t="s">
        <v>140</v>
      </c>
      <c r="F1397" t="s">
        <v>127</v>
      </c>
      <c r="G1397">
        <v>0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0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0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s="5" cm="1">
        <f t="array" ref="O1397">MIN(IF((OutputTable[GroupByKey]=OutputTable[[#This Row],[GroupByKey]]),(OutputTable[GroupByKey]=OutputTable[[#This Row],[GroupByKey]])*OutputTable[RecordedValue]))</f>
        <v>0</v>
      </c>
      <c r="P1397" s="5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70</v>
      </c>
      <c r="C1398">
        <v>27</v>
      </c>
      <c r="D1398" t="s">
        <v>141</v>
      </c>
      <c r="E1398" t="s">
        <v>111</v>
      </c>
      <c r="F1398" t="s">
        <v>73</v>
      </c>
      <c r="G1398">
        <v>9.3904700483699504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9.2040198470736314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0.51270925803772061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98" s="5" cm="1">
        <f t="array" ref="O1398">MIN(IF((OutputTable[GroupByKey]=OutputTable[[#This Row],[GroupByKey]]),(OutputTable[GroupByKey]=OutputTable[[#This Row],[GroupByKey]])*OutputTable[RecordedValue]))</f>
        <v>8.1603642719926093</v>
      </c>
      <c r="P1398" s="5" cm="1">
        <f t="array" ref="P1398">MAX(IF((OutputTable[GroupByKey]=OutputTable[[#This Row],[GroupByKey]]),(OutputTable[GroupByKey]=OutputTable[[#This Row],[GroupByKey]])*OutputTable[RecordedValue]))</f>
        <v>10.3090977964694</v>
      </c>
    </row>
    <row r="1399" spans="1:16" x14ac:dyDescent="0.25">
      <c r="A1399" t="s">
        <v>68</v>
      </c>
      <c r="B1399" t="s">
        <v>70</v>
      </c>
      <c r="C1399">
        <v>27</v>
      </c>
      <c r="D1399" t="s">
        <v>142</v>
      </c>
      <c r="E1399" t="s">
        <v>113</v>
      </c>
      <c r="F1399" t="s">
        <v>73</v>
      </c>
      <c r="G1399">
        <v>563.42820290219697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552.24119082441791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30.76255548226289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99" s="5" cm="1">
        <f t="array" ref="O1399">MIN(IF((OutputTable[GroupByKey]=OutputTable[[#This Row],[GroupByKey]]),(OutputTable[GroupByKey]=OutputTable[[#This Row],[GroupByKey]])*OutputTable[RecordedValue]))</f>
        <v>489.62185631955703</v>
      </c>
      <c r="P1399" s="5" cm="1">
        <f t="array" ref="P1399">MAX(IF((OutputTable[GroupByKey]=OutputTable[[#This Row],[GroupByKey]]),(OutputTable[GroupByKey]=OutputTable[[#This Row],[GroupByKey]])*OutputTable[RecordedValue]))</f>
        <v>618.54586778816201</v>
      </c>
    </row>
    <row r="1400" spans="1:16" x14ac:dyDescent="0.25">
      <c r="A1400" t="s">
        <v>68</v>
      </c>
      <c r="B1400" t="s">
        <v>70</v>
      </c>
      <c r="C1400">
        <v>27</v>
      </c>
      <c r="D1400" t="s">
        <v>143</v>
      </c>
      <c r="E1400" t="s">
        <v>115</v>
      </c>
      <c r="F1400" t="s">
        <v>73</v>
      </c>
      <c r="G1400">
        <v>0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0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0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s="5" cm="1">
        <f t="array" ref="O1400">MIN(IF((OutputTable[GroupByKey]=OutputTable[[#This Row],[GroupByKey]]),(OutputTable[GroupByKey]=OutputTable[[#This Row],[GroupByKey]])*OutputTable[RecordedValue]))</f>
        <v>0</v>
      </c>
      <c r="P1400" s="5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70</v>
      </c>
      <c r="C1401">
        <v>27</v>
      </c>
      <c r="D1401" t="s">
        <v>144</v>
      </c>
      <c r="E1401" t="s">
        <v>117</v>
      </c>
      <c r="F1401" t="s">
        <v>73</v>
      </c>
      <c r="G1401">
        <v>176.20086736734501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79.989395354893077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56.808360959149468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01" s="5" cm="1">
        <f t="array" ref="O1401">MIN(IF((OutputTable[GroupByKey]=OutputTable[[#This Row],[GroupByKey]]),(OutputTable[GroupByKey]=OutputTable[[#This Row],[GroupByKey]])*OutputTable[RecordedValue]))</f>
        <v>7.1867093340802297</v>
      </c>
      <c r="P1401" s="5" cm="1">
        <f t="array" ref="P1401">MAX(IF((OutputTable[GroupByKey]=OutputTable[[#This Row],[GroupByKey]]),(OutputTable[GroupByKey]=OutputTable[[#This Row],[GroupByKey]])*OutputTable[RecordedValue]))</f>
        <v>293.47566214357698</v>
      </c>
    </row>
    <row r="1402" spans="1:16" x14ac:dyDescent="0.25">
      <c r="A1402" t="s">
        <v>68</v>
      </c>
      <c r="B1402" t="s">
        <v>70</v>
      </c>
      <c r="C1402">
        <v>27</v>
      </c>
      <c r="D1402" t="s">
        <v>145</v>
      </c>
      <c r="E1402" t="s">
        <v>119</v>
      </c>
      <c r="F1402" t="s">
        <v>73</v>
      </c>
      <c r="G1402">
        <v>145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145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0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s="5" cm="1">
        <f t="array" ref="O1402">MIN(IF((OutputTable[GroupByKey]=OutputTable[[#This Row],[GroupByKey]]),(OutputTable[GroupByKey]=OutputTable[[#This Row],[GroupByKey]])*OutputTable[RecordedValue]))</f>
        <v>145</v>
      </c>
      <c r="P1402" s="5" cm="1">
        <f t="array" ref="P1402">MAX(IF((OutputTable[GroupByKey]=OutputTable[[#This Row],[GroupByKey]]),(OutputTable[GroupByKey]=OutputTable[[#This Row],[GroupByKey]])*OutputTable[RecordedValue]))</f>
        <v>145</v>
      </c>
    </row>
    <row r="1403" spans="1:16" x14ac:dyDescent="0.25">
      <c r="A1403" t="s">
        <v>68</v>
      </c>
      <c r="B1403" t="s">
        <v>70</v>
      </c>
      <c r="C1403">
        <v>27</v>
      </c>
      <c r="D1403" t="s">
        <v>146</v>
      </c>
      <c r="E1403" t="s">
        <v>121</v>
      </c>
      <c r="F1403" t="s">
        <v>73</v>
      </c>
      <c r="G1403">
        <v>141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143.46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0.761577310586391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03" s="5" cm="1">
        <f t="array" ref="O1403">MIN(IF((OutputTable[GroupByKey]=OutputTable[[#This Row],[GroupByKey]]),(OutputTable[GroupByKey]=OutputTable[[#This Row],[GroupByKey]])*OutputTable[RecordedValue]))</f>
        <v>141</v>
      </c>
      <c r="P1403" s="5" cm="1">
        <f t="array" ref="P1403">MAX(IF((OutputTable[GroupByKey]=OutputTable[[#This Row],[GroupByKey]]),(OutputTable[GroupByKey]=OutputTable[[#This Row],[GroupByKey]])*OutputTable[RecordedValue]))</f>
        <v>144</v>
      </c>
    </row>
    <row r="1404" spans="1:16" x14ac:dyDescent="0.25">
      <c r="A1404" t="s">
        <v>68</v>
      </c>
      <c r="B1404" t="s">
        <v>70</v>
      </c>
      <c r="C1404">
        <v>27</v>
      </c>
      <c r="D1404" t="s">
        <v>147</v>
      </c>
      <c r="E1404" t="s">
        <v>123</v>
      </c>
      <c r="F1404" t="s">
        <v>73</v>
      </c>
      <c r="G1404">
        <v>9.3904700483699504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9.2040198470736314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0.51270925803772061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04" s="5" cm="1">
        <f t="array" ref="O1404">MIN(IF((OutputTable[GroupByKey]=OutputTable[[#This Row],[GroupByKey]]),(OutputTable[GroupByKey]=OutputTable[[#This Row],[GroupByKey]])*OutputTable[RecordedValue]))</f>
        <v>8.1603642719926093</v>
      </c>
      <c r="P1404" s="5" cm="1">
        <f t="array" ref="P1404">MAX(IF((OutputTable[GroupByKey]=OutputTable[[#This Row],[GroupByKey]]),(OutputTable[GroupByKey]=OutputTable[[#This Row],[GroupByKey]])*OutputTable[RecordedValue]))</f>
        <v>10.3090977964694</v>
      </c>
    </row>
    <row r="1405" spans="1:16" x14ac:dyDescent="0.25">
      <c r="A1405" t="s">
        <v>68</v>
      </c>
      <c r="B1405" t="s">
        <v>70</v>
      </c>
      <c r="C1405">
        <v>27</v>
      </c>
      <c r="D1405" t="s">
        <v>148</v>
      </c>
      <c r="E1405" t="s">
        <v>125</v>
      </c>
      <c r="F1405" t="s">
        <v>73</v>
      </c>
      <c r="G1405">
        <v>739.62907026954201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632.23058617931088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75.537971994324181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05" s="5" cm="1">
        <f t="array" ref="O1405">MIN(IF((OutputTable[GroupByKey]=OutputTable[[#This Row],[GroupByKey]]),(OutputTable[GroupByKey]=OutputTable[[#This Row],[GroupByKey]])*OutputTable[RecordedValue]))</f>
        <v>505.15304420889697</v>
      </c>
      <c r="P1405" s="5" cm="1">
        <f t="array" ref="P1405">MAX(IF((OutputTable[GroupByKey]=OutputTable[[#This Row],[GroupByKey]]),(OutputTable[GroupByKey]=OutputTable[[#This Row],[GroupByKey]])*OutputTable[RecordedValue]))</f>
        <v>850.69210649443096</v>
      </c>
    </row>
    <row r="1406" spans="1:16" x14ac:dyDescent="0.25">
      <c r="A1406" t="s">
        <v>68</v>
      </c>
      <c r="B1406" t="s">
        <v>70</v>
      </c>
      <c r="C1406">
        <v>27</v>
      </c>
      <c r="D1406" t="s">
        <v>149</v>
      </c>
      <c r="E1406" t="s">
        <v>119</v>
      </c>
      <c r="F1406" t="s">
        <v>87</v>
      </c>
      <c r="G1406">
        <v>145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145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0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s="5" cm="1">
        <f t="array" ref="O1406">MIN(IF((OutputTable[GroupByKey]=OutputTable[[#This Row],[GroupByKey]]),(OutputTable[GroupByKey]=OutputTable[[#This Row],[GroupByKey]])*OutputTable[RecordedValue]))</f>
        <v>145</v>
      </c>
      <c r="P1406" s="5" cm="1">
        <f t="array" ref="P1406">MAX(IF((OutputTable[GroupByKey]=OutputTable[[#This Row],[GroupByKey]]),(OutputTable[GroupByKey]=OutputTable[[#This Row],[GroupByKey]])*OutputTable[RecordedValue]))</f>
        <v>145</v>
      </c>
    </row>
    <row r="1407" spans="1:16" x14ac:dyDescent="0.25">
      <c r="A1407" t="s">
        <v>68</v>
      </c>
      <c r="B1407" t="s">
        <v>70</v>
      </c>
      <c r="C1407">
        <v>27</v>
      </c>
      <c r="D1407" t="s">
        <v>150</v>
      </c>
      <c r="E1407" t="s">
        <v>121</v>
      </c>
      <c r="F1407" t="s">
        <v>87</v>
      </c>
      <c r="G1407">
        <v>136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141.02000000000001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1.571298695931723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07" s="5" cm="1">
        <f t="array" ref="O1407">MIN(IF((OutputTable[GroupByKey]=OutputTable[[#This Row],[GroupByKey]]),(OutputTable[GroupByKey]=OutputTable[[#This Row],[GroupByKey]])*OutputTable[RecordedValue]))</f>
        <v>136</v>
      </c>
      <c r="P1407" s="5" cm="1">
        <f t="array" ref="P1407">MAX(IF((OutputTable[GroupByKey]=OutputTable[[#This Row],[GroupByKey]]),(OutputTable[GroupByKey]=OutputTable[[#This Row],[GroupByKey]])*OutputTable[RecordedValue]))</f>
        <v>144</v>
      </c>
    </row>
    <row r="1408" spans="1:16" x14ac:dyDescent="0.25">
      <c r="A1408" t="s">
        <v>68</v>
      </c>
      <c r="B1408" t="s">
        <v>70</v>
      </c>
      <c r="C1408">
        <v>27</v>
      </c>
      <c r="D1408" t="s">
        <v>151</v>
      </c>
      <c r="E1408" t="s">
        <v>135</v>
      </c>
      <c r="F1408" t="s">
        <v>105</v>
      </c>
      <c r="G1408">
        <v>0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0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0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s="5" cm="1">
        <f t="array" ref="O1408">MIN(IF((OutputTable[GroupByKey]=OutputTable[[#This Row],[GroupByKey]]),(OutputTable[GroupByKey]=OutputTable[[#This Row],[GroupByKey]])*OutputTable[RecordedValue]))</f>
        <v>0</v>
      </c>
      <c r="P1408" s="5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70</v>
      </c>
      <c r="C1409">
        <v>27</v>
      </c>
      <c r="D1409" t="s">
        <v>152</v>
      </c>
      <c r="E1409" t="s">
        <v>137</v>
      </c>
      <c r="F1409" t="s">
        <v>105</v>
      </c>
      <c r="G1409">
        <v>12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12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0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s="5" cm="1">
        <f t="array" ref="O1409">MIN(IF((OutputTable[GroupByKey]=OutputTable[[#This Row],[GroupByKey]]),(OutputTable[GroupByKey]=OutputTable[[#This Row],[GroupByKey]])*OutputTable[RecordedValue]))</f>
        <v>12</v>
      </c>
      <c r="P1409" s="5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70</v>
      </c>
      <c r="C1410">
        <v>27</v>
      </c>
      <c r="D1410" t="s">
        <v>153</v>
      </c>
      <c r="E1410" t="s">
        <v>154</v>
      </c>
      <c r="F1410" t="s">
        <v>105</v>
      </c>
      <c r="G1410">
        <v>0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0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0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s="5" cm="1">
        <f t="array" ref="O1410">MIN(IF((OutputTable[GroupByKey]=OutputTable[[#This Row],[GroupByKey]]),(OutputTable[GroupByKey]=OutputTable[[#This Row],[GroupByKey]])*OutputTable[RecordedValue]))</f>
        <v>0</v>
      </c>
      <c r="P1410" s="5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70</v>
      </c>
      <c r="C1411">
        <v>27</v>
      </c>
      <c r="D1411" t="s">
        <v>155</v>
      </c>
      <c r="E1411" t="s">
        <v>156</v>
      </c>
      <c r="F1411" t="s">
        <v>105</v>
      </c>
      <c r="G1411">
        <v>0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0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s="5" cm="1">
        <f t="array" ref="O1411">MIN(IF((OutputTable[GroupByKey]=OutputTable[[#This Row],[GroupByKey]]),(OutputTable[GroupByKey]=OutputTable[[#This Row],[GroupByKey]])*OutputTable[RecordedValue]))</f>
        <v>0</v>
      </c>
      <c r="P1411" s="5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70</v>
      </c>
      <c r="C1412">
        <v>27</v>
      </c>
      <c r="D1412" t="s">
        <v>157</v>
      </c>
      <c r="E1412" t="s">
        <v>140</v>
      </c>
      <c r="F1412" t="s">
        <v>105</v>
      </c>
      <c r="G1412">
        <v>0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0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0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s="5" cm="1">
        <f t="array" ref="O1412">MIN(IF((OutputTable[GroupByKey]=OutputTable[[#This Row],[GroupByKey]]),(OutputTable[GroupByKey]=OutputTable[[#This Row],[GroupByKey]])*OutputTable[RecordedValue]))</f>
        <v>0</v>
      </c>
      <c r="P1412" s="5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70</v>
      </c>
      <c r="C1413">
        <v>27</v>
      </c>
      <c r="D1413" t="s">
        <v>158</v>
      </c>
      <c r="E1413" t="s">
        <v>121</v>
      </c>
      <c r="F1413" t="s">
        <v>127</v>
      </c>
      <c r="G1413">
        <v>136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141.02000000000001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1.571298695931723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3" s="5" cm="1">
        <f t="array" ref="O1413">MIN(IF((OutputTable[GroupByKey]=OutputTable[[#This Row],[GroupByKey]]),(OutputTable[GroupByKey]=OutputTable[[#This Row],[GroupByKey]])*OutputTable[RecordedValue]))</f>
        <v>136</v>
      </c>
      <c r="P1413" s="5" cm="1">
        <f t="array" ref="P1413">MAX(IF((OutputTable[GroupByKey]=OutputTable[[#This Row],[GroupByKey]]),(OutputTable[GroupByKey]=OutputTable[[#This Row],[GroupByKey]])*OutputTable[RecordedValue]))</f>
        <v>144</v>
      </c>
    </row>
    <row r="1414" spans="1:16" x14ac:dyDescent="0.25">
      <c r="A1414" t="s">
        <v>68</v>
      </c>
      <c r="B1414" t="s">
        <v>70</v>
      </c>
      <c r="C1414">
        <v>27</v>
      </c>
      <c r="D1414" t="s">
        <v>159</v>
      </c>
      <c r="E1414" t="s">
        <v>91</v>
      </c>
      <c r="F1414" t="s">
        <v>127</v>
      </c>
      <c r="G1414">
        <v>71.905369702790793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71.671286315385061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0.23863631661505638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14" s="5" cm="1">
        <f t="array" ref="O1414">MIN(IF((OutputTable[GroupByKey]=OutputTable[[#This Row],[GroupByKey]]),(OutputTable[GroupByKey]=OutputTable[[#This Row],[GroupByKey]])*OutputTable[RecordedValue]))</f>
        <v>70.910479456061694</v>
      </c>
      <c r="P1414" s="5" cm="1">
        <f t="array" ref="P1414">MAX(IF((OutputTable[GroupByKey]=OutputTable[[#This Row],[GroupByKey]]),(OutputTable[GroupByKey]=OutputTable[[#This Row],[GroupByKey]])*OutputTable[RecordedValue]))</f>
        <v>72</v>
      </c>
    </row>
    <row r="1415" spans="1:16" x14ac:dyDescent="0.25">
      <c r="A1415" t="s">
        <v>68</v>
      </c>
      <c r="B1415" t="s">
        <v>70</v>
      </c>
      <c r="C1415">
        <v>27</v>
      </c>
      <c r="D1415" t="s">
        <v>160</v>
      </c>
      <c r="E1415" t="s">
        <v>135</v>
      </c>
      <c r="F1415" t="s">
        <v>105</v>
      </c>
      <c r="G1415">
        <v>28.027871783496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28.130410032303338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1.5680861939239095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15" s="5" cm="1">
        <f t="array" ref="O1415">MIN(IF((OutputTable[GroupByKey]=OutputTable[[#This Row],[GroupByKey]]),(OutputTable[GroupByKey]=OutputTable[[#This Row],[GroupByKey]])*OutputTable[RecordedValue]))</f>
        <v>24.466327701593499</v>
      </c>
      <c r="P1415" s="5" cm="1">
        <f t="array" ref="P1415">MAX(IF((OutputTable[GroupByKey]=OutputTable[[#This Row],[GroupByKey]]),(OutputTable[GroupByKey]=OutputTable[[#This Row],[GroupByKey]])*OutputTable[RecordedValue]))</f>
        <v>31.104540279981698</v>
      </c>
    </row>
    <row r="1416" spans="1:16" x14ac:dyDescent="0.25">
      <c r="A1416" t="s">
        <v>68</v>
      </c>
      <c r="B1416" t="s">
        <v>70</v>
      </c>
      <c r="C1416">
        <v>27</v>
      </c>
      <c r="D1416" t="s">
        <v>161</v>
      </c>
      <c r="E1416" t="s">
        <v>137</v>
      </c>
      <c r="F1416" t="s">
        <v>105</v>
      </c>
      <c r="G1416">
        <v>7.8836992637135603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7.677923856469965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1.5599367309009138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16" s="5" cm="1">
        <f t="array" ref="O1416">MIN(IF((OutputTable[GroupByKey]=OutputTable[[#This Row],[GroupByKey]]),(OutputTable[GroupByKey]=OutputTable[[#This Row],[GroupByKey]])*OutputTable[RecordedValue]))</f>
        <v>4.6700334569821003</v>
      </c>
      <c r="P1416" s="5" cm="1">
        <f t="array" ref="P1416">MAX(IF((OutputTable[GroupByKey]=OutputTable[[#This Row],[GroupByKey]]),(OutputTable[GroupByKey]=OutputTable[[#This Row],[GroupByKey]])*OutputTable[RecordedValue]))</f>
        <v>11.306663706390401</v>
      </c>
    </row>
    <row r="1417" spans="1:16" x14ac:dyDescent="0.25">
      <c r="A1417" t="s">
        <v>68</v>
      </c>
      <c r="B1417" t="s">
        <v>70</v>
      </c>
      <c r="C1417">
        <v>27</v>
      </c>
      <c r="D1417" t="s">
        <v>162</v>
      </c>
      <c r="E1417" t="s">
        <v>154</v>
      </c>
      <c r="F1417" t="s">
        <v>105</v>
      </c>
      <c r="G1417">
        <v>283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291.82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4.3079897295843335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17" s="5" cm="1">
        <f t="array" ref="O1417">MIN(IF((OutputTable[GroupByKey]=OutputTable[[#This Row],[GroupByKey]]),(OutputTable[GroupByKey]=OutputTable[[#This Row],[GroupByKey]])*OutputTable[RecordedValue]))</f>
        <v>281</v>
      </c>
      <c r="P1417" s="5" cm="1">
        <f t="array" ref="P1417">MAX(IF((OutputTable[GroupByKey]=OutputTable[[#This Row],[GroupByKey]]),(OutputTable[GroupByKey]=OutputTable[[#This Row],[GroupByKey]])*OutputTable[RecordedValue]))</f>
        <v>301</v>
      </c>
    </row>
    <row r="1418" spans="1:16" x14ac:dyDescent="0.25">
      <c r="A1418" t="s">
        <v>68</v>
      </c>
      <c r="B1418" t="s">
        <v>70</v>
      </c>
      <c r="C1418">
        <v>27</v>
      </c>
      <c r="D1418" t="s">
        <v>163</v>
      </c>
      <c r="E1418" t="s">
        <v>156</v>
      </c>
      <c r="F1418" t="s">
        <v>105</v>
      </c>
      <c r="G1418">
        <v>0.78100835378573497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0.7867243373202788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4.3331575858358527E-2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18" s="5" cm="1">
        <f t="array" ref="O1418">MIN(IF((OutputTable[GroupByKey]=OutputTable[[#This Row],[GroupByKey]]),(OutputTable[GroupByKey]=OutputTable[[#This Row],[GroupByKey]])*OutputTable[RecordedValue]))</f>
        <v>0.68592600815582205</v>
      </c>
      <c r="P1418" s="5" cm="1">
        <f t="array" ref="P1418">MAX(IF((OutputTable[GroupByKey]=OutputTable[[#This Row],[GroupByKey]]),(OutputTable[GroupByKey]=OutputTable[[#This Row],[GroupByKey]])*OutputTable[RecordedValue]))</f>
        <v>0.87027684841716402</v>
      </c>
    </row>
    <row r="1419" spans="1:16" x14ac:dyDescent="0.25">
      <c r="A1419" t="s">
        <v>68</v>
      </c>
      <c r="B1419" t="s">
        <v>70</v>
      </c>
      <c r="C1419">
        <v>27</v>
      </c>
      <c r="D1419" t="s">
        <v>164</v>
      </c>
      <c r="E1419" t="s">
        <v>140</v>
      </c>
      <c r="F1419" t="s">
        <v>105</v>
      </c>
      <c r="G1419">
        <v>0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0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0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s="5" cm="1">
        <f t="array" ref="O1419">MIN(IF((OutputTable[GroupByKey]=OutputTable[[#This Row],[GroupByKey]]),(OutputTable[GroupByKey]=OutputTable[[#This Row],[GroupByKey]])*OutputTable[RecordedValue]))</f>
        <v>0</v>
      </c>
      <c r="P1419" s="5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70</v>
      </c>
      <c r="C1420">
        <v>27</v>
      </c>
      <c r="D1420" t="s">
        <v>165</v>
      </c>
      <c r="E1420" t="s">
        <v>111</v>
      </c>
      <c r="F1420" t="s">
        <v>73</v>
      </c>
      <c r="G1420">
        <v>35.440102811271103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36.126257191808556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2.1713259373529561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0" s="5" cm="1">
        <f t="array" ref="O1420">MIN(IF((OutputTable[GroupByKey]=OutputTable[[#This Row],[GroupByKey]]),(OutputTable[GroupByKey]=OutputTable[[#This Row],[GroupByKey]])*OutputTable[RecordedValue]))</f>
        <v>31.451458626230401</v>
      </c>
      <c r="P1420" s="5" cm="1">
        <f t="array" ref="P1420">MAX(IF((OutputTable[GroupByKey]=OutputTable[[#This Row],[GroupByKey]]),(OutputTable[GroupByKey]=OutputTable[[#This Row],[GroupByKey]])*OutputTable[RecordedValue]))</f>
        <v>41.433809234429702</v>
      </c>
    </row>
    <row r="1421" spans="1:16" x14ac:dyDescent="0.25">
      <c r="A1421" t="s">
        <v>68</v>
      </c>
      <c r="B1421" t="s">
        <v>70</v>
      </c>
      <c r="C1421">
        <v>27</v>
      </c>
      <c r="D1421" t="s">
        <v>166</v>
      </c>
      <c r="E1421" t="s">
        <v>113</v>
      </c>
      <c r="F1421" t="s">
        <v>73</v>
      </c>
      <c r="G1421">
        <v>1063.2030843381301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1083.7877157542564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65.139778120588559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21" s="5" cm="1">
        <f t="array" ref="O1421">MIN(IF((OutputTable[GroupByKey]=OutputTable[[#This Row],[GroupByKey]]),(OutputTable[GroupByKey]=OutputTable[[#This Row],[GroupByKey]])*OutputTable[RecordedValue]))</f>
        <v>943.54375878691201</v>
      </c>
      <c r="P1421" s="5" cm="1">
        <f t="array" ref="P1421">MAX(IF((OutputTable[GroupByKey]=OutputTable[[#This Row],[GroupByKey]]),(OutputTable[GroupByKey]=OutputTable[[#This Row],[GroupByKey]])*OutputTable[RecordedValue]))</f>
        <v>1243.01427703289</v>
      </c>
    </row>
    <row r="1422" spans="1:16" x14ac:dyDescent="0.25">
      <c r="A1422" t="s">
        <v>68</v>
      </c>
      <c r="B1422" t="s">
        <v>70</v>
      </c>
      <c r="C1422">
        <v>27</v>
      </c>
      <c r="D1422" t="s">
        <v>167</v>
      </c>
      <c r="E1422" t="s">
        <v>115</v>
      </c>
      <c r="F1422" t="s">
        <v>73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27</v>
      </c>
      <c r="D1423" t="s">
        <v>168</v>
      </c>
      <c r="E1423" t="s">
        <v>117</v>
      </c>
      <c r="F1423" t="s">
        <v>73</v>
      </c>
      <c r="G1423">
        <v>331.56568331816499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553.87401274968397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377.09122887289163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23" s="5" cm="1">
        <f t="array" ref="O1423">MIN(IF((OutputTable[GroupByKey]=OutputTable[[#This Row],[GroupByKey]]),(OutputTable[GroupByKey]=OutputTable[[#This Row],[GroupByKey]])*OutputTable[RecordedValue]))</f>
        <v>153.85414011717199</v>
      </c>
      <c r="P1423" s="5" cm="1">
        <f t="array" ref="P1423">MAX(IF((OutputTable[GroupByKey]=OutputTable[[#This Row],[GroupByKey]]),(OutputTable[GroupByKey]=OutputTable[[#This Row],[GroupByKey]])*OutputTable[RecordedValue]))</f>
        <v>2328.4964964025999</v>
      </c>
    </row>
    <row r="1424" spans="1:16" x14ac:dyDescent="0.25">
      <c r="A1424" t="s">
        <v>68</v>
      </c>
      <c r="B1424" t="s">
        <v>70</v>
      </c>
      <c r="C1424">
        <v>27</v>
      </c>
      <c r="D1424" t="s">
        <v>169</v>
      </c>
      <c r="E1424" t="s">
        <v>119</v>
      </c>
      <c r="F1424" t="s">
        <v>73</v>
      </c>
      <c r="G1424">
        <v>136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139.1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2.340852801167705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24" s="5" cm="1">
        <f t="array" ref="O1424">MIN(IF((OutputTable[GroupByKey]=OutputTable[[#This Row],[GroupByKey]]),(OutputTable[GroupByKey]=OutputTable[[#This Row],[GroupByKey]])*OutputTable[RecordedValue]))</f>
        <v>132</v>
      </c>
      <c r="P1424" s="5" cm="1">
        <f t="array" ref="P1424">MAX(IF((OutputTable[GroupByKey]=OutputTable[[#This Row],[GroupByKey]]),(OutputTable[GroupByKey]=OutputTable[[#This Row],[GroupByKey]])*OutputTable[RecordedValue]))</f>
        <v>143</v>
      </c>
    </row>
    <row r="1425" spans="1:16" x14ac:dyDescent="0.25">
      <c r="A1425" t="s">
        <v>68</v>
      </c>
      <c r="B1425" t="s">
        <v>70</v>
      </c>
      <c r="C1425">
        <v>27</v>
      </c>
      <c r="D1425" t="s">
        <v>170</v>
      </c>
      <c r="E1425" t="s">
        <v>121</v>
      </c>
      <c r="F1425" t="s">
        <v>73</v>
      </c>
      <c r="G1425">
        <v>132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136.88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2.7303285292343533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25" s="5" cm="1">
        <f t="array" ref="O1425">MIN(IF((OutputTable[GroupByKey]=OutputTable[[#This Row],[GroupByKey]]),(OutputTable[GroupByKey]=OutputTable[[#This Row],[GroupByKey]])*OutputTable[RecordedValue]))</f>
        <v>130</v>
      </c>
      <c r="P1425" s="5" cm="1">
        <f t="array" ref="P1425">MAX(IF((OutputTable[GroupByKey]=OutputTable[[#This Row],[GroupByKey]]),(OutputTable[GroupByKey]=OutputTable[[#This Row],[GroupByKey]])*OutputTable[RecordedValue]))</f>
        <v>141</v>
      </c>
    </row>
    <row r="1426" spans="1:16" x14ac:dyDescent="0.25">
      <c r="A1426" t="s">
        <v>68</v>
      </c>
      <c r="B1426" t="s">
        <v>70</v>
      </c>
      <c r="C1426">
        <v>27</v>
      </c>
      <c r="D1426" t="s">
        <v>171</v>
      </c>
      <c r="E1426" t="s">
        <v>123</v>
      </c>
      <c r="F1426" t="s">
        <v>73</v>
      </c>
      <c r="G1426">
        <v>35.440102811271103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36.126257191808556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2.1713259373529561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6" s="5" cm="1">
        <f t="array" ref="O1426">MIN(IF((OutputTable[GroupByKey]=OutputTable[[#This Row],[GroupByKey]]),(OutputTable[GroupByKey]=OutputTable[[#This Row],[GroupByKey]])*OutputTable[RecordedValue]))</f>
        <v>31.451458626230401</v>
      </c>
      <c r="P1426" s="5" cm="1">
        <f t="array" ref="P1426">MAX(IF((OutputTable[GroupByKey]=OutputTable[[#This Row],[GroupByKey]]),(OutputTable[GroupByKey]=OutputTable[[#This Row],[GroupByKey]])*OutputTable[RecordedValue]))</f>
        <v>41.433809234429702</v>
      </c>
    </row>
    <row r="1427" spans="1:16" x14ac:dyDescent="0.25">
      <c r="A1427" t="s">
        <v>68</v>
      </c>
      <c r="B1427" t="s">
        <v>70</v>
      </c>
      <c r="C1427">
        <v>27</v>
      </c>
      <c r="D1427" t="s">
        <v>172</v>
      </c>
      <c r="E1427" t="s">
        <v>125</v>
      </c>
      <c r="F1427" t="s">
        <v>73</v>
      </c>
      <c r="G1427">
        <v>1394.7687676563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1637.6617285039399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425.2629558634419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27" s="5" cm="1">
        <f t="array" ref="O1427">MIN(IF((OutputTable[GroupByKey]=OutputTable[[#This Row],[GroupByKey]]),(OutputTable[GroupByKey]=OutputTable[[#This Row],[GroupByKey]])*OutputTable[RecordedValue]))</f>
        <v>1114.53760713569</v>
      </c>
      <c r="P1427" s="5" cm="1">
        <f t="array" ref="P1427">MAX(IF((OutputTable[GroupByKey]=OutputTable[[#This Row],[GroupByKey]]),(OutputTable[GroupByKey]=OutputTable[[#This Row],[GroupByKey]])*OutputTable[RecordedValue]))</f>
        <v>3571.5107734354901</v>
      </c>
    </row>
    <row r="1428" spans="1:16" x14ac:dyDescent="0.25">
      <c r="A1428" t="s">
        <v>68</v>
      </c>
      <c r="B1428" t="s">
        <v>70</v>
      </c>
      <c r="C1428">
        <v>27</v>
      </c>
      <c r="D1428" t="s">
        <v>173</v>
      </c>
      <c r="E1428" t="s">
        <v>135</v>
      </c>
      <c r="F1428" t="s">
        <v>105</v>
      </c>
      <c r="G1428">
        <v>17.720051405635498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18.06312859590426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1.0856629686764701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28" s="5" cm="1">
        <f t="array" ref="O1428">MIN(IF((OutputTable[GroupByKey]=OutputTable[[#This Row],[GroupByKey]]),(OutputTable[GroupByKey]=OutputTable[[#This Row],[GroupByKey]])*OutputTable[RecordedValue]))</f>
        <v>15.725729313115201</v>
      </c>
      <c r="P1428" s="5" cm="1">
        <f t="array" ref="P1428">MAX(IF((OutputTable[GroupByKey]=OutputTable[[#This Row],[GroupByKey]]),(OutputTable[GroupByKey]=OutputTable[[#This Row],[GroupByKey]])*OutputTable[RecordedValue]))</f>
        <v>20.716904617214801</v>
      </c>
    </row>
    <row r="1429" spans="1:16" x14ac:dyDescent="0.25">
      <c r="A1429" t="s">
        <v>68</v>
      </c>
      <c r="B1429" t="s">
        <v>70</v>
      </c>
      <c r="C1429">
        <v>27</v>
      </c>
      <c r="D1429" t="s">
        <v>174</v>
      </c>
      <c r="E1429" t="s">
        <v>137</v>
      </c>
      <c r="F1429" t="s">
        <v>105</v>
      </c>
      <c r="G1429">
        <v>6.2737472499456999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5.7998238307074823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1.1088844702774887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29" s="5" cm="1">
        <f t="array" ref="O1429">MIN(IF((OutputTable[GroupByKey]=OutputTable[[#This Row],[GroupByKey]]),(OutputTable[GroupByKey]=OutputTable[[#This Row],[GroupByKey]])*OutputTable[RecordedValue]))</f>
        <v>3.05766911974897</v>
      </c>
      <c r="P1429" s="5" cm="1">
        <f t="array" ref="P1429">MAX(IF((OutputTable[GroupByKey]=OutputTable[[#This Row],[GroupByKey]]),(OutputTable[GroupByKey]=OutputTable[[#This Row],[GroupByKey]])*OutputTable[RecordedValue]))</f>
        <v>8.1492138731565191</v>
      </c>
    </row>
    <row r="1430" spans="1:16" x14ac:dyDescent="0.25">
      <c r="A1430" t="s">
        <v>68</v>
      </c>
      <c r="B1430" t="s">
        <v>70</v>
      </c>
      <c r="C1430">
        <v>27</v>
      </c>
      <c r="D1430" t="s">
        <v>175</v>
      </c>
      <c r="E1430" t="s">
        <v>154</v>
      </c>
      <c r="F1430" t="s">
        <v>105</v>
      </c>
      <c r="G1430">
        <v>133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138.4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2.6954231805876021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30" s="5" cm="1">
        <f t="array" ref="O1430">MIN(IF((OutputTable[GroupByKey]=OutputTable[[#This Row],[GroupByKey]]),(OutputTable[GroupByKey]=OutputTable[[#This Row],[GroupByKey]])*OutputTable[RecordedValue]))</f>
        <v>131</v>
      </c>
      <c r="P1430" s="5" cm="1">
        <f t="array" ref="P1430">MAX(IF((OutputTable[GroupByKey]=OutputTable[[#This Row],[GroupByKey]]),(OutputTable[GroupByKey]=OutputTable[[#This Row],[GroupByKey]])*OutputTable[RecordedValue]))</f>
        <v>143</v>
      </c>
    </row>
    <row r="1431" spans="1:16" x14ac:dyDescent="0.25">
      <c r="A1431" t="s">
        <v>68</v>
      </c>
      <c r="B1431" t="s">
        <v>70</v>
      </c>
      <c r="C1431">
        <v>27</v>
      </c>
      <c r="D1431" t="s">
        <v>176</v>
      </c>
      <c r="E1431" t="s">
        <v>156</v>
      </c>
      <c r="F1431" t="s">
        <v>105</v>
      </c>
      <c r="G1431">
        <v>0.73859386458559595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0.7583406737205215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4.6203519594895187E-2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31" s="5" cm="1">
        <f t="array" ref="O1431">MIN(IF((OutputTable[GroupByKey]=OutputTable[[#This Row],[GroupByKey]]),(OutputTable[GroupByKey]=OutputTable[[#This Row],[GroupByKey]])*OutputTable[RecordedValue]))</f>
        <v>0.660449421951812</v>
      </c>
      <c r="P1431" s="5" cm="1">
        <f t="array" ref="P1431">MAX(IF((OutputTable[GroupByKey]=OutputTable[[#This Row],[GroupByKey]]),(OutputTable[GroupByKey]=OutputTable[[#This Row],[GroupByKey]])*OutputTable[RecordedValue]))</f>
        <v>0.87259712001045997</v>
      </c>
    </row>
    <row r="1432" spans="1:16" x14ac:dyDescent="0.25">
      <c r="A1432" t="s">
        <v>68</v>
      </c>
      <c r="B1432" t="s">
        <v>70</v>
      </c>
      <c r="C1432">
        <v>27</v>
      </c>
      <c r="D1432" t="s">
        <v>177</v>
      </c>
      <c r="E1432" t="s">
        <v>140</v>
      </c>
      <c r="F1432" t="s">
        <v>105</v>
      </c>
      <c r="G1432">
        <v>0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0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0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s="5" cm="1">
        <f t="array" ref="O1432">MIN(IF((OutputTable[GroupByKey]=OutputTable[[#This Row],[GroupByKey]]),(OutputTable[GroupByKey]=OutputTable[[#This Row],[GroupByKey]])*OutputTable[RecordedValue]))</f>
        <v>0</v>
      </c>
      <c r="P1432" s="5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70</v>
      </c>
      <c r="C1433">
        <v>28</v>
      </c>
      <c r="D1433" t="s">
        <v>110</v>
      </c>
      <c r="E1433" t="s">
        <v>111</v>
      </c>
      <c r="F1433" t="s">
        <v>73</v>
      </c>
      <c r="G1433">
        <v>0.82357008251739305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0.86326158932544617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0.44446417599979121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3" s="5" cm="1">
        <f t="array" ref="O1433">MIN(IF((OutputTable[GroupByKey]=OutputTable[[#This Row],[GroupByKey]]),(OutputTable[GroupByKey]=OutputTable[[#This Row],[GroupByKey]])*OutputTable[RecordedValue]))</f>
        <v>0</v>
      </c>
      <c r="P1433" s="5" cm="1">
        <f t="array" ref="P1433">MAX(IF((OutputTable[GroupByKey]=OutputTable[[#This Row],[GroupByKey]]),(OutputTable[GroupByKey]=OutputTable[[#This Row],[GroupByKey]])*OutputTable[RecordedValue]))</f>
        <v>2.5547209929161401</v>
      </c>
    </row>
    <row r="1434" spans="1:16" x14ac:dyDescent="0.25">
      <c r="A1434" t="s">
        <v>68</v>
      </c>
      <c r="B1434" t="s">
        <v>70</v>
      </c>
      <c r="C1434">
        <v>28</v>
      </c>
      <c r="D1434" t="s">
        <v>112</v>
      </c>
      <c r="E1434" t="s">
        <v>113</v>
      </c>
      <c r="F1434" t="s">
        <v>73</v>
      </c>
      <c r="G1434">
        <v>49.414204951043601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51.79569535952681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26.667850559987489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34" s="5" cm="1">
        <f t="array" ref="O1434">MIN(IF((OutputTable[GroupByKey]=OutputTable[[#This Row],[GroupByKey]]),(OutputTable[GroupByKey]=OutputTable[[#This Row],[GroupByKey]])*OutputTable[RecordedValue]))</f>
        <v>0</v>
      </c>
      <c r="P1434" s="5" cm="1">
        <f t="array" ref="P1434">MAX(IF((OutputTable[GroupByKey]=OutputTable[[#This Row],[GroupByKey]]),(OutputTable[GroupByKey]=OutputTable[[#This Row],[GroupByKey]])*OutputTable[RecordedValue]))</f>
        <v>153.28325957496901</v>
      </c>
    </row>
    <row r="1435" spans="1:16" x14ac:dyDescent="0.25">
      <c r="A1435" t="s">
        <v>68</v>
      </c>
      <c r="B1435" t="s">
        <v>70</v>
      </c>
      <c r="C1435">
        <v>28</v>
      </c>
      <c r="D1435" t="s">
        <v>114</v>
      </c>
      <c r="E1435" t="s">
        <v>115</v>
      </c>
      <c r="F1435" t="s">
        <v>73</v>
      </c>
      <c r="G1435">
        <v>0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0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s="5" cm="1">
        <f t="array" ref="O1435">MIN(IF((OutputTable[GroupByKey]=OutputTable[[#This Row],[GroupByKey]]),(OutputTable[GroupByKey]=OutputTable[[#This Row],[GroupByKey]])*OutputTable[RecordedValue]))</f>
        <v>0</v>
      </c>
      <c r="P1435" s="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70</v>
      </c>
      <c r="C1436">
        <v>28</v>
      </c>
      <c r="D1436" t="s">
        <v>116</v>
      </c>
      <c r="E1436" t="s">
        <v>117</v>
      </c>
      <c r="F1436" t="s">
        <v>73</v>
      </c>
      <c r="G1436">
        <v>19.663728660262102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7.9031017037590718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6.1722634071914078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36" s="5" cm="1">
        <f t="array" ref="O1436">MIN(IF((OutputTable[GroupByKey]=OutputTable[[#This Row],[GroupByKey]]),(OutputTable[GroupByKey]=OutputTable[[#This Row],[GroupByKey]])*OutputTable[RecordedValue]))</f>
        <v>0</v>
      </c>
      <c r="P1436" s="5" cm="1">
        <f t="array" ref="P1436">MAX(IF((OutputTable[GroupByKey]=OutputTable[[#This Row],[GroupByKey]]),(OutputTable[GroupByKey]=OutputTable[[#This Row],[GroupByKey]])*OutputTable[RecordedValue]))</f>
        <v>30.196331317929101</v>
      </c>
    </row>
    <row r="1437" spans="1:16" x14ac:dyDescent="0.25">
      <c r="A1437" t="s">
        <v>68</v>
      </c>
      <c r="B1437" t="s">
        <v>70</v>
      </c>
      <c r="C1437">
        <v>28</v>
      </c>
      <c r="D1437" t="s">
        <v>118</v>
      </c>
      <c r="E1437" t="s">
        <v>119</v>
      </c>
      <c r="F1437" t="s">
        <v>73</v>
      </c>
      <c r="G1437">
        <v>8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8.9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2.6049403612586386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37" s="5" cm="1">
        <f t="array" ref="O1437">MIN(IF((OutputTable[GroupByKey]=OutputTable[[#This Row],[GroupByKey]]),(OutputTable[GroupByKey]=OutputTable[[#This Row],[GroupByKey]])*OutputTable[RecordedValue]))</f>
        <v>2</v>
      </c>
      <c r="P1437" s="5" cm="1">
        <f t="array" ref="P1437">MAX(IF((OutputTable[GroupByKey]=OutputTable[[#This Row],[GroupByKey]]),(OutputTable[GroupByKey]=OutputTable[[#This Row],[GroupByKey]])*OutputTable[RecordedValue]))</f>
        <v>14</v>
      </c>
    </row>
    <row r="1438" spans="1:16" x14ac:dyDescent="0.25">
      <c r="A1438" t="s">
        <v>68</v>
      </c>
      <c r="B1438" t="s">
        <v>70</v>
      </c>
      <c r="C1438">
        <v>28</v>
      </c>
      <c r="D1438" t="s">
        <v>120</v>
      </c>
      <c r="E1438" t="s">
        <v>121</v>
      </c>
      <c r="F1438" t="s">
        <v>73</v>
      </c>
      <c r="G1438">
        <v>8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8.68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2.6064284735543972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38" s="5" cm="1">
        <f t="array" ref="O1438">MIN(IF((OutputTable[GroupByKey]=OutputTable[[#This Row],[GroupByKey]]),(OutputTable[GroupByKey]=OutputTable[[#This Row],[GroupByKey]])*OutputTable[RecordedValue]))</f>
        <v>2</v>
      </c>
      <c r="P1438" s="5" cm="1">
        <f t="array" ref="P1438">MAX(IF((OutputTable[GroupByKey]=OutputTable[[#This Row],[GroupByKey]]),(OutputTable[GroupByKey]=OutputTable[[#This Row],[GroupByKey]])*OutputTable[RecordedValue]))</f>
        <v>14</v>
      </c>
    </row>
    <row r="1439" spans="1:16" x14ac:dyDescent="0.25">
      <c r="A1439" t="s">
        <v>68</v>
      </c>
      <c r="B1439" t="s">
        <v>70</v>
      </c>
      <c r="C1439">
        <v>28</v>
      </c>
      <c r="D1439" t="s">
        <v>122</v>
      </c>
      <c r="E1439" t="s">
        <v>123</v>
      </c>
      <c r="F1439" t="s">
        <v>73</v>
      </c>
      <c r="G1439">
        <v>0.82357008251739305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0.86326158932544617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0.44446417599979121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9" s="5" cm="1">
        <f t="array" ref="O1439">MIN(IF((OutputTable[GroupByKey]=OutputTable[[#This Row],[GroupByKey]]),(OutputTable[GroupByKey]=OutputTable[[#This Row],[GroupByKey]])*OutputTable[RecordedValue]))</f>
        <v>0</v>
      </c>
      <c r="P1439" s="5" cm="1">
        <f t="array" ref="P1439">MAX(IF((OutputTable[GroupByKey]=OutputTable[[#This Row],[GroupByKey]]),(OutputTable[GroupByKey]=OutputTable[[#This Row],[GroupByKey]])*OutputTable[RecordedValue]))</f>
        <v>2.5547209929161401</v>
      </c>
    </row>
    <row r="1440" spans="1:16" x14ac:dyDescent="0.25">
      <c r="A1440" t="s">
        <v>68</v>
      </c>
      <c r="B1440" t="s">
        <v>70</v>
      </c>
      <c r="C1440">
        <v>28</v>
      </c>
      <c r="D1440" t="s">
        <v>124</v>
      </c>
      <c r="E1440" t="s">
        <v>125</v>
      </c>
      <c r="F1440" t="s">
        <v>73</v>
      </c>
      <c r="G1440">
        <v>69.077933611305696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59.698797063285873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29.848701664291458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40" s="5" cm="1">
        <f t="array" ref="O1440">MIN(IF((OutputTable[GroupByKey]=OutputTable[[#This Row],[GroupByKey]]),(OutputTable[GroupByKey]=OutputTable[[#This Row],[GroupByKey]])*OutputTable[RecordedValue]))</f>
        <v>2.14281784239415</v>
      </c>
      <c r="P1440" s="5" cm="1">
        <f t="array" ref="P1440">MAX(IF((OutputTable[GroupByKey]=OutputTable[[#This Row],[GroupByKey]]),(OutputTable[GroupByKey]=OutputTable[[#This Row],[GroupByKey]])*OutputTable[RecordedValue]))</f>
        <v>183.47959089289799</v>
      </c>
    </row>
    <row r="1441" spans="1:16" x14ac:dyDescent="0.25">
      <c r="A1441" t="s">
        <v>68</v>
      </c>
      <c r="B1441" t="s">
        <v>70</v>
      </c>
      <c r="C1441">
        <v>28</v>
      </c>
      <c r="D1441" t="s">
        <v>126</v>
      </c>
      <c r="E1441" t="s">
        <v>86</v>
      </c>
      <c r="F1441" t="s">
        <v>127</v>
      </c>
      <c r="G1441">
        <v>0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0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0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s="5" cm="1">
        <f t="array" ref="O1441">MIN(IF((OutputTable[GroupByKey]=OutputTable[[#This Row],[GroupByKey]]),(OutputTable[GroupByKey]=OutputTable[[#This Row],[GroupByKey]])*OutputTable[RecordedValue]))</f>
        <v>0</v>
      </c>
      <c r="P1441" s="5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70</v>
      </c>
      <c r="C1442">
        <v>28</v>
      </c>
      <c r="D1442" t="s">
        <v>128</v>
      </c>
      <c r="E1442" t="s">
        <v>89</v>
      </c>
      <c r="F1442" t="s">
        <v>127</v>
      </c>
      <c r="G1442">
        <v>0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0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s="5" cm="1">
        <f t="array" ref="O1442">MIN(IF((OutputTable[GroupByKey]=OutputTable[[#This Row],[GroupByKey]]),(OutputTable[GroupByKey]=OutputTable[[#This Row],[GroupByKey]])*OutputTable[RecordedValue]))</f>
        <v>0</v>
      </c>
      <c r="P1442" s="5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70</v>
      </c>
      <c r="C1443">
        <v>28</v>
      </c>
      <c r="D1443" t="s">
        <v>129</v>
      </c>
      <c r="E1443" t="s">
        <v>91</v>
      </c>
      <c r="F1443" t="s">
        <v>127</v>
      </c>
      <c r="G1443">
        <v>50.929185473854297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46.193538628207605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2.5990968367157539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3" s="5" cm="1">
        <f t="array" ref="O1443">MIN(IF((OutputTable[GroupByKey]=OutputTable[[#This Row],[GroupByKey]]),(OutputTable[GroupByKey]=OutputTable[[#This Row],[GroupByKey]])*OutputTable[RecordedValue]))</f>
        <v>40.192057014708702</v>
      </c>
      <c r="P1443" s="5" cm="1">
        <f t="array" ref="P1443">MAX(IF((OutputTable[GroupByKey]=OutputTable[[#This Row],[GroupByKey]]),(OutputTable[GroupByKey]=OutputTable[[#This Row],[GroupByKey]])*OutputTable[RecordedValue]))</f>
        <v>51.8214448971965</v>
      </c>
    </row>
    <row r="1444" spans="1:16" x14ac:dyDescent="0.25">
      <c r="A1444" t="s">
        <v>68</v>
      </c>
      <c r="B1444" t="s">
        <v>70</v>
      </c>
      <c r="C1444">
        <v>28</v>
      </c>
      <c r="D1444" t="s">
        <v>130</v>
      </c>
      <c r="E1444" t="s">
        <v>131</v>
      </c>
      <c r="F1444" t="s">
        <v>127</v>
      </c>
      <c r="G1444">
        <v>0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0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0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s="5" cm="1">
        <f t="array" ref="O1444">MIN(IF((OutputTable[GroupByKey]=OutputTable[[#This Row],[GroupByKey]]),(OutputTable[GroupByKey]=OutputTable[[#This Row],[GroupByKey]])*OutputTable[RecordedValue]))</f>
        <v>0</v>
      </c>
      <c r="P1444" s="5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70</v>
      </c>
      <c r="C1445">
        <v>28</v>
      </c>
      <c r="D1445" t="s">
        <v>132</v>
      </c>
      <c r="E1445" t="s">
        <v>95</v>
      </c>
      <c r="F1445" t="s">
        <v>127</v>
      </c>
      <c r="G1445">
        <v>50.929185473854297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46.193538628207605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2.5990968367157539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5" s="5" cm="1">
        <f t="array" ref="O1445">MIN(IF((OutputTable[GroupByKey]=OutputTable[[#This Row],[GroupByKey]]),(OutputTable[GroupByKey]=OutputTable[[#This Row],[GroupByKey]])*OutputTable[RecordedValue]))</f>
        <v>40.192057014708702</v>
      </c>
      <c r="P1445" s="5" cm="1">
        <f t="array" ref="P1445">MAX(IF((OutputTable[GroupByKey]=OutputTable[[#This Row],[GroupByKey]]),(OutputTable[GroupByKey]=OutputTable[[#This Row],[GroupByKey]])*OutputTable[RecordedValue]))</f>
        <v>51.8214448971965</v>
      </c>
    </row>
    <row r="1446" spans="1:16" x14ac:dyDescent="0.25">
      <c r="A1446" t="s">
        <v>68</v>
      </c>
      <c r="B1446" t="s">
        <v>70</v>
      </c>
      <c r="C1446">
        <v>28</v>
      </c>
      <c r="D1446" t="s">
        <v>133</v>
      </c>
      <c r="E1446" t="s">
        <v>97</v>
      </c>
      <c r="F1446" t="s">
        <v>127</v>
      </c>
      <c r="G1446">
        <v>0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0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0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s="5" cm="1">
        <f t="array" ref="O1446">MIN(IF((OutputTable[GroupByKey]=OutputTable[[#This Row],[GroupByKey]]),(OutputTable[GroupByKey]=OutputTable[[#This Row],[GroupByKey]])*OutputTable[RecordedValue]))</f>
        <v>0</v>
      </c>
      <c r="P1446" s="5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70</v>
      </c>
      <c r="C1447">
        <v>28</v>
      </c>
      <c r="D1447" t="s">
        <v>134</v>
      </c>
      <c r="E1447" t="s">
        <v>135</v>
      </c>
      <c r="F1447" t="s">
        <v>127</v>
      </c>
      <c r="G1447">
        <v>50.929185473854403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46.193538628207605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2.5990968367157583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447" s="5" cm="1">
        <f t="array" ref="O1447">MIN(IF((OutputTable[GroupByKey]=OutputTable[[#This Row],[GroupByKey]]),(OutputTable[GroupByKey]=OutputTable[[#This Row],[GroupByKey]])*OutputTable[RecordedValue]))</f>
        <v>40.192057014708602</v>
      </c>
      <c r="P1447" s="5" cm="1">
        <f t="array" ref="P1447">MAX(IF((OutputTable[GroupByKey]=OutputTable[[#This Row],[GroupByKey]]),(OutputTable[GroupByKey]=OutputTable[[#This Row],[GroupByKey]])*OutputTable[RecordedValue]))</f>
        <v>51.8214448971965</v>
      </c>
    </row>
    <row r="1448" spans="1:16" x14ac:dyDescent="0.25">
      <c r="A1448" t="s">
        <v>68</v>
      </c>
      <c r="B1448" t="s">
        <v>70</v>
      </c>
      <c r="C1448">
        <v>28</v>
      </c>
      <c r="D1448" t="s">
        <v>136</v>
      </c>
      <c r="E1448" t="s">
        <v>137</v>
      </c>
      <c r="F1448" t="s">
        <v>127</v>
      </c>
      <c r="G1448">
        <v>20.8278841166867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25.477747687177452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2.6141112136959852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448" s="5" cm="1">
        <f t="array" ref="O1448">MIN(IF((OutputTable[GroupByKey]=OutputTable[[#This Row],[GroupByKey]]),(OutputTable[GroupByKey]=OutputTable[[#This Row],[GroupByKey]])*OutputTable[RecordedValue]))</f>
        <v>19.727702576731101</v>
      </c>
      <c r="P1448" s="5" cm="1">
        <f t="array" ref="P1448">MAX(IF((OutputTable[GroupByKey]=OutputTable[[#This Row],[GroupByKey]]),(OutputTable[GroupByKey]=OutputTable[[#This Row],[GroupByKey]])*OutputTable[RecordedValue]))</f>
        <v>31.4558775795469</v>
      </c>
    </row>
    <row r="1449" spans="1:16" x14ac:dyDescent="0.25">
      <c r="A1449" t="s">
        <v>68</v>
      </c>
      <c r="B1449" t="s">
        <v>70</v>
      </c>
      <c r="C1449">
        <v>28</v>
      </c>
      <c r="D1449" t="s">
        <v>138</v>
      </c>
      <c r="E1449" t="s">
        <v>91</v>
      </c>
      <c r="F1449" t="s">
        <v>127</v>
      </c>
      <c r="G1449">
        <v>71.757069590541093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71.671286315385061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0.23863631661505638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49" s="5" cm="1">
        <f t="array" ref="O1449">MIN(IF((OutputTable[GroupByKey]=OutputTable[[#This Row],[GroupByKey]]),(OutputTable[GroupByKey]=OutputTable[[#This Row],[GroupByKey]])*OutputTable[RecordedValue]))</f>
        <v>70.910479456061694</v>
      </c>
      <c r="P1449" s="5" cm="1">
        <f t="array" ref="P1449">MAX(IF((OutputTable[GroupByKey]=OutputTable[[#This Row],[GroupByKey]]),(OutputTable[GroupByKey]=OutputTable[[#This Row],[GroupByKey]])*OutputTable[RecordedValue]))</f>
        <v>72</v>
      </c>
    </row>
    <row r="1450" spans="1:16" x14ac:dyDescent="0.25">
      <c r="A1450" t="s">
        <v>68</v>
      </c>
      <c r="B1450" t="s">
        <v>70</v>
      </c>
      <c r="C1450">
        <v>28</v>
      </c>
      <c r="D1450" t="s">
        <v>139</v>
      </c>
      <c r="E1450" t="s">
        <v>140</v>
      </c>
      <c r="F1450" t="s">
        <v>127</v>
      </c>
      <c r="G1450">
        <v>0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0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0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s="5" cm="1">
        <f t="array" ref="O1450">MIN(IF((OutputTable[GroupByKey]=OutputTable[[#This Row],[GroupByKey]]),(OutputTable[GroupByKey]=OutputTable[[#This Row],[GroupByKey]])*OutputTable[RecordedValue]))</f>
        <v>0</v>
      </c>
      <c r="P1450" s="5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70</v>
      </c>
      <c r="C1451">
        <v>28</v>
      </c>
      <c r="D1451" t="s">
        <v>141</v>
      </c>
      <c r="E1451" t="s">
        <v>111</v>
      </c>
      <c r="F1451" t="s">
        <v>73</v>
      </c>
      <c r="G1451">
        <v>10.3090977964694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9.2040198470736314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0.51270925803772061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1" s="5" cm="1">
        <f t="array" ref="O1451">MIN(IF((OutputTable[GroupByKey]=OutputTable[[#This Row],[GroupByKey]]),(OutputTable[GroupByKey]=OutputTable[[#This Row],[GroupByKey]])*OutputTable[RecordedValue]))</f>
        <v>8.1603642719926093</v>
      </c>
      <c r="P1451" s="5" cm="1">
        <f t="array" ref="P1451">MAX(IF((OutputTable[GroupByKey]=OutputTable[[#This Row],[GroupByKey]]),(OutputTable[GroupByKey]=OutputTable[[#This Row],[GroupByKey]])*OutputTable[RecordedValue]))</f>
        <v>10.3090977964694</v>
      </c>
    </row>
    <row r="1452" spans="1:16" x14ac:dyDescent="0.25">
      <c r="A1452" t="s">
        <v>68</v>
      </c>
      <c r="B1452" t="s">
        <v>70</v>
      </c>
      <c r="C1452">
        <v>28</v>
      </c>
      <c r="D1452" t="s">
        <v>142</v>
      </c>
      <c r="E1452" t="s">
        <v>113</v>
      </c>
      <c r="F1452" t="s">
        <v>73</v>
      </c>
      <c r="G1452">
        <v>618.54586778816201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552.24119082441791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30.76255548226289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452" s="5" cm="1">
        <f t="array" ref="O1452">MIN(IF((OutputTable[GroupByKey]=OutputTable[[#This Row],[GroupByKey]]),(OutputTable[GroupByKey]=OutputTable[[#This Row],[GroupByKey]])*OutputTable[RecordedValue]))</f>
        <v>489.62185631955703</v>
      </c>
      <c r="P1452" s="5" cm="1">
        <f t="array" ref="P1452">MAX(IF((OutputTable[GroupByKey]=OutputTable[[#This Row],[GroupByKey]]),(OutputTable[GroupByKey]=OutputTable[[#This Row],[GroupByKey]])*OutputTable[RecordedValue]))</f>
        <v>618.54586778816201</v>
      </c>
    </row>
    <row r="1453" spans="1:16" x14ac:dyDescent="0.25">
      <c r="A1453" t="s">
        <v>68</v>
      </c>
      <c r="B1453" t="s">
        <v>70</v>
      </c>
      <c r="C1453">
        <v>28</v>
      </c>
      <c r="D1453" t="s">
        <v>143</v>
      </c>
      <c r="E1453" t="s">
        <v>115</v>
      </c>
      <c r="F1453" t="s">
        <v>73</v>
      </c>
      <c r="G1453">
        <v>0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0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0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s="5" cm="1">
        <f t="array" ref="O1453">MIN(IF((OutputTable[GroupByKey]=OutputTable[[#This Row],[GroupByKey]]),(OutputTable[GroupByKey]=OutputTable[[#This Row],[GroupByKey]])*OutputTable[RecordedValue]))</f>
        <v>0</v>
      </c>
      <c r="P1453" s="5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70</v>
      </c>
      <c r="C1454">
        <v>28</v>
      </c>
      <c r="D1454" t="s">
        <v>144</v>
      </c>
      <c r="E1454" t="s">
        <v>117</v>
      </c>
      <c r="F1454" t="s">
        <v>73</v>
      </c>
      <c r="G1454">
        <v>232.14623870626801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79.989395354893077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56.808360959149468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54" s="5" cm="1">
        <f t="array" ref="O1454">MIN(IF((OutputTable[GroupByKey]=OutputTable[[#This Row],[GroupByKey]]),(OutputTable[GroupByKey]=OutputTable[[#This Row],[GroupByKey]])*OutputTable[RecordedValue]))</f>
        <v>7.1867093340802297</v>
      </c>
      <c r="P1454" s="5" cm="1">
        <f t="array" ref="P1454">MAX(IF((OutputTable[GroupByKey]=OutputTable[[#This Row],[GroupByKey]]),(OutputTable[GroupByKey]=OutputTable[[#This Row],[GroupByKey]])*OutputTable[RecordedValue]))</f>
        <v>293.47566214357698</v>
      </c>
    </row>
    <row r="1455" spans="1:16" x14ac:dyDescent="0.25">
      <c r="A1455" t="s">
        <v>68</v>
      </c>
      <c r="B1455" t="s">
        <v>70</v>
      </c>
      <c r="C1455">
        <v>28</v>
      </c>
      <c r="D1455" t="s">
        <v>145</v>
      </c>
      <c r="E1455" t="s">
        <v>119</v>
      </c>
      <c r="F1455" t="s">
        <v>73</v>
      </c>
      <c r="G1455">
        <v>145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145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s="5" cm="1">
        <f t="array" ref="O1455">MIN(IF((OutputTable[GroupByKey]=OutputTable[[#This Row],[GroupByKey]]),(OutputTable[GroupByKey]=OutputTable[[#This Row],[GroupByKey]])*OutputTable[RecordedValue]))</f>
        <v>145</v>
      </c>
      <c r="P1455" s="5" cm="1">
        <f t="array" ref="P1455">MAX(IF((OutputTable[GroupByKey]=OutputTable[[#This Row],[GroupByKey]]),(OutputTable[GroupByKey]=OutputTable[[#This Row],[GroupByKey]])*OutputTable[RecordedValue]))</f>
        <v>145</v>
      </c>
    </row>
    <row r="1456" spans="1:16" x14ac:dyDescent="0.25">
      <c r="A1456" t="s">
        <v>68</v>
      </c>
      <c r="B1456" t="s">
        <v>70</v>
      </c>
      <c r="C1456">
        <v>28</v>
      </c>
      <c r="D1456" t="s">
        <v>146</v>
      </c>
      <c r="E1456" t="s">
        <v>121</v>
      </c>
      <c r="F1456" t="s">
        <v>73</v>
      </c>
      <c r="G1456">
        <v>144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143.46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0.761577310586391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56" s="5" cm="1">
        <f t="array" ref="O1456">MIN(IF((OutputTable[GroupByKey]=OutputTable[[#This Row],[GroupByKey]]),(OutputTable[GroupByKey]=OutputTable[[#This Row],[GroupByKey]])*OutputTable[RecordedValue]))</f>
        <v>141</v>
      </c>
      <c r="P1456" s="5" cm="1">
        <f t="array" ref="P1456">MAX(IF((OutputTable[GroupByKey]=OutputTable[[#This Row],[GroupByKey]]),(OutputTable[GroupByKey]=OutputTable[[#This Row],[GroupByKey]])*OutputTable[RecordedValue]))</f>
        <v>144</v>
      </c>
    </row>
    <row r="1457" spans="1:16" x14ac:dyDescent="0.25">
      <c r="A1457" t="s">
        <v>68</v>
      </c>
      <c r="B1457" t="s">
        <v>70</v>
      </c>
      <c r="C1457">
        <v>28</v>
      </c>
      <c r="D1457" t="s">
        <v>147</v>
      </c>
      <c r="E1457" t="s">
        <v>123</v>
      </c>
      <c r="F1457" t="s">
        <v>73</v>
      </c>
      <c r="G1457">
        <v>10.3090977964694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9.2040198470736314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0.51270925803772061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7" s="5" cm="1">
        <f t="array" ref="O1457">MIN(IF((OutputTable[GroupByKey]=OutputTable[[#This Row],[GroupByKey]]),(OutputTable[GroupByKey]=OutputTable[[#This Row],[GroupByKey]])*OutputTable[RecordedValue]))</f>
        <v>8.1603642719926093</v>
      </c>
      <c r="P1457" s="5" cm="1">
        <f t="array" ref="P1457">MAX(IF((OutputTable[GroupByKey]=OutputTable[[#This Row],[GroupByKey]]),(OutputTable[GroupByKey]=OutputTable[[#This Row],[GroupByKey]])*OutputTable[RecordedValue]))</f>
        <v>10.3090977964694</v>
      </c>
    </row>
    <row r="1458" spans="1:16" x14ac:dyDescent="0.25">
      <c r="A1458" t="s">
        <v>68</v>
      </c>
      <c r="B1458" t="s">
        <v>70</v>
      </c>
      <c r="C1458">
        <v>28</v>
      </c>
      <c r="D1458" t="s">
        <v>148</v>
      </c>
      <c r="E1458" t="s">
        <v>125</v>
      </c>
      <c r="F1458" t="s">
        <v>73</v>
      </c>
      <c r="G1458">
        <v>850.69210649443096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632.23058617931088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75.537971994324181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58" s="5" cm="1">
        <f t="array" ref="O1458">MIN(IF((OutputTable[GroupByKey]=OutputTable[[#This Row],[GroupByKey]]),(OutputTable[GroupByKey]=OutputTable[[#This Row],[GroupByKey]])*OutputTable[RecordedValue]))</f>
        <v>505.15304420889697</v>
      </c>
      <c r="P1458" s="5" cm="1">
        <f t="array" ref="P1458">MAX(IF((OutputTable[GroupByKey]=OutputTable[[#This Row],[GroupByKey]]),(OutputTable[GroupByKey]=OutputTable[[#This Row],[GroupByKey]])*OutputTable[RecordedValue]))</f>
        <v>850.69210649443096</v>
      </c>
    </row>
    <row r="1459" spans="1:16" x14ac:dyDescent="0.25">
      <c r="A1459" t="s">
        <v>68</v>
      </c>
      <c r="B1459" t="s">
        <v>70</v>
      </c>
      <c r="C1459">
        <v>28</v>
      </c>
      <c r="D1459" t="s">
        <v>149</v>
      </c>
      <c r="E1459" t="s">
        <v>119</v>
      </c>
      <c r="F1459" t="s">
        <v>87</v>
      </c>
      <c r="G1459">
        <v>145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145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0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s="5" cm="1">
        <f t="array" ref="O1459">MIN(IF((OutputTable[GroupByKey]=OutputTable[[#This Row],[GroupByKey]]),(OutputTable[GroupByKey]=OutputTable[[#This Row],[GroupByKey]])*OutputTable[RecordedValue]))</f>
        <v>145</v>
      </c>
      <c r="P1459" s="5" cm="1">
        <f t="array" ref="P1459">MAX(IF((OutputTable[GroupByKey]=OutputTable[[#This Row],[GroupByKey]]),(OutputTable[GroupByKey]=OutputTable[[#This Row],[GroupByKey]])*OutputTable[RecordedValue]))</f>
        <v>145</v>
      </c>
    </row>
    <row r="1460" spans="1:16" x14ac:dyDescent="0.25">
      <c r="A1460" t="s">
        <v>68</v>
      </c>
      <c r="B1460" t="s">
        <v>70</v>
      </c>
      <c r="C1460">
        <v>28</v>
      </c>
      <c r="D1460" t="s">
        <v>150</v>
      </c>
      <c r="E1460" t="s">
        <v>121</v>
      </c>
      <c r="F1460" t="s">
        <v>87</v>
      </c>
      <c r="G1460">
        <v>138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141.02000000000001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1.571298695931723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0" s="5" cm="1">
        <f t="array" ref="O1460">MIN(IF((OutputTable[GroupByKey]=OutputTable[[#This Row],[GroupByKey]]),(OutputTable[GroupByKey]=OutputTable[[#This Row],[GroupByKey]])*OutputTable[RecordedValue]))</f>
        <v>136</v>
      </c>
      <c r="P1460" s="5" cm="1">
        <f t="array" ref="P1460">MAX(IF((OutputTable[GroupByKey]=OutputTable[[#This Row],[GroupByKey]]),(OutputTable[GroupByKey]=OutputTable[[#This Row],[GroupByKey]])*OutputTable[RecordedValue]))</f>
        <v>144</v>
      </c>
    </row>
    <row r="1461" spans="1:16" x14ac:dyDescent="0.25">
      <c r="A1461" t="s">
        <v>68</v>
      </c>
      <c r="B1461" t="s">
        <v>70</v>
      </c>
      <c r="C1461">
        <v>28</v>
      </c>
      <c r="D1461" t="s">
        <v>151</v>
      </c>
      <c r="E1461" t="s">
        <v>135</v>
      </c>
      <c r="F1461" t="s">
        <v>105</v>
      </c>
      <c r="G1461">
        <v>0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0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0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s="5" cm="1">
        <f t="array" ref="O1461">MIN(IF((OutputTable[GroupByKey]=OutputTable[[#This Row],[GroupByKey]]),(OutputTable[GroupByKey]=OutputTable[[#This Row],[GroupByKey]])*OutputTable[RecordedValue]))</f>
        <v>0</v>
      </c>
      <c r="P1461" s="5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70</v>
      </c>
      <c r="C1462">
        <v>28</v>
      </c>
      <c r="D1462" t="s">
        <v>152</v>
      </c>
      <c r="E1462" t="s">
        <v>137</v>
      </c>
      <c r="F1462" t="s">
        <v>105</v>
      </c>
      <c r="G1462">
        <v>12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12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0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s="5" cm="1">
        <f t="array" ref="O1462">MIN(IF((OutputTable[GroupByKey]=OutputTable[[#This Row],[GroupByKey]]),(OutputTable[GroupByKey]=OutputTable[[#This Row],[GroupByKey]])*OutputTable[RecordedValue]))</f>
        <v>12</v>
      </c>
      <c r="P1462" s="5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70</v>
      </c>
      <c r="C1463">
        <v>28</v>
      </c>
      <c r="D1463" t="s">
        <v>153</v>
      </c>
      <c r="E1463" t="s">
        <v>154</v>
      </c>
      <c r="F1463" t="s">
        <v>105</v>
      </c>
      <c r="G1463">
        <v>0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0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0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s="5" cm="1">
        <f t="array" ref="O1463">MIN(IF((OutputTable[GroupByKey]=OutputTable[[#This Row],[GroupByKey]]),(OutputTable[GroupByKey]=OutputTable[[#This Row],[GroupByKey]])*OutputTable[RecordedValue]))</f>
        <v>0</v>
      </c>
      <c r="P1463" s="5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70</v>
      </c>
      <c r="C1464">
        <v>28</v>
      </c>
      <c r="D1464" t="s">
        <v>155</v>
      </c>
      <c r="E1464" t="s">
        <v>156</v>
      </c>
      <c r="F1464" t="s">
        <v>105</v>
      </c>
      <c r="G1464">
        <v>0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0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0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s="5" cm="1">
        <f t="array" ref="O1464">MIN(IF((OutputTable[GroupByKey]=OutputTable[[#This Row],[GroupByKey]]),(OutputTable[GroupByKey]=OutputTable[[#This Row],[GroupByKey]])*OutputTable[RecordedValue]))</f>
        <v>0</v>
      </c>
      <c r="P1464" s="5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70</v>
      </c>
      <c r="C1465">
        <v>28</v>
      </c>
      <c r="D1465" t="s">
        <v>157</v>
      </c>
      <c r="E1465" t="s">
        <v>140</v>
      </c>
      <c r="F1465" t="s">
        <v>105</v>
      </c>
      <c r="G1465">
        <v>0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0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s="5" cm="1">
        <f t="array" ref="O1465">MIN(IF((OutputTable[GroupByKey]=OutputTable[[#This Row],[GroupByKey]]),(OutputTable[GroupByKey]=OutputTable[[#This Row],[GroupByKey]])*OutputTable[RecordedValue]))</f>
        <v>0</v>
      </c>
      <c r="P1465" s="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70</v>
      </c>
      <c r="C1466">
        <v>28</v>
      </c>
      <c r="D1466" t="s">
        <v>158</v>
      </c>
      <c r="E1466" t="s">
        <v>121</v>
      </c>
      <c r="F1466" t="s">
        <v>127</v>
      </c>
      <c r="G1466">
        <v>138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141.02000000000001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1.571298695931723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6" s="5" cm="1">
        <f t="array" ref="O1466">MIN(IF((OutputTable[GroupByKey]=OutputTable[[#This Row],[GroupByKey]]),(OutputTable[GroupByKey]=OutputTable[[#This Row],[GroupByKey]])*OutputTable[RecordedValue]))</f>
        <v>136</v>
      </c>
      <c r="P1466" s="5" cm="1">
        <f t="array" ref="P1466">MAX(IF((OutputTable[GroupByKey]=OutputTable[[#This Row],[GroupByKey]]),(OutputTable[GroupByKey]=OutputTable[[#This Row],[GroupByKey]])*OutputTable[RecordedValue]))</f>
        <v>144</v>
      </c>
    </row>
    <row r="1467" spans="1:16" x14ac:dyDescent="0.25">
      <c r="A1467" t="s">
        <v>68</v>
      </c>
      <c r="B1467" t="s">
        <v>70</v>
      </c>
      <c r="C1467">
        <v>28</v>
      </c>
      <c r="D1467" t="s">
        <v>159</v>
      </c>
      <c r="E1467" t="s">
        <v>91</v>
      </c>
      <c r="F1467" t="s">
        <v>127</v>
      </c>
      <c r="G1467">
        <v>71.757069590541093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71.671286315385061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0.23863631661505638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67" s="5" cm="1">
        <f t="array" ref="O1467">MIN(IF((OutputTable[GroupByKey]=OutputTable[[#This Row],[GroupByKey]]),(OutputTable[GroupByKey]=OutputTable[[#This Row],[GroupByKey]])*OutputTable[RecordedValue]))</f>
        <v>70.910479456061694</v>
      </c>
      <c r="P1467" s="5" cm="1">
        <f t="array" ref="P1467">MAX(IF((OutputTable[GroupByKey]=OutputTable[[#This Row],[GroupByKey]]),(OutputTable[GroupByKey]=OutputTable[[#This Row],[GroupByKey]])*OutputTable[RecordedValue]))</f>
        <v>72</v>
      </c>
    </row>
    <row r="1468" spans="1:16" x14ac:dyDescent="0.25">
      <c r="A1468" t="s">
        <v>68</v>
      </c>
      <c r="B1468" t="s">
        <v>70</v>
      </c>
      <c r="C1468">
        <v>28</v>
      </c>
      <c r="D1468" t="s">
        <v>160</v>
      </c>
      <c r="E1468" t="s">
        <v>135</v>
      </c>
      <c r="F1468" t="s">
        <v>105</v>
      </c>
      <c r="G1468">
        <v>31.030926676420599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28.130410032303338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1.5680861939239095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68" s="5" cm="1">
        <f t="array" ref="O1468">MIN(IF((OutputTable[GroupByKey]=OutputTable[[#This Row],[GroupByKey]]),(OutputTable[GroupByKey]=OutputTable[[#This Row],[GroupByKey]])*OutputTable[RecordedValue]))</f>
        <v>24.466327701593499</v>
      </c>
      <c r="P1468" s="5" cm="1">
        <f t="array" ref="P1468">MAX(IF((OutputTable[GroupByKey]=OutputTable[[#This Row],[GroupByKey]]),(OutputTable[GroupByKey]=OutputTable[[#This Row],[GroupByKey]])*OutputTable[RecordedValue]))</f>
        <v>31.104540279981698</v>
      </c>
    </row>
    <row r="1469" spans="1:16" x14ac:dyDescent="0.25">
      <c r="A1469" t="s">
        <v>68</v>
      </c>
      <c r="B1469" t="s">
        <v>70</v>
      </c>
      <c r="C1469">
        <v>28</v>
      </c>
      <c r="D1469" t="s">
        <v>161</v>
      </c>
      <c r="E1469" t="s">
        <v>137</v>
      </c>
      <c r="F1469" t="s">
        <v>105</v>
      </c>
      <c r="G1469">
        <v>4.8476081188499798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7.677923856469965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1.5599367309009138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69" s="5" cm="1">
        <f t="array" ref="O1469">MIN(IF((OutputTable[GroupByKey]=OutputTable[[#This Row],[GroupByKey]]),(OutputTable[GroupByKey]=OutputTable[[#This Row],[GroupByKey]])*OutputTable[RecordedValue]))</f>
        <v>4.6700334569821003</v>
      </c>
      <c r="P1469" s="5" cm="1">
        <f t="array" ref="P1469">MAX(IF((OutputTable[GroupByKey]=OutputTable[[#This Row],[GroupByKey]]),(OutputTable[GroupByKey]=OutputTable[[#This Row],[GroupByKey]])*OutputTable[RecordedValue]))</f>
        <v>11.306663706390401</v>
      </c>
    </row>
    <row r="1470" spans="1:16" x14ac:dyDescent="0.25">
      <c r="A1470" t="s">
        <v>68</v>
      </c>
      <c r="B1470" t="s">
        <v>70</v>
      </c>
      <c r="C1470">
        <v>28</v>
      </c>
      <c r="D1470" t="s">
        <v>162</v>
      </c>
      <c r="E1470" t="s">
        <v>154</v>
      </c>
      <c r="F1470" t="s">
        <v>105</v>
      </c>
      <c r="G1470">
        <v>286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291.82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4.3079897295843335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70" s="5" cm="1">
        <f t="array" ref="O1470">MIN(IF((OutputTable[GroupByKey]=OutputTable[[#This Row],[GroupByKey]]),(OutputTable[GroupByKey]=OutputTable[[#This Row],[GroupByKey]])*OutputTable[RecordedValue]))</f>
        <v>281</v>
      </c>
      <c r="P1470" s="5" cm="1">
        <f t="array" ref="P1470">MAX(IF((OutputTable[GroupByKey]=OutputTable[[#This Row],[GroupByKey]]),(OutputTable[GroupByKey]=OutputTable[[#This Row],[GroupByKey]])*OutputTable[RecordedValue]))</f>
        <v>301</v>
      </c>
    </row>
    <row r="1471" spans="1:16" x14ac:dyDescent="0.25">
      <c r="A1471" t="s">
        <v>68</v>
      </c>
      <c r="B1471" t="s">
        <v>70</v>
      </c>
      <c r="C1471">
        <v>28</v>
      </c>
      <c r="D1471" t="s">
        <v>163</v>
      </c>
      <c r="E1471" t="s">
        <v>156</v>
      </c>
      <c r="F1471" t="s">
        <v>105</v>
      </c>
      <c r="G1471">
        <v>0.86534421892083402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0.7867243373202788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4.3331575858358527E-2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71" s="5" cm="1">
        <f t="array" ref="O1471">MIN(IF((OutputTable[GroupByKey]=OutputTable[[#This Row],[GroupByKey]]),(OutputTable[GroupByKey]=OutputTable[[#This Row],[GroupByKey]])*OutputTable[RecordedValue]))</f>
        <v>0.68592600815582205</v>
      </c>
      <c r="P1471" s="5" cm="1">
        <f t="array" ref="P1471">MAX(IF((OutputTable[GroupByKey]=OutputTable[[#This Row],[GroupByKey]]),(OutputTable[GroupByKey]=OutputTable[[#This Row],[GroupByKey]])*OutputTable[RecordedValue]))</f>
        <v>0.87027684841716402</v>
      </c>
    </row>
    <row r="1472" spans="1:16" x14ac:dyDescent="0.25">
      <c r="A1472" t="s">
        <v>68</v>
      </c>
      <c r="B1472" t="s">
        <v>70</v>
      </c>
      <c r="C1472">
        <v>28</v>
      </c>
      <c r="D1472" t="s">
        <v>164</v>
      </c>
      <c r="E1472" t="s">
        <v>140</v>
      </c>
      <c r="F1472" t="s">
        <v>105</v>
      </c>
      <c r="G1472">
        <v>0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0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s="5" cm="1">
        <f t="array" ref="O1472">MIN(IF((OutputTable[GroupByKey]=OutputTable[[#This Row],[GroupByKey]]),(OutputTable[GroupByKey]=OutputTable[[#This Row],[GroupByKey]])*OutputTable[RecordedValue]))</f>
        <v>0</v>
      </c>
      <c r="P1472" s="5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70</v>
      </c>
      <c r="C1473">
        <v>28</v>
      </c>
      <c r="D1473" t="s">
        <v>165</v>
      </c>
      <c r="E1473" t="s">
        <v>111</v>
      </c>
      <c r="F1473" t="s">
        <v>73</v>
      </c>
      <c r="G1473">
        <v>39.796517594867602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36.126257191808556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2.1713259373529561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3" s="5" cm="1">
        <f t="array" ref="O1473">MIN(IF((OutputTable[GroupByKey]=OutputTable[[#This Row],[GroupByKey]]),(OutputTable[GroupByKey]=OutputTable[[#This Row],[GroupByKey]])*OutputTable[RecordedValue]))</f>
        <v>31.451458626230401</v>
      </c>
      <c r="P1473" s="5" cm="1">
        <f t="array" ref="P1473">MAX(IF((OutputTable[GroupByKey]=OutputTable[[#This Row],[GroupByKey]]),(OutputTable[GroupByKey]=OutputTable[[#This Row],[GroupByKey]])*OutputTable[RecordedValue]))</f>
        <v>41.433809234429702</v>
      </c>
    </row>
    <row r="1474" spans="1:16" x14ac:dyDescent="0.25">
      <c r="A1474" t="s">
        <v>68</v>
      </c>
      <c r="B1474" t="s">
        <v>70</v>
      </c>
      <c r="C1474">
        <v>28</v>
      </c>
      <c r="D1474" t="s">
        <v>166</v>
      </c>
      <c r="E1474" t="s">
        <v>113</v>
      </c>
      <c r="F1474" t="s">
        <v>73</v>
      </c>
      <c r="G1474">
        <v>1193.8955278460301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1083.7877157542564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65.139778120588559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74" s="5" cm="1">
        <f t="array" ref="O1474">MIN(IF((OutputTable[GroupByKey]=OutputTable[[#This Row],[GroupByKey]]),(OutputTable[GroupByKey]=OutputTable[[#This Row],[GroupByKey]])*OutputTable[RecordedValue]))</f>
        <v>943.54375878691201</v>
      </c>
      <c r="P1474" s="5" cm="1">
        <f t="array" ref="P1474">MAX(IF((OutputTable[GroupByKey]=OutputTable[[#This Row],[GroupByKey]]),(OutputTable[GroupByKey]=OutputTable[[#This Row],[GroupByKey]])*OutputTable[RecordedValue]))</f>
        <v>1243.01427703289</v>
      </c>
    </row>
    <row r="1475" spans="1:16" x14ac:dyDescent="0.25">
      <c r="A1475" t="s">
        <v>68</v>
      </c>
      <c r="B1475" t="s">
        <v>70</v>
      </c>
      <c r="C1475">
        <v>28</v>
      </c>
      <c r="D1475" t="s">
        <v>167</v>
      </c>
      <c r="E1475" t="s">
        <v>115</v>
      </c>
      <c r="F1475" t="s">
        <v>73</v>
      </c>
      <c r="G1475">
        <v>0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s="5" cm="1">
        <f t="array" ref="O1475">MIN(IF((OutputTable[GroupByKey]=OutputTable[[#This Row],[GroupByKey]]),(OutputTable[GroupByKey]=OutputTable[[#This Row],[GroupByKey]])*OutputTable[RecordedValue]))</f>
        <v>0</v>
      </c>
      <c r="P1475" s="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70</v>
      </c>
      <c r="C1476">
        <v>28</v>
      </c>
      <c r="D1476" t="s">
        <v>168</v>
      </c>
      <c r="E1476" t="s">
        <v>117</v>
      </c>
      <c r="F1476" t="s">
        <v>73</v>
      </c>
      <c r="G1476">
        <v>928.77601641481101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553.87401274968397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377.09122887289163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76" s="5" cm="1">
        <f t="array" ref="O1476">MIN(IF((OutputTable[GroupByKey]=OutputTable[[#This Row],[GroupByKey]]),(OutputTable[GroupByKey]=OutputTable[[#This Row],[GroupByKey]])*OutputTable[RecordedValue]))</f>
        <v>153.85414011717199</v>
      </c>
      <c r="P1476" s="5" cm="1">
        <f t="array" ref="P1476">MAX(IF((OutputTable[GroupByKey]=OutputTable[[#This Row],[GroupByKey]]),(OutputTable[GroupByKey]=OutputTable[[#This Row],[GroupByKey]])*OutputTable[RecordedValue]))</f>
        <v>2328.4964964025999</v>
      </c>
    </row>
    <row r="1477" spans="1:16" x14ac:dyDescent="0.25">
      <c r="A1477" t="s">
        <v>68</v>
      </c>
      <c r="B1477" t="s">
        <v>70</v>
      </c>
      <c r="C1477">
        <v>28</v>
      </c>
      <c r="D1477" t="s">
        <v>169</v>
      </c>
      <c r="E1477" t="s">
        <v>119</v>
      </c>
      <c r="F1477" t="s">
        <v>73</v>
      </c>
      <c r="G1477">
        <v>137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139.1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2.340852801167705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77" s="5" cm="1">
        <f t="array" ref="O1477">MIN(IF((OutputTable[GroupByKey]=OutputTable[[#This Row],[GroupByKey]]),(OutputTable[GroupByKey]=OutputTable[[#This Row],[GroupByKey]])*OutputTable[RecordedValue]))</f>
        <v>132</v>
      </c>
      <c r="P1477" s="5" cm="1">
        <f t="array" ref="P1477">MAX(IF((OutputTable[GroupByKey]=OutputTable[[#This Row],[GroupByKey]]),(OutputTable[GroupByKey]=OutputTable[[#This Row],[GroupByKey]])*OutputTable[RecordedValue]))</f>
        <v>143</v>
      </c>
    </row>
    <row r="1478" spans="1:16" x14ac:dyDescent="0.25">
      <c r="A1478" t="s">
        <v>68</v>
      </c>
      <c r="B1478" t="s">
        <v>70</v>
      </c>
      <c r="C1478">
        <v>28</v>
      </c>
      <c r="D1478" t="s">
        <v>170</v>
      </c>
      <c r="E1478" t="s">
        <v>121</v>
      </c>
      <c r="F1478" t="s">
        <v>73</v>
      </c>
      <c r="G1478">
        <v>131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136.88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2.7303285292343533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78" s="5" cm="1">
        <f t="array" ref="O1478">MIN(IF((OutputTable[GroupByKey]=OutputTable[[#This Row],[GroupByKey]]),(OutputTable[GroupByKey]=OutputTable[[#This Row],[GroupByKey]])*OutputTable[RecordedValue]))</f>
        <v>130</v>
      </c>
      <c r="P1478" s="5" cm="1">
        <f t="array" ref="P1478">MAX(IF((OutputTable[GroupByKey]=OutputTable[[#This Row],[GroupByKey]]),(OutputTable[GroupByKey]=OutputTable[[#This Row],[GroupByKey]])*OutputTable[RecordedValue]))</f>
        <v>141</v>
      </c>
    </row>
    <row r="1479" spans="1:16" x14ac:dyDescent="0.25">
      <c r="A1479" t="s">
        <v>68</v>
      </c>
      <c r="B1479" t="s">
        <v>70</v>
      </c>
      <c r="C1479">
        <v>28</v>
      </c>
      <c r="D1479" t="s">
        <v>171</v>
      </c>
      <c r="E1479" t="s">
        <v>123</v>
      </c>
      <c r="F1479" t="s">
        <v>73</v>
      </c>
      <c r="G1479">
        <v>39.796517594867602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36.126257191808556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2.1713259373529561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9" s="5" cm="1">
        <f t="array" ref="O1479">MIN(IF((OutputTable[GroupByKey]=OutputTable[[#This Row],[GroupByKey]]),(OutputTable[GroupByKey]=OutputTable[[#This Row],[GroupByKey]])*OutputTable[RecordedValue]))</f>
        <v>31.451458626230401</v>
      </c>
      <c r="P1479" s="5" cm="1">
        <f t="array" ref="P1479">MAX(IF((OutputTable[GroupByKey]=OutputTable[[#This Row],[GroupByKey]]),(OutputTable[GroupByKey]=OutputTable[[#This Row],[GroupByKey]])*OutputTable[RecordedValue]))</f>
        <v>41.433809234429702</v>
      </c>
    </row>
    <row r="1480" spans="1:16" x14ac:dyDescent="0.25">
      <c r="A1480" t="s">
        <v>68</v>
      </c>
      <c r="B1480" t="s">
        <v>70</v>
      </c>
      <c r="C1480">
        <v>28</v>
      </c>
      <c r="D1480" t="s">
        <v>172</v>
      </c>
      <c r="E1480" t="s">
        <v>125</v>
      </c>
      <c r="F1480" t="s">
        <v>73</v>
      </c>
      <c r="G1480">
        <v>2122.6715442608402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1637.6617285039399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425.2629558634419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80" s="5" cm="1">
        <f t="array" ref="O1480">MIN(IF((OutputTable[GroupByKey]=OutputTable[[#This Row],[GroupByKey]]),(OutputTable[GroupByKey]=OutputTable[[#This Row],[GroupByKey]])*OutputTable[RecordedValue]))</f>
        <v>1114.53760713569</v>
      </c>
      <c r="P1480" s="5" cm="1">
        <f t="array" ref="P1480">MAX(IF((OutputTable[GroupByKey]=OutputTable[[#This Row],[GroupByKey]]),(OutputTable[GroupByKey]=OutputTable[[#This Row],[GroupByKey]])*OutputTable[RecordedValue]))</f>
        <v>3571.5107734354901</v>
      </c>
    </row>
    <row r="1481" spans="1:16" x14ac:dyDescent="0.25">
      <c r="A1481" t="s">
        <v>68</v>
      </c>
      <c r="B1481" t="s">
        <v>70</v>
      </c>
      <c r="C1481">
        <v>28</v>
      </c>
      <c r="D1481" t="s">
        <v>173</v>
      </c>
      <c r="E1481" t="s">
        <v>135</v>
      </c>
      <c r="F1481" t="s">
        <v>105</v>
      </c>
      <c r="G1481">
        <v>19.898258797433801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18.06312859590426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1.0856629686764701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81" s="5" cm="1">
        <f t="array" ref="O1481">MIN(IF((OutputTable[GroupByKey]=OutputTable[[#This Row],[GroupByKey]]),(OutputTable[GroupByKey]=OutputTable[[#This Row],[GroupByKey]])*OutputTable[RecordedValue]))</f>
        <v>15.725729313115201</v>
      </c>
      <c r="P1481" s="5" cm="1">
        <f t="array" ref="P1481">MAX(IF((OutputTable[GroupByKey]=OutputTable[[#This Row],[GroupByKey]]),(OutputTable[GroupByKey]=OutputTable[[#This Row],[GroupByKey]])*OutputTable[RecordedValue]))</f>
        <v>20.716904617214801</v>
      </c>
    </row>
    <row r="1482" spans="1:16" x14ac:dyDescent="0.25">
      <c r="A1482" t="s">
        <v>68</v>
      </c>
      <c r="B1482" t="s">
        <v>70</v>
      </c>
      <c r="C1482">
        <v>28</v>
      </c>
      <c r="D1482" t="s">
        <v>174</v>
      </c>
      <c r="E1482" t="s">
        <v>137</v>
      </c>
      <c r="F1482" t="s">
        <v>105</v>
      </c>
      <c r="G1482">
        <v>3.9802759978367499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5.7998238307074823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1.1088844702774887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82" s="5" cm="1">
        <f t="array" ref="O1482">MIN(IF((OutputTable[GroupByKey]=OutputTable[[#This Row],[GroupByKey]]),(OutputTable[GroupByKey]=OutputTable[[#This Row],[GroupByKey]])*OutputTable[RecordedValue]))</f>
        <v>3.05766911974897</v>
      </c>
      <c r="P1482" s="5" cm="1">
        <f t="array" ref="P1482">MAX(IF((OutputTable[GroupByKey]=OutputTable[[#This Row],[GroupByKey]]),(OutputTable[GroupByKey]=OutputTable[[#This Row],[GroupByKey]])*OutputTable[RecordedValue]))</f>
        <v>8.1492138731565191</v>
      </c>
    </row>
    <row r="1483" spans="1:16" x14ac:dyDescent="0.25">
      <c r="A1483" t="s">
        <v>68</v>
      </c>
      <c r="B1483" t="s">
        <v>70</v>
      </c>
      <c r="C1483">
        <v>28</v>
      </c>
      <c r="D1483" t="s">
        <v>175</v>
      </c>
      <c r="E1483" t="s">
        <v>154</v>
      </c>
      <c r="F1483" t="s">
        <v>105</v>
      </c>
      <c r="G1483">
        <v>133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138.4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2.6954231805876021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83" s="5" cm="1">
        <f t="array" ref="O1483">MIN(IF((OutputTable[GroupByKey]=OutputTable[[#This Row],[GroupByKey]]),(OutputTable[GroupByKey]=OutputTable[[#This Row],[GroupByKey]])*OutputTable[RecordedValue]))</f>
        <v>131</v>
      </c>
      <c r="P1483" s="5" cm="1">
        <f t="array" ref="P1483">MAX(IF((OutputTable[GroupByKey]=OutputTable[[#This Row],[GroupByKey]]),(OutputTable[GroupByKey]=OutputTable[[#This Row],[GroupByKey]])*OutputTable[RecordedValue]))</f>
        <v>143</v>
      </c>
    </row>
    <row r="1484" spans="1:16" x14ac:dyDescent="0.25">
      <c r="A1484" t="s">
        <v>68</v>
      </c>
      <c r="B1484" t="s">
        <v>70</v>
      </c>
      <c r="C1484">
        <v>28</v>
      </c>
      <c r="D1484" t="s">
        <v>176</v>
      </c>
      <c r="E1484" t="s">
        <v>156</v>
      </c>
      <c r="F1484" t="s">
        <v>105</v>
      </c>
      <c r="G1484">
        <v>0.83415516675680201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0.7583406737205215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4.6203519594895187E-2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84" s="5" cm="1">
        <f t="array" ref="O1484">MIN(IF((OutputTable[GroupByKey]=OutputTable[[#This Row],[GroupByKey]]),(OutputTable[GroupByKey]=OutputTable[[#This Row],[GroupByKey]])*OutputTable[RecordedValue]))</f>
        <v>0.660449421951812</v>
      </c>
      <c r="P1484" s="5" cm="1">
        <f t="array" ref="P1484">MAX(IF((OutputTable[GroupByKey]=OutputTable[[#This Row],[GroupByKey]]),(OutputTable[GroupByKey]=OutputTable[[#This Row],[GroupByKey]])*OutputTable[RecordedValue]))</f>
        <v>0.87259712001045997</v>
      </c>
    </row>
    <row r="1485" spans="1:16" x14ac:dyDescent="0.25">
      <c r="A1485" t="s">
        <v>68</v>
      </c>
      <c r="B1485" t="s">
        <v>70</v>
      </c>
      <c r="C1485">
        <v>28</v>
      </c>
      <c r="D1485" t="s">
        <v>177</v>
      </c>
      <c r="E1485" t="s">
        <v>140</v>
      </c>
      <c r="F1485" t="s">
        <v>105</v>
      </c>
      <c r="G1485">
        <v>0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0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s="5" cm="1">
        <f t="array" ref="O1485">MIN(IF((OutputTable[GroupByKey]=OutputTable[[#This Row],[GroupByKey]]),(OutputTable[GroupByKey]=OutputTable[[#This Row],[GroupByKey]])*OutputTable[RecordedValue]))</f>
        <v>0</v>
      </c>
      <c r="P1485" s="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70</v>
      </c>
      <c r="C1486">
        <v>29</v>
      </c>
      <c r="D1486" t="s">
        <v>110</v>
      </c>
      <c r="E1486" t="s">
        <v>111</v>
      </c>
      <c r="F1486" t="s">
        <v>73</v>
      </c>
      <c r="G1486">
        <v>0.31500410663933498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0.86326158932544617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0.44446417599979121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86" s="5" cm="1">
        <f t="array" ref="O1486">MIN(IF((OutputTable[GroupByKey]=OutputTable[[#This Row],[GroupByKey]]),(OutputTable[GroupByKey]=OutputTable[[#This Row],[GroupByKey]])*OutputTable[RecordedValue]))</f>
        <v>0</v>
      </c>
      <c r="P1486" s="5" cm="1">
        <f t="array" ref="P1486">MAX(IF((OutputTable[GroupByKey]=OutputTable[[#This Row],[GroupByKey]]),(OutputTable[GroupByKey]=OutputTable[[#This Row],[GroupByKey]])*OutputTable[RecordedValue]))</f>
        <v>2.5547209929161401</v>
      </c>
    </row>
    <row r="1487" spans="1:16" x14ac:dyDescent="0.25">
      <c r="A1487" t="s">
        <v>68</v>
      </c>
      <c r="B1487" t="s">
        <v>70</v>
      </c>
      <c r="C1487">
        <v>29</v>
      </c>
      <c r="D1487" t="s">
        <v>112</v>
      </c>
      <c r="E1487" t="s">
        <v>113</v>
      </c>
      <c r="F1487" t="s">
        <v>73</v>
      </c>
      <c r="G1487">
        <v>18.9002463983601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51.79569535952681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26.667850559987489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87" s="5" cm="1">
        <f t="array" ref="O1487">MIN(IF((OutputTable[GroupByKey]=OutputTable[[#This Row],[GroupByKey]]),(OutputTable[GroupByKey]=OutputTable[[#This Row],[GroupByKey]])*OutputTable[RecordedValue]))</f>
        <v>0</v>
      </c>
      <c r="P1487" s="5" cm="1">
        <f t="array" ref="P1487">MAX(IF((OutputTable[GroupByKey]=OutputTable[[#This Row],[GroupByKey]]),(OutputTable[GroupByKey]=OutputTable[[#This Row],[GroupByKey]])*OutputTable[RecordedValue]))</f>
        <v>153.28325957496901</v>
      </c>
    </row>
    <row r="1488" spans="1:16" x14ac:dyDescent="0.25">
      <c r="A1488" t="s">
        <v>68</v>
      </c>
      <c r="B1488" t="s">
        <v>70</v>
      </c>
      <c r="C1488">
        <v>29</v>
      </c>
      <c r="D1488" t="s">
        <v>114</v>
      </c>
      <c r="E1488" t="s">
        <v>115</v>
      </c>
      <c r="F1488" t="s">
        <v>73</v>
      </c>
      <c r="G1488">
        <v>0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0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0</v>
      </c>
      <c r="P1488" s="5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70</v>
      </c>
      <c r="C1489">
        <v>29</v>
      </c>
      <c r="D1489" t="s">
        <v>116</v>
      </c>
      <c r="E1489" t="s">
        <v>117</v>
      </c>
      <c r="F1489" t="s">
        <v>73</v>
      </c>
      <c r="G1489">
        <v>4.4813417021380797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7.9031017037590718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6.1722634071914078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89" s="5" cm="1">
        <f t="array" ref="O1489">MIN(IF((OutputTable[GroupByKey]=OutputTable[[#This Row],[GroupByKey]]),(OutputTable[GroupByKey]=OutputTable[[#This Row],[GroupByKey]])*OutputTable[RecordedValue]))</f>
        <v>0</v>
      </c>
      <c r="P1489" s="5" cm="1">
        <f t="array" ref="P1489">MAX(IF((OutputTable[GroupByKey]=OutputTable[[#This Row],[GroupByKey]]),(OutputTable[GroupByKey]=OutputTable[[#This Row],[GroupByKey]])*OutputTable[RecordedValue]))</f>
        <v>30.196331317929101</v>
      </c>
    </row>
    <row r="1490" spans="1:16" x14ac:dyDescent="0.25">
      <c r="A1490" t="s">
        <v>68</v>
      </c>
      <c r="B1490" t="s">
        <v>70</v>
      </c>
      <c r="C1490">
        <v>29</v>
      </c>
      <c r="D1490" t="s">
        <v>118</v>
      </c>
      <c r="E1490" t="s">
        <v>119</v>
      </c>
      <c r="F1490" t="s">
        <v>73</v>
      </c>
      <c r="G1490">
        <v>8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8.9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2.6049403612586386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90" s="5" cm="1">
        <f t="array" ref="O1490">MIN(IF((OutputTable[GroupByKey]=OutputTable[[#This Row],[GroupByKey]]),(OutputTable[GroupByKey]=OutputTable[[#This Row],[GroupByKey]])*OutputTable[RecordedValue]))</f>
        <v>2</v>
      </c>
      <c r="P1490" s="5" cm="1">
        <f t="array" ref="P1490">MAX(IF((OutputTable[GroupByKey]=OutputTable[[#This Row],[GroupByKey]]),(OutputTable[GroupByKey]=OutputTable[[#This Row],[GroupByKey]])*OutputTable[RecordedValue]))</f>
        <v>14</v>
      </c>
    </row>
    <row r="1491" spans="1:16" x14ac:dyDescent="0.25">
      <c r="A1491" t="s">
        <v>68</v>
      </c>
      <c r="B1491" t="s">
        <v>70</v>
      </c>
      <c r="C1491">
        <v>29</v>
      </c>
      <c r="D1491" t="s">
        <v>120</v>
      </c>
      <c r="E1491" t="s">
        <v>121</v>
      </c>
      <c r="F1491" t="s">
        <v>73</v>
      </c>
      <c r="G1491">
        <v>8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8.68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2.6064284735543972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91" s="5" cm="1">
        <f t="array" ref="O1491">MIN(IF((OutputTable[GroupByKey]=OutputTable[[#This Row],[GroupByKey]]),(OutputTable[GroupByKey]=OutputTable[[#This Row],[GroupByKey]])*OutputTable[RecordedValue]))</f>
        <v>2</v>
      </c>
      <c r="P1491" s="5" cm="1">
        <f t="array" ref="P1491">MAX(IF((OutputTable[GroupByKey]=OutputTable[[#This Row],[GroupByKey]]),(OutputTable[GroupByKey]=OutputTable[[#This Row],[GroupByKey]])*OutputTable[RecordedValue]))</f>
        <v>14</v>
      </c>
    </row>
    <row r="1492" spans="1:16" x14ac:dyDescent="0.25">
      <c r="A1492" t="s">
        <v>68</v>
      </c>
      <c r="B1492" t="s">
        <v>70</v>
      </c>
      <c r="C1492">
        <v>29</v>
      </c>
      <c r="D1492" t="s">
        <v>122</v>
      </c>
      <c r="E1492" t="s">
        <v>123</v>
      </c>
      <c r="F1492" t="s">
        <v>73</v>
      </c>
      <c r="G1492">
        <v>0.31500410663933498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0.86326158932544617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0.44446417599979121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92" s="5" cm="1">
        <f t="array" ref="O1492">MIN(IF((OutputTable[GroupByKey]=OutputTable[[#This Row],[GroupByKey]]),(OutputTable[GroupByKey]=OutputTable[[#This Row],[GroupByKey]])*OutputTable[RecordedValue]))</f>
        <v>0</v>
      </c>
      <c r="P1492" s="5" cm="1">
        <f t="array" ref="P1492">MAX(IF((OutputTable[GroupByKey]=OutputTable[[#This Row],[GroupByKey]]),(OutputTable[GroupByKey]=OutputTable[[#This Row],[GroupByKey]])*OutputTable[RecordedValue]))</f>
        <v>2.5547209929161401</v>
      </c>
    </row>
    <row r="1493" spans="1:16" x14ac:dyDescent="0.25">
      <c r="A1493" t="s">
        <v>68</v>
      </c>
      <c r="B1493" t="s">
        <v>70</v>
      </c>
      <c r="C1493">
        <v>29</v>
      </c>
      <c r="D1493" t="s">
        <v>124</v>
      </c>
      <c r="E1493" t="s">
        <v>125</v>
      </c>
      <c r="F1493" t="s">
        <v>73</v>
      </c>
      <c r="G1493">
        <v>23.381588100498199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59.698797063285873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29.848701664291458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93" s="5" cm="1">
        <f t="array" ref="O1493">MIN(IF((OutputTable[GroupByKey]=OutputTable[[#This Row],[GroupByKey]]),(OutputTable[GroupByKey]=OutputTable[[#This Row],[GroupByKey]])*OutputTable[RecordedValue]))</f>
        <v>2.14281784239415</v>
      </c>
      <c r="P1493" s="5" cm="1">
        <f t="array" ref="P1493">MAX(IF((OutputTable[GroupByKey]=OutputTable[[#This Row],[GroupByKey]]),(OutputTable[GroupByKey]=OutputTable[[#This Row],[GroupByKey]])*OutputTable[RecordedValue]))</f>
        <v>183.47959089289799</v>
      </c>
    </row>
    <row r="1494" spans="1:16" x14ac:dyDescent="0.25">
      <c r="A1494" t="s">
        <v>68</v>
      </c>
      <c r="B1494" t="s">
        <v>70</v>
      </c>
      <c r="C1494">
        <v>29</v>
      </c>
      <c r="D1494" t="s">
        <v>126</v>
      </c>
      <c r="E1494" t="s">
        <v>86</v>
      </c>
      <c r="F1494" t="s">
        <v>127</v>
      </c>
      <c r="G1494">
        <v>0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0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0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s="5" cm="1">
        <f t="array" ref="O1494">MIN(IF((OutputTable[GroupByKey]=OutputTable[[#This Row],[GroupByKey]]),(OutputTable[GroupByKey]=OutputTable[[#This Row],[GroupByKey]])*OutputTable[RecordedValue]))</f>
        <v>0</v>
      </c>
      <c r="P1494" s="5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70</v>
      </c>
      <c r="C1495">
        <v>29</v>
      </c>
      <c r="D1495" t="s">
        <v>128</v>
      </c>
      <c r="E1495" t="s">
        <v>89</v>
      </c>
      <c r="F1495" t="s">
        <v>127</v>
      </c>
      <c r="G1495">
        <v>0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0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s="5" cm="1">
        <f t="array" ref="O1495">MIN(IF((OutputTable[GroupByKey]=OutputTable[[#This Row],[GroupByKey]]),(OutputTable[GroupByKey]=OutputTable[[#This Row],[GroupByKey]])*OutputTable[RecordedValue]))</f>
        <v>0</v>
      </c>
      <c r="P1495" s="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70</v>
      </c>
      <c r="C1496">
        <v>29</v>
      </c>
      <c r="D1496" t="s">
        <v>129</v>
      </c>
      <c r="E1496" t="s">
        <v>91</v>
      </c>
      <c r="F1496" t="s">
        <v>127</v>
      </c>
      <c r="G1496">
        <v>47.460307089053302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46.193538628207605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2.5990968367157539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6" s="5" cm="1">
        <f t="array" ref="O1496">MIN(IF((OutputTable[GroupByKey]=OutputTable[[#This Row],[GroupByKey]]),(OutputTable[GroupByKey]=OutputTable[[#This Row],[GroupByKey]])*OutputTable[RecordedValue]))</f>
        <v>40.192057014708702</v>
      </c>
      <c r="P1496" s="5" cm="1">
        <f t="array" ref="P1496">MAX(IF((OutputTable[GroupByKey]=OutputTable[[#This Row],[GroupByKey]]),(OutputTable[GroupByKey]=OutputTable[[#This Row],[GroupByKey]])*OutputTable[RecordedValue]))</f>
        <v>51.8214448971965</v>
      </c>
    </row>
    <row r="1497" spans="1:16" x14ac:dyDescent="0.25">
      <c r="A1497" t="s">
        <v>68</v>
      </c>
      <c r="B1497" t="s">
        <v>70</v>
      </c>
      <c r="C1497">
        <v>29</v>
      </c>
      <c r="D1497" t="s">
        <v>130</v>
      </c>
      <c r="E1497" t="s">
        <v>131</v>
      </c>
      <c r="F1497" t="s">
        <v>127</v>
      </c>
      <c r="G1497">
        <v>0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0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0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s="5" cm="1">
        <f t="array" ref="O1497">MIN(IF((OutputTable[GroupByKey]=OutputTable[[#This Row],[GroupByKey]]),(OutputTable[GroupByKey]=OutputTable[[#This Row],[GroupByKey]])*OutputTable[RecordedValue]))</f>
        <v>0</v>
      </c>
      <c r="P1497" s="5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70</v>
      </c>
      <c r="C1498">
        <v>29</v>
      </c>
      <c r="D1498" t="s">
        <v>132</v>
      </c>
      <c r="E1498" t="s">
        <v>95</v>
      </c>
      <c r="F1498" t="s">
        <v>127</v>
      </c>
      <c r="G1498">
        <v>47.460307089053302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46.193538628207605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2.5990968367157539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8" s="5" cm="1">
        <f t="array" ref="O1498">MIN(IF((OutputTable[GroupByKey]=OutputTable[[#This Row],[GroupByKey]]),(OutputTable[GroupByKey]=OutputTable[[#This Row],[GroupByKey]])*OutputTable[RecordedValue]))</f>
        <v>40.192057014708702</v>
      </c>
      <c r="P1498" s="5" cm="1">
        <f t="array" ref="P1498">MAX(IF((OutputTable[GroupByKey]=OutputTable[[#This Row],[GroupByKey]]),(OutputTable[GroupByKey]=OutputTable[[#This Row],[GroupByKey]])*OutputTable[RecordedValue]))</f>
        <v>51.8214448971965</v>
      </c>
    </row>
    <row r="1499" spans="1:16" x14ac:dyDescent="0.25">
      <c r="A1499" t="s">
        <v>68</v>
      </c>
      <c r="B1499" t="s">
        <v>70</v>
      </c>
      <c r="C1499">
        <v>29</v>
      </c>
      <c r="D1499" t="s">
        <v>133</v>
      </c>
      <c r="E1499" t="s">
        <v>97</v>
      </c>
      <c r="F1499" t="s">
        <v>127</v>
      </c>
      <c r="G1499">
        <v>0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0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0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s="5" cm="1">
        <f t="array" ref="O1499">MIN(IF((OutputTable[GroupByKey]=OutputTable[[#This Row],[GroupByKey]]),(OutputTable[GroupByKey]=OutputTable[[#This Row],[GroupByKey]])*OutputTable[RecordedValue]))</f>
        <v>0</v>
      </c>
      <c r="P1499" s="5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70</v>
      </c>
      <c r="C1500">
        <v>29</v>
      </c>
      <c r="D1500" t="s">
        <v>134</v>
      </c>
      <c r="E1500" t="s">
        <v>135</v>
      </c>
      <c r="F1500" t="s">
        <v>127</v>
      </c>
      <c r="G1500">
        <v>47.460307089053302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46.193538628207605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2.5990968367157583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00" s="5" cm="1">
        <f t="array" ref="O1500">MIN(IF((OutputTable[GroupByKey]=OutputTable[[#This Row],[GroupByKey]]),(OutputTable[GroupByKey]=OutputTable[[#This Row],[GroupByKey]])*OutputTable[RecordedValue]))</f>
        <v>40.192057014708602</v>
      </c>
      <c r="P1500" s="5" cm="1">
        <f t="array" ref="P1500">MAX(IF((OutputTable[GroupByKey]=OutputTable[[#This Row],[GroupByKey]]),(OutputTable[GroupByKey]=OutputTable[[#This Row],[GroupByKey]])*OutputTable[RecordedValue]))</f>
        <v>51.8214448971965</v>
      </c>
    </row>
    <row r="1501" spans="1:16" x14ac:dyDescent="0.25">
      <c r="A1501" t="s">
        <v>68</v>
      </c>
      <c r="B1501" t="s">
        <v>70</v>
      </c>
      <c r="C1501">
        <v>29</v>
      </c>
      <c r="D1501" t="s">
        <v>136</v>
      </c>
      <c r="E1501" t="s">
        <v>137</v>
      </c>
      <c r="F1501" t="s">
        <v>127</v>
      </c>
      <c r="G1501">
        <v>24.450363564244601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25.477747687177452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2.6141112136959852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01" s="5" cm="1">
        <f t="array" ref="O1501">MIN(IF((OutputTable[GroupByKey]=OutputTable[[#This Row],[GroupByKey]]),(OutputTable[GroupByKey]=OutputTable[[#This Row],[GroupByKey]])*OutputTable[RecordedValue]))</f>
        <v>19.727702576731101</v>
      </c>
      <c r="P1501" s="5" cm="1">
        <f t="array" ref="P1501">MAX(IF((OutputTable[GroupByKey]=OutputTable[[#This Row],[GroupByKey]]),(OutputTable[GroupByKey]=OutputTable[[#This Row],[GroupByKey]])*OutputTable[RecordedValue]))</f>
        <v>31.4558775795469</v>
      </c>
    </row>
    <row r="1502" spans="1:16" x14ac:dyDescent="0.25">
      <c r="A1502" t="s">
        <v>68</v>
      </c>
      <c r="B1502" t="s">
        <v>70</v>
      </c>
      <c r="C1502">
        <v>29</v>
      </c>
      <c r="D1502" t="s">
        <v>138</v>
      </c>
      <c r="E1502" t="s">
        <v>91</v>
      </c>
      <c r="F1502" t="s">
        <v>127</v>
      </c>
      <c r="G1502">
        <v>71.910670653297998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71.671286315385061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0.23863631661505638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02" s="5" cm="1">
        <f t="array" ref="O1502">MIN(IF((OutputTable[GroupByKey]=OutputTable[[#This Row],[GroupByKey]]),(OutputTable[GroupByKey]=OutputTable[[#This Row],[GroupByKey]])*OutputTable[RecordedValue]))</f>
        <v>70.910479456061694</v>
      </c>
      <c r="P1502" s="5" cm="1">
        <f t="array" ref="P1502">MAX(IF((OutputTable[GroupByKey]=OutputTable[[#This Row],[GroupByKey]]),(OutputTable[GroupByKey]=OutputTable[[#This Row],[GroupByKey]])*OutputTable[RecordedValue]))</f>
        <v>72</v>
      </c>
    </row>
    <row r="1503" spans="1:16" x14ac:dyDescent="0.25">
      <c r="A1503" t="s">
        <v>68</v>
      </c>
      <c r="B1503" t="s">
        <v>70</v>
      </c>
      <c r="C1503">
        <v>29</v>
      </c>
      <c r="D1503" t="s">
        <v>139</v>
      </c>
      <c r="E1503" t="s">
        <v>140</v>
      </c>
      <c r="F1503" t="s">
        <v>127</v>
      </c>
      <c r="G1503">
        <v>0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0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s="5" cm="1">
        <f t="array" ref="O1503">MIN(IF((OutputTable[GroupByKey]=OutputTable[[#This Row],[GroupByKey]]),(OutputTable[GroupByKey]=OutputTable[[#This Row],[GroupByKey]])*OutputTable[RecordedValue]))</f>
        <v>0</v>
      </c>
      <c r="P1503" s="5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70</v>
      </c>
      <c r="C1504">
        <v>29</v>
      </c>
      <c r="D1504" t="s">
        <v>141</v>
      </c>
      <c r="E1504" t="s">
        <v>111</v>
      </c>
      <c r="F1504" t="s">
        <v>73</v>
      </c>
      <c r="G1504">
        <v>9.7264334207034508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9.2040198470736314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0.51270925803772061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04" s="5" cm="1">
        <f t="array" ref="O1504">MIN(IF((OutputTable[GroupByKey]=OutputTable[[#This Row],[GroupByKey]]),(OutputTable[GroupByKey]=OutputTable[[#This Row],[GroupByKey]])*OutputTable[RecordedValue]))</f>
        <v>8.1603642719926093</v>
      </c>
      <c r="P1504" s="5" cm="1">
        <f t="array" ref="P1504">MAX(IF((OutputTable[GroupByKey]=OutputTable[[#This Row],[GroupByKey]]),(OutputTable[GroupByKey]=OutputTable[[#This Row],[GroupByKey]])*OutputTable[RecordedValue]))</f>
        <v>10.3090977964694</v>
      </c>
    </row>
    <row r="1505" spans="1:16" x14ac:dyDescent="0.25">
      <c r="A1505" t="s">
        <v>68</v>
      </c>
      <c r="B1505" t="s">
        <v>70</v>
      </c>
      <c r="C1505">
        <v>29</v>
      </c>
      <c r="D1505" t="s">
        <v>142</v>
      </c>
      <c r="E1505" t="s">
        <v>113</v>
      </c>
      <c r="F1505" t="s">
        <v>73</v>
      </c>
      <c r="G1505">
        <v>583.58600524220697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552.24119082441791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30.76255548226289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05" s="5" cm="1">
        <f t="array" ref="O1505">MIN(IF((OutputTable[GroupByKey]=OutputTable[[#This Row],[GroupByKey]]),(OutputTable[GroupByKey]=OutputTable[[#This Row],[GroupByKey]])*OutputTable[RecordedValue]))</f>
        <v>489.62185631955703</v>
      </c>
      <c r="P1505" s="5" cm="1">
        <f t="array" ref="P1505">MAX(IF((OutputTable[GroupByKey]=OutputTable[[#This Row],[GroupByKey]]),(OutputTable[GroupByKey]=OutputTable[[#This Row],[GroupByKey]])*OutputTable[RecordedValue]))</f>
        <v>618.54586778816201</v>
      </c>
    </row>
    <row r="1506" spans="1:16" x14ac:dyDescent="0.25">
      <c r="A1506" t="s">
        <v>68</v>
      </c>
      <c r="B1506" t="s">
        <v>70</v>
      </c>
      <c r="C1506">
        <v>29</v>
      </c>
      <c r="D1506" t="s">
        <v>143</v>
      </c>
      <c r="E1506" t="s">
        <v>115</v>
      </c>
      <c r="F1506" t="s">
        <v>73</v>
      </c>
      <c r="G1506">
        <v>0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0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0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70</v>
      </c>
      <c r="C1507">
        <v>29</v>
      </c>
      <c r="D1507" t="s">
        <v>144</v>
      </c>
      <c r="E1507" t="s">
        <v>117</v>
      </c>
      <c r="F1507" t="s">
        <v>73</v>
      </c>
      <c r="G1507">
        <v>75.317806699573893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79.989395354893077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56.808360959149468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07" s="5" cm="1">
        <f t="array" ref="O1507">MIN(IF((OutputTable[GroupByKey]=OutputTable[[#This Row],[GroupByKey]]),(OutputTable[GroupByKey]=OutputTable[[#This Row],[GroupByKey]])*OutputTable[RecordedValue]))</f>
        <v>7.1867093340802297</v>
      </c>
      <c r="P1507" s="5" cm="1">
        <f t="array" ref="P1507">MAX(IF((OutputTable[GroupByKey]=OutputTable[[#This Row],[GroupByKey]]),(OutputTable[GroupByKey]=OutputTable[[#This Row],[GroupByKey]])*OutputTable[RecordedValue]))</f>
        <v>293.47566214357698</v>
      </c>
    </row>
    <row r="1508" spans="1:16" x14ac:dyDescent="0.25">
      <c r="A1508" t="s">
        <v>68</v>
      </c>
      <c r="B1508" t="s">
        <v>70</v>
      </c>
      <c r="C1508">
        <v>29</v>
      </c>
      <c r="D1508" t="s">
        <v>145</v>
      </c>
      <c r="E1508" t="s">
        <v>119</v>
      </c>
      <c r="F1508" t="s">
        <v>73</v>
      </c>
      <c r="G1508">
        <v>145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145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0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s="5" cm="1">
        <f t="array" ref="O1508">MIN(IF((OutputTable[GroupByKey]=OutputTable[[#This Row],[GroupByKey]]),(OutputTable[GroupByKey]=OutputTable[[#This Row],[GroupByKey]])*OutputTable[RecordedValue]))</f>
        <v>145</v>
      </c>
      <c r="P1508" s="5" cm="1">
        <f t="array" ref="P1508">MAX(IF((OutputTable[GroupByKey]=OutputTable[[#This Row],[GroupByKey]]),(OutputTable[GroupByKey]=OutputTable[[#This Row],[GroupByKey]])*OutputTable[RecordedValue]))</f>
        <v>145</v>
      </c>
    </row>
    <row r="1509" spans="1:16" x14ac:dyDescent="0.25">
      <c r="A1509" t="s">
        <v>68</v>
      </c>
      <c r="B1509" t="s">
        <v>70</v>
      </c>
      <c r="C1509">
        <v>29</v>
      </c>
      <c r="D1509" t="s">
        <v>146</v>
      </c>
      <c r="E1509" t="s">
        <v>121</v>
      </c>
      <c r="F1509" t="s">
        <v>73</v>
      </c>
      <c r="G1509">
        <v>144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143.46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0.761577310586391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09" s="5" cm="1">
        <f t="array" ref="O1509">MIN(IF((OutputTable[GroupByKey]=OutputTable[[#This Row],[GroupByKey]]),(OutputTable[GroupByKey]=OutputTable[[#This Row],[GroupByKey]])*OutputTable[RecordedValue]))</f>
        <v>141</v>
      </c>
      <c r="P1509" s="5" cm="1">
        <f t="array" ref="P1509">MAX(IF((OutputTable[GroupByKey]=OutputTable[[#This Row],[GroupByKey]]),(OutputTable[GroupByKey]=OutputTable[[#This Row],[GroupByKey]])*OutputTable[RecordedValue]))</f>
        <v>144</v>
      </c>
    </row>
    <row r="1510" spans="1:16" x14ac:dyDescent="0.25">
      <c r="A1510" t="s">
        <v>68</v>
      </c>
      <c r="B1510" t="s">
        <v>70</v>
      </c>
      <c r="C1510">
        <v>29</v>
      </c>
      <c r="D1510" t="s">
        <v>147</v>
      </c>
      <c r="E1510" t="s">
        <v>123</v>
      </c>
      <c r="F1510" t="s">
        <v>73</v>
      </c>
      <c r="G1510">
        <v>9.7264334207034508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9.2040198470736314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0.51270925803772061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10" s="5" cm="1">
        <f t="array" ref="O1510">MIN(IF((OutputTable[GroupByKey]=OutputTable[[#This Row],[GroupByKey]]),(OutputTable[GroupByKey]=OutputTable[[#This Row],[GroupByKey]])*OutputTable[RecordedValue]))</f>
        <v>8.1603642719926093</v>
      </c>
      <c r="P1510" s="5" cm="1">
        <f t="array" ref="P1510">MAX(IF((OutputTable[GroupByKey]=OutputTable[[#This Row],[GroupByKey]]),(OutputTable[GroupByKey]=OutputTable[[#This Row],[GroupByKey]])*OutputTable[RecordedValue]))</f>
        <v>10.3090977964694</v>
      </c>
    </row>
    <row r="1511" spans="1:16" x14ac:dyDescent="0.25">
      <c r="A1511" t="s">
        <v>68</v>
      </c>
      <c r="B1511" t="s">
        <v>70</v>
      </c>
      <c r="C1511">
        <v>29</v>
      </c>
      <c r="D1511" t="s">
        <v>148</v>
      </c>
      <c r="E1511" t="s">
        <v>125</v>
      </c>
      <c r="F1511" t="s">
        <v>73</v>
      </c>
      <c r="G1511">
        <v>658.90381194177996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632.23058617931088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75.537971994324181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11" s="5" cm="1">
        <f t="array" ref="O1511">MIN(IF((OutputTable[GroupByKey]=OutputTable[[#This Row],[GroupByKey]]),(OutputTable[GroupByKey]=OutputTable[[#This Row],[GroupByKey]])*OutputTable[RecordedValue]))</f>
        <v>505.15304420889697</v>
      </c>
      <c r="P1511" s="5" cm="1">
        <f t="array" ref="P1511">MAX(IF((OutputTable[GroupByKey]=OutputTable[[#This Row],[GroupByKey]]),(OutputTable[GroupByKey]=OutputTable[[#This Row],[GroupByKey]])*OutputTable[RecordedValue]))</f>
        <v>850.69210649443096</v>
      </c>
    </row>
    <row r="1512" spans="1:16" x14ac:dyDescent="0.25">
      <c r="A1512" t="s">
        <v>68</v>
      </c>
      <c r="B1512" t="s">
        <v>70</v>
      </c>
      <c r="C1512">
        <v>29</v>
      </c>
      <c r="D1512" t="s">
        <v>149</v>
      </c>
      <c r="E1512" t="s">
        <v>119</v>
      </c>
      <c r="F1512" t="s">
        <v>87</v>
      </c>
      <c r="G1512">
        <v>145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145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0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s="5" cm="1">
        <f t="array" ref="O1512">MIN(IF((OutputTable[GroupByKey]=OutputTable[[#This Row],[GroupByKey]]),(OutputTable[GroupByKey]=OutputTable[[#This Row],[GroupByKey]])*OutputTable[RecordedValue]))</f>
        <v>145</v>
      </c>
      <c r="P1512" s="5" cm="1">
        <f t="array" ref="P1512">MAX(IF((OutputTable[GroupByKey]=OutputTable[[#This Row],[GroupByKey]]),(OutputTable[GroupByKey]=OutputTable[[#This Row],[GroupByKey]])*OutputTable[RecordedValue]))</f>
        <v>145</v>
      </c>
    </row>
    <row r="1513" spans="1:16" x14ac:dyDescent="0.25">
      <c r="A1513" t="s">
        <v>68</v>
      </c>
      <c r="B1513" t="s">
        <v>70</v>
      </c>
      <c r="C1513">
        <v>29</v>
      </c>
      <c r="D1513" t="s">
        <v>150</v>
      </c>
      <c r="E1513" t="s">
        <v>121</v>
      </c>
      <c r="F1513" t="s">
        <v>87</v>
      </c>
      <c r="G1513">
        <v>142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141.02000000000001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1.571298695931723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3" s="5" cm="1">
        <f t="array" ref="O1513">MIN(IF((OutputTable[GroupByKey]=OutputTable[[#This Row],[GroupByKey]]),(OutputTable[GroupByKey]=OutputTable[[#This Row],[GroupByKey]])*OutputTable[RecordedValue]))</f>
        <v>136</v>
      </c>
      <c r="P1513" s="5" cm="1">
        <f t="array" ref="P1513">MAX(IF((OutputTable[GroupByKey]=OutputTable[[#This Row],[GroupByKey]]),(OutputTable[GroupByKey]=OutputTable[[#This Row],[GroupByKey]])*OutputTable[RecordedValue]))</f>
        <v>144</v>
      </c>
    </row>
    <row r="1514" spans="1:16" x14ac:dyDescent="0.25">
      <c r="A1514" t="s">
        <v>68</v>
      </c>
      <c r="B1514" t="s">
        <v>70</v>
      </c>
      <c r="C1514">
        <v>29</v>
      </c>
      <c r="D1514" t="s">
        <v>151</v>
      </c>
      <c r="E1514" t="s">
        <v>135</v>
      </c>
      <c r="F1514" t="s">
        <v>105</v>
      </c>
      <c r="G1514">
        <v>0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0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0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s="5" cm="1">
        <f t="array" ref="O1514">MIN(IF((OutputTable[GroupByKey]=OutputTable[[#This Row],[GroupByKey]]),(OutputTable[GroupByKey]=OutputTable[[#This Row],[GroupByKey]])*OutputTable[RecordedValue]))</f>
        <v>0</v>
      </c>
      <c r="P1514" s="5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70</v>
      </c>
      <c r="C1515">
        <v>29</v>
      </c>
      <c r="D1515" t="s">
        <v>152</v>
      </c>
      <c r="E1515" t="s">
        <v>137</v>
      </c>
      <c r="F1515" t="s">
        <v>105</v>
      </c>
      <c r="G1515">
        <v>12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12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s="5" cm="1">
        <f t="array" ref="O1515">MIN(IF((OutputTable[GroupByKey]=OutputTable[[#This Row],[GroupByKey]]),(OutputTable[GroupByKey]=OutputTable[[#This Row],[GroupByKey]])*OutputTable[RecordedValue]))</f>
        <v>12</v>
      </c>
      <c r="P1515" s="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70</v>
      </c>
      <c r="C1516">
        <v>29</v>
      </c>
      <c r="D1516" t="s">
        <v>153</v>
      </c>
      <c r="E1516" t="s">
        <v>154</v>
      </c>
      <c r="F1516" t="s">
        <v>105</v>
      </c>
      <c r="G1516">
        <v>0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0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0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s="5" cm="1">
        <f t="array" ref="O1516">MIN(IF((OutputTable[GroupByKey]=OutputTable[[#This Row],[GroupByKey]]),(OutputTable[GroupByKey]=OutputTable[[#This Row],[GroupByKey]])*OutputTable[RecordedValue]))</f>
        <v>0</v>
      </c>
      <c r="P1516" s="5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70</v>
      </c>
      <c r="C1517">
        <v>29</v>
      </c>
      <c r="D1517" t="s">
        <v>155</v>
      </c>
      <c r="E1517" t="s">
        <v>156</v>
      </c>
      <c r="F1517" t="s">
        <v>105</v>
      </c>
      <c r="G1517">
        <v>0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0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0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s="5" cm="1">
        <f t="array" ref="O1517">MIN(IF((OutputTable[GroupByKey]=OutputTable[[#This Row],[GroupByKey]]),(OutputTable[GroupByKey]=OutputTable[[#This Row],[GroupByKey]])*OutputTable[RecordedValue]))</f>
        <v>0</v>
      </c>
      <c r="P1517" s="5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70</v>
      </c>
      <c r="C1518">
        <v>29</v>
      </c>
      <c r="D1518" t="s">
        <v>157</v>
      </c>
      <c r="E1518" t="s">
        <v>140</v>
      </c>
      <c r="F1518" t="s">
        <v>105</v>
      </c>
      <c r="G1518">
        <v>0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0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0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s="5" cm="1">
        <f t="array" ref="O1518">MIN(IF((OutputTable[GroupByKey]=OutputTable[[#This Row],[GroupByKey]]),(OutputTable[GroupByKey]=OutputTable[[#This Row],[GroupByKey]])*OutputTable[RecordedValue]))</f>
        <v>0</v>
      </c>
      <c r="P1518" s="5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70</v>
      </c>
      <c r="C1519">
        <v>29</v>
      </c>
      <c r="D1519" t="s">
        <v>158</v>
      </c>
      <c r="E1519" t="s">
        <v>121</v>
      </c>
      <c r="F1519" t="s">
        <v>127</v>
      </c>
      <c r="G1519">
        <v>142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141.02000000000001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1.571298695931723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9" s="5" cm="1">
        <f t="array" ref="O1519">MIN(IF((OutputTable[GroupByKey]=OutputTable[[#This Row],[GroupByKey]]),(OutputTable[GroupByKey]=OutputTable[[#This Row],[GroupByKey]])*OutputTable[RecordedValue]))</f>
        <v>136</v>
      </c>
      <c r="P1519" s="5" cm="1">
        <f t="array" ref="P1519">MAX(IF((OutputTable[GroupByKey]=OutputTable[[#This Row],[GroupByKey]]),(OutputTable[GroupByKey]=OutputTable[[#This Row],[GroupByKey]])*OutputTable[RecordedValue]))</f>
        <v>144</v>
      </c>
    </row>
    <row r="1520" spans="1:16" x14ac:dyDescent="0.25">
      <c r="A1520" t="s">
        <v>68</v>
      </c>
      <c r="B1520" t="s">
        <v>70</v>
      </c>
      <c r="C1520">
        <v>29</v>
      </c>
      <c r="D1520" t="s">
        <v>159</v>
      </c>
      <c r="E1520" t="s">
        <v>91</v>
      </c>
      <c r="F1520" t="s">
        <v>127</v>
      </c>
      <c r="G1520">
        <v>71.910670653297998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71.671286315385061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0.23863631661505638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20" s="5" cm="1">
        <f t="array" ref="O1520">MIN(IF((OutputTable[GroupByKey]=OutputTable[[#This Row],[GroupByKey]]),(OutputTable[GroupByKey]=OutputTable[[#This Row],[GroupByKey]])*OutputTable[RecordedValue]))</f>
        <v>70.910479456061694</v>
      </c>
      <c r="P1520" s="5" cm="1">
        <f t="array" ref="P1520">MAX(IF((OutputTable[GroupByKey]=OutputTable[[#This Row],[GroupByKey]]),(OutputTable[GroupByKey]=OutputTable[[#This Row],[GroupByKey]])*OutputTable[RecordedValue]))</f>
        <v>72</v>
      </c>
    </row>
    <row r="1521" spans="1:16" x14ac:dyDescent="0.25">
      <c r="A1521" t="s">
        <v>68</v>
      </c>
      <c r="B1521" t="s">
        <v>70</v>
      </c>
      <c r="C1521">
        <v>29</v>
      </c>
      <c r="D1521" t="s">
        <v>160</v>
      </c>
      <c r="E1521" t="s">
        <v>135</v>
      </c>
      <c r="F1521" t="s">
        <v>105</v>
      </c>
      <c r="G1521">
        <v>28.750872308198002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28.130410032303338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1.5680861939239095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21" s="5" cm="1">
        <f t="array" ref="O1521">MIN(IF((OutputTable[GroupByKey]=OutputTable[[#This Row],[GroupByKey]]),(OutputTable[GroupByKey]=OutputTable[[#This Row],[GroupByKey]])*OutputTable[RecordedValue]))</f>
        <v>24.466327701593499</v>
      </c>
      <c r="P1521" s="5" cm="1">
        <f t="array" ref="P1521">MAX(IF((OutputTable[GroupByKey]=OutputTable[[#This Row],[GroupByKey]]),(OutputTable[GroupByKey]=OutputTable[[#This Row],[GroupByKey]])*OutputTable[RecordedValue]))</f>
        <v>31.104540279981698</v>
      </c>
    </row>
    <row r="1522" spans="1:16" x14ac:dyDescent="0.25">
      <c r="A1522" t="s">
        <v>68</v>
      </c>
      <c r="B1522" t="s">
        <v>70</v>
      </c>
      <c r="C1522">
        <v>29</v>
      </c>
      <c r="D1522" t="s">
        <v>161</v>
      </c>
      <c r="E1522" t="s">
        <v>137</v>
      </c>
      <c r="F1522" t="s">
        <v>105</v>
      </c>
      <c r="G1522">
        <v>7.2044630184509399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7.677923856469965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1.5599367309009138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22" s="5" cm="1">
        <f t="array" ref="O1522">MIN(IF((OutputTable[GroupByKey]=OutputTable[[#This Row],[GroupByKey]]),(OutputTable[GroupByKey]=OutputTable[[#This Row],[GroupByKey]])*OutputTable[RecordedValue]))</f>
        <v>4.6700334569821003</v>
      </c>
      <c r="P1522" s="5" cm="1">
        <f t="array" ref="P1522">MAX(IF((OutputTable[GroupByKey]=OutputTable[[#This Row],[GroupByKey]]),(OutputTable[GroupByKey]=OutputTable[[#This Row],[GroupByKey]])*OutputTable[RecordedValue]))</f>
        <v>11.306663706390401</v>
      </c>
    </row>
    <row r="1523" spans="1:16" x14ac:dyDescent="0.25">
      <c r="A1523" t="s">
        <v>68</v>
      </c>
      <c r="B1523" t="s">
        <v>70</v>
      </c>
      <c r="C1523">
        <v>29</v>
      </c>
      <c r="D1523" t="s">
        <v>162</v>
      </c>
      <c r="E1523" t="s">
        <v>154</v>
      </c>
      <c r="F1523" t="s">
        <v>105</v>
      </c>
      <c r="G1523">
        <v>294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291.82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4.3079897295843335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23" s="5" cm="1">
        <f t="array" ref="O1523">MIN(IF((OutputTable[GroupByKey]=OutputTable[[#This Row],[GroupByKey]]),(OutputTable[GroupByKey]=OutputTable[[#This Row],[GroupByKey]])*OutputTable[RecordedValue]))</f>
        <v>281</v>
      </c>
      <c r="P1523" s="5" cm="1">
        <f t="array" ref="P1523">MAX(IF((OutputTable[GroupByKey]=OutputTable[[#This Row],[GroupByKey]]),(OutputTable[GroupByKey]=OutputTable[[#This Row],[GroupByKey]])*OutputTable[RecordedValue]))</f>
        <v>301</v>
      </c>
    </row>
    <row r="1524" spans="1:16" x14ac:dyDescent="0.25">
      <c r="A1524" t="s">
        <v>68</v>
      </c>
      <c r="B1524" t="s">
        <v>70</v>
      </c>
      <c r="C1524">
        <v>29</v>
      </c>
      <c r="D1524" t="s">
        <v>163</v>
      </c>
      <c r="E1524" t="s">
        <v>156</v>
      </c>
      <c r="F1524" t="s">
        <v>105</v>
      </c>
      <c r="G1524">
        <v>0.79987602726525098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0.7867243373202788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4.3331575858358527E-2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24" s="5" cm="1">
        <f t="array" ref="O1524">MIN(IF((OutputTable[GroupByKey]=OutputTable[[#This Row],[GroupByKey]]),(OutputTable[GroupByKey]=OutputTable[[#This Row],[GroupByKey]])*OutputTable[RecordedValue]))</f>
        <v>0.68592600815582205</v>
      </c>
      <c r="P1524" s="5" cm="1">
        <f t="array" ref="P1524">MAX(IF((OutputTable[GroupByKey]=OutputTable[[#This Row],[GroupByKey]]),(OutputTable[GroupByKey]=OutputTable[[#This Row],[GroupByKey]])*OutputTable[RecordedValue]))</f>
        <v>0.87027684841716402</v>
      </c>
    </row>
    <row r="1525" spans="1:16" x14ac:dyDescent="0.25">
      <c r="A1525" t="s">
        <v>68</v>
      </c>
      <c r="B1525" t="s">
        <v>70</v>
      </c>
      <c r="C1525">
        <v>29</v>
      </c>
      <c r="D1525" t="s">
        <v>164</v>
      </c>
      <c r="E1525" t="s">
        <v>140</v>
      </c>
      <c r="F1525" t="s">
        <v>105</v>
      </c>
      <c r="G1525">
        <v>0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s="5" cm="1">
        <f t="array" ref="O1525">MIN(IF((OutputTable[GroupByKey]=OutputTable[[#This Row],[GroupByKey]]),(OutputTable[GroupByKey]=OutputTable[[#This Row],[GroupByKey]])*OutputTable[RecordedValue]))</f>
        <v>0</v>
      </c>
      <c r="P1525" s="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70</v>
      </c>
      <c r="C1526">
        <v>29</v>
      </c>
      <c r="D1526" t="s">
        <v>165</v>
      </c>
      <c r="E1526" t="s">
        <v>111</v>
      </c>
      <c r="F1526" t="s">
        <v>73</v>
      </c>
      <c r="G1526">
        <v>37.418869561710601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36.126257191808556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2.1713259373529561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26" s="5" cm="1">
        <f t="array" ref="O1526">MIN(IF((OutputTable[GroupByKey]=OutputTable[[#This Row],[GroupByKey]]),(OutputTable[GroupByKey]=OutputTable[[#This Row],[GroupByKey]])*OutputTable[RecordedValue]))</f>
        <v>31.451458626230401</v>
      </c>
      <c r="P1526" s="5" cm="1">
        <f t="array" ref="P1526">MAX(IF((OutputTable[GroupByKey]=OutputTable[[#This Row],[GroupByKey]]),(OutputTable[GroupByKey]=OutputTable[[#This Row],[GroupByKey]])*OutputTable[RecordedValue]))</f>
        <v>41.433809234429702</v>
      </c>
    </row>
    <row r="1527" spans="1:16" x14ac:dyDescent="0.25">
      <c r="A1527" t="s">
        <v>68</v>
      </c>
      <c r="B1527" t="s">
        <v>70</v>
      </c>
      <c r="C1527">
        <v>29</v>
      </c>
      <c r="D1527" t="s">
        <v>166</v>
      </c>
      <c r="E1527" t="s">
        <v>113</v>
      </c>
      <c r="F1527" t="s">
        <v>73</v>
      </c>
      <c r="G1527">
        <v>1122.5660868513201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1083.7877157542564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65.139778120588559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27" s="5" cm="1">
        <f t="array" ref="O1527">MIN(IF((OutputTable[GroupByKey]=OutputTable[[#This Row],[GroupByKey]]),(OutputTable[GroupByKey]=OutputTable[[#This Row],[GroupByKey]])*OutputTable[RecordedValue]))</f>
        <v>943.54375878691201</v>
      </c>
      <c r="P1527" s="5" cm="1">
        <f t="array" ref="P1527">MAX(IF((OutputTable[GroupByKey]=OutputTable[[#This Row],[GroupByKey]]),(OutputTable[GroupByKey]=OutputTable[[#This Row],[GroupByKey]])*OutputTable[RecordedValue]))</f>
        <v>1243.01427703289</v>
      </c>
    </row>
    <row r="1528" spans="1:16" x14ac:dyDescent="0.25">
      <c r="A1528" t="s">
        <v>68</v>
      </c>
      <c r="B1528" t="s">
        <v>70</v>
      </c>
      <c r="C1528">
        <v>29</v>
      </c>
      <c r="D1528" t="s">
        <v>167</v>
      </c>
      <c r="E1528" t="s">
        <v>115</v>
      </c>
      <c r="F1528" t="s">
        <v>73</v>
      </c>
      <c r="G1528">
        <v>0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0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0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s="5" cm="1">
        <f t="array" ref="O1528">MIN(IF((OutputTable[GroupByKey]=OutputTable[[#This Row],[GroupByKey]]),(OutputTable[GroupByKey]=OutputTable[[#This Row],[GroupByKey]])*OutputTable[RecordedValue]))</f>
        <v>0</v>
      </c>
      <c r="P1528" s="5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70</v>
      </c>
      <c r="C1529">
        <v>29</v>
      </c>
      <c r="D1529" t="s">
        <v>168</v>
      </c>
      <c r="E1529" t="s">
        <v>117</v>
      </c>
      <c r="F1529" t="s">
        <v>73</v>
      </c>
      <c r="G1529">
        <v>596.94776146323602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553.87401274968397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377.09122887289163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29" s="5" cm="1">
        <f t="array" ref="O1529">MIN(IF((OutputTable[GroupByKey]=OutputTable[[#This Row],[GroupByKey]]),(OutputTable[GroupByKey]=OutputTable[[#This Row],[GroupByKey]])*OutputTable[RecordedValue]))</f>
        <v>153.85414011717199</v>
      </c>
      <c r="P1529" s="5" cm="1">
        <f t="array" ref="P1529">MAX(IF((OutputTable[GroupByKey]=OutputTable[[#This Row],[GroupByKey]]),(OutputTable[GroupByKey]=OutputTable[[#This Row],[GroupByKey]])*OutputTable[RecordedValue]))</f>
        <v>2328.4964964025999</v>
      </c>
    </row>
    <row r="1530" spans="1:16" x14ac:dyDescent="0.25">
      <c r="A1530" t="s">
        <v>68</v>
      </c>
      <c r="B1530" t="s">
        <v>70</v>
      </c>
      <c r="C1530">
        <v>29</v>
      </c>
      <c r="D1530" t="s">
        <v>169</v>
      </c>
      <c r="E1530" t="s">
        <v>119</v>
      </c>
      <c r="F1530" t="s">
        <v>73</v>
      </c>
      <c r="G1530">
        <v>141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139.1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2.340852801167705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30" s="5" cm="1">
        <f t="array" ref="O1530">MIN(IF((OutputTable[GroupByKey]=OutputTable[[#This Row],[GroupByKey]]),(OutputTable[GroupByKey]=OutputTable[[#This Row],[GroupByKey]])*OutputTable[RecordedValue]))</f>
        <v>132</v>
      </c>
      <c r="P1530" s="5" cm="1">
        <f t="array" ref="P1530">MAX(IF((OutputTable[GroupByKey]=OutputTable[[#This Row],[GroupByKey]]),(OutputTable[GroupByKey]=OutputTable[[#This Row],[GroupByKey]])*OutputTable[RecordedValue]))</f>
        <v>143</v>
      </c>
    </row>
    <row r="1531" spans="1:16" x14ac:dyDescent="0.25">
      <c r="A1531" t="s">
        <v>68</v>
      </c>
      <c r="B1531" t="s">
        <v>70</v>
      </c>
      <c r="C1531">
        <v>29</v>
      </c>
      <c r="D1531" t="s">
        <v>170</v>
      </c>
      <c r="E1531" t="s">
        <v>121</v>
      </c>
      <c r="F1531" t="s">
        <v>73</v>
      </c>
      <c r="G1531">
        <v>139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136.88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2.7303285292343533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1" s="5" cm="1">
        <f t="array" ref="O1531">MIN(IF((OutputTable[GroupByKey]=OutputTable[[#This Row],[GroupByKey]]),(OutputTable[GroupByKey]=OutputTable[[#This Row],[GroupByKey]])*OutputTable[RecordedValue]))</f>
        <v>130</v>
      </c>
      <c r="P1531" s="5" cm="1">
        <f t="array" ref="P1531">MAX(IF((OutputTable[GroupByKey]=OutputTable[[#This Row],[GroupByKey]]),(OutputTable[GroupByKey]=OutputTable[[#This Row],[GroupByKey]])*OutputTable[RecordedValue]))</f>
        <v>141</v>
      </c>
    </row>
    <row r="1532" spans="1:16" x14ac:dyDescent="0.25">
      <c r="A1532" t="s">
        <v>68</v>
      </c>
      <c r="B1532" t="s">
        <v>70</v>
      </c>
      <c r="C1532">
        <v>29</v>
      </c>
      <c r="D1532" t="s">
        <v>171</v>
      </c>
      <c r="E1532" t="s">
        <v>123</v>
      </c>
      <c r="F1532" t="s">
        <v>73</v>
      </c>
      <c r="G1532">
        <v>37.418869561710601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36.126257191808556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2.1713259373529561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32" s="5" cm="1">
        <f t="array" ref="O1532">MIN(IF((OutputTable[GroupByKey]=OutputTable[[#This Row],[GroupByKey]]),(OutputTable[GroupByKey]=OutputTable[[#This Row],[GroupByKey]])*OutputTable[RecordedValue]))</f>
        <v>31.451458626230401</v>
      </c>
      <c r="P1532" s="5" cm="1">
        <f t="array" ref="P1532">MAX(IF((OutputTable[GroupByKey]=OutputTable[[#This Row],[GroupByKey]]),(OutputTable[GroupByKey]=OutputTable[[#This Row],[GroupByKey]])*OutputTable[RecordedValue]))</f>
        <v>41.433809234429702</v>
      </c>
    </row>
    <row r="1533" spans="1:16" x14ac:dyDescent="0.25">
      <c r="A1533" t="s">
        <v>68</v>
      </c>
      <c r="B1533" t="s">
        <v>70</v>
      </c>
      <c r="C1533">
        <v>29</v>
      </c>
      <c r="D1533" t="s">
        <v>172</v>
      </c>
      <c r="E1533" t="s">
        <v>125</v>
      </c>
      <c r="F1533" t="s">
        <v>73</v>
      </c>
      <c r="G1533">
        <v>1719.5138483145499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1637.6617285039399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425.2629558634419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33" s="5" cm="1">
        <f t="array" ref="O1533">MIN(IF((OutputTable[GroupByKey]=OutputTable[[#This Row],[GroupByKey]]),(OutputTable[GroupByKey]=OutputTable[[#This Row],[GroupByKey]])*OutputTable[RecordedValue]))</f>
        <v>1114.53760713569</v>
      </c>
      <c r="P1533" s="5" cm="1">
        <f t="array" ref="P1533">MAX(IF((OutputTable[GroupByKey]=OutputTable[[#This Row],[GroupByKey]]),(OutputTable[GroupByKey]=OutputTable[[#This Row],[GroupByKey]])*OutputTable[RecordedValue]))</f>
        <v>3571.5107734354901</v>
      </c>
    </row>
    <row r="1534" spans="1:16" x14ac:dyDescent="0.25">
      <c r="A1534" t="s">
        <v>68</v>
      </c>
      <c r="B1534" t="s">
        <v>70</v>
      </c>
      <c r="C1534">
        <v>29</v>
      </c>
      <c r="D1534" t="s">
        <v>173</v>
      </c>
      <c r="E1534" t="s">
        <v>135</v>
      </c>
      <c r="F1534" t="s">
        <v>105</v>
      </c>
      <c r="G1534">
        <v>18.7094347808553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18.06312859590426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1.0856629686764701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34" s="5" cm="1">
        <f t="array" ref="O1534">MIN(IF((OutputTable[GroupByKey]=OutputTable[[#This Row],[GroupByKey]]),(OutputTable[GroupByKey]=OutputTable[[#This Row],[GroupByKey]])*OutputTable[RecordedValue]))</f>
        <v>15.725729313115201</v>
      </c>
      <c r="P1534" s="5" cm="1">
        <f t="array" ref="P1534">MAX(IF((OutputTable[GroupByKey]=OutputTable[[#This Row],[GroupByKey]]),(OutputTable[GroupByKey]=OutputTable[[#This Row],[GroupByKey]])*OutputTable[RecordedValue]))</f>
        <v>20.716904617214801</v>
      </c>
    </row>
    <row r="1535" spans="1:16" x14ac:dyDescent="0.25">
      <c r="A1535" t="s">
        <v>68</v>
      </c>
      <c r="B1535" t="s">
        <v>70</v>
      </c>
      <c r="C1535">
        <v>29</v>
      </c>
      <c r="D1535" t="s">
        <v>174</v>
      </c>
      <c r="E1535" t="s">
        <v>137</v>
      </c>
      <c r="F1535" t="s">
        <v>105</v>
      </c>
      <c r="G1535">
        <v>5.2459005457937096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5.7998238307074823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1.1088844702774887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35" s="5" cm="1">
        <f t="array" ref="O1535">MIN(IF((OutputTable[GroupByKey]=OutputTable[[#This Row],[GroupByKey]]),(OutputTable[GroupByKey]=OutputTable[[#This Row],[GroupByKey]])*OutputTable[RecordedValue]))</f>
        <v>3.05766911974897</v>
      </c>
      <c r="P1535" s="5" cm="1">
        <f t="array" ref="P1535">MAX(IF((OutputTable[GroupByKey]=OutputTable[[#This Row],[GroupByKey]]),(OutputTable[GroupByKey]=OutputTable[[#This Row],[GroupByKey]])*OutputTable[RecordedValue]))</f>
        <v>8.1492138731565191</v>
      </c>
    </row>
    <row r="1536" spans="1:16" x14ac:dyDescent="0.25">
      <c r="A1536" t="s">
        <v>68</v>
      </c>
      <c r="B1536" t="s">
        <v>70</v>
      </c>
      <c r="C1536">
        <v>29</v>
      </c>
      <c r="D1536" t="s">
        <v>175</v>
      </c>
      <c r="E1536" t="s">
        <v>154</v>
      </c>
      <c r="F1536" t="s">
        <v>105</v>
      </c>
      <c r="G1536">
        <v>141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138.4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2.6954231805876021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36" s="5" cm="1">
        <f t="array" ref="O1536">MIN(IF((OutputTable[GroupByKey]=OutputTable[[#This Row],[GroupByKey]]),(OutputTable[GroupByKey]=OutputTable[[#This Row],[GroupByKey]])*OutputTable[RecordedValue]))</f>
        <v>131</v>
      </c>
      <c r="P1536" s="5" cm="1">
        <f t="array" ref="P1536">MAX(IF((OutputTable[GroupByKey]=OutputTable[[#This Row],[GroupByKey]]),(OutputTable[GroupByKey]=OutputTable[[#This Row],[GroupByKey]])*OutputTable[RecordedValue]))</f>
        <v>143</v>
      </c>
    </row>
    <row r="1537" spans="1:16" x14ac:dyDescent="0.25">
      <c r="A1537" t="s">
        <v>68</v>
      </c>
      <c r="B1537" t="s">
        <v>70</v>
      </c>
      <c r="C1537">
        <v>29</v>
      </c>
      <c r="D1537" t="s">
        <v>176</v>
      </c>
      <c r="E1537" t="s">
        <v>156</v>
      </c>
      <c r="F1537" t="s">
        <v>105</v>
      </c>
      <c r="G1537">
        <v>0.78142081059192803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0.7583406737205215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4.6203519594895187E-2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37" s="5" cm="1">
        <f t="array" ref="O1537">MIN(IF((OutputTable[GroupByKey]=OutputTable[[#This Row],[GroupByKey]]),(OutputTable[GroupByKey]=OutputTable[[#This Row],[GroupByKey]])*OutputTable[RecordedValue]))</f>
        <v>0.660449421951812</v>
      </c>
      <c r="P1537" s="5" cm="1">
        <f t="array" ref="P1537">MAX(IF((OutputTable[GroupByKey]=OutputTable[[#This Row],[GroupByKey]]),(OutputTable[GroupByKey]=OutputTable[[#This Row],[GroupByKey]])*OutputTable[RecordedValue]))</f>
        <v>0.87259712001045997</v>
      </c>
    </row>
    <row r="1538" spans="1:16" x14ac:dyDescent="0.25">
      <c r="A1538" t="s">
        <v>68</v>
      </c>
      <c r="B1538" t="s">
        <v>70</v>
      </c>
      <c r="C1538">
        <v>29</v>
      </c>
      <c r="D1538" t="s">
        <v>177</v>
      </c>
      <c r="E1538" t="s">
        <v>140</v>
      </c>
      <c r="F1538" t="s">
        <v>105</v>
      </c>
      <c r="G1538">
        <v>0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0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0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s="5" cm="1">
        <f t="array" ref="O1538">MIN(IF((OutputTable[GroupByKey]=OutputTable[[#This Row],[GroupByKey]]),(OutputTable[GroupByKey]=OutputTable[[#This Row],[GroupByKey]])*OutputTable[RecordedValue]))</f>
        <v>0</v>
      </c>
      <c r="P1538" s="5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70</v>
      </c>
      <c r="C1539">
        <v>30</v>
      </c>
      <c r="D1539" t="s">
        <v>110</v>
      </c>
      <c r="E1539" t="s">
        <v>111</v>
      </c>
      <c r="F1539" t="s">
        <v>73</v>
      </c>
      <c r="G1539">
        <v>0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0.86326158932544617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0.44446417599979121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39" s="5" cm="1">
        <f t="array" ref="O1539">MIN(IF((OutputTable[GroupByKey]=OutputTable[[#This Row],[GroupByKey]]),(OutputTable[GroupByKey]=OutputTable[[#This Row],[GroupByKey]])*OutputTable[RecordedValue]))</f>
        <v>0</v>
      </c>
      <c r="P1539" s="5" cm="1">
        <f t="array" ref="P1539">MAX(IF((OutputTable[GroupByKey]=OutputTable[[#This Row],[GroupByKey]]),(OutputTable[GroupByKey]=OutputTable[[#This Row],[GroupByKey]])*OutputTable[RecordedValue]))</f>
        <v>2.5547209929161401</v>
      </c>
    </row>
    <row r="1540" spans="1:16" x14ac:dyDescent="0.25">
      <c r="A1540" t="s">
        <v>68</v>
      </c>
      <c r="B1540" t="s">
        <v>70</v>
      </c>
      <c r="C1540">
        <v>30</v>
      </c>
      <c r="D1540" t="s">
        <v>112</v>
      </c>
      <c r="E1540" t="s">
        <v>113</v>
      </c>
      <c r="F1540" t="s">
        <v>73</v>
      </c>
      <c r="G1540">
        <v>0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51.79569535952681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26.667850559987489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40" s="5" cm="1">
        <f t="array" ref="O1540">MIN(IF((OutputTable[GroupByKey]=OutputTable[[#This Row],[GroupByKey]]),(OutputTable[GroupByKey]=OutputTable[[#This Row],[GroupByKey]])*OutputTable[RecordedValue]))</f>
        <v>0</v>
      </c>
      <c r="P1540" s="5" cm="1">
        <f t="array" ref="P1540">MAX(IF((OutputTable[GroupByKey]=OutputTable[[#This Row],[GroupByKey]]),(OutputTable[GroupByKey]=OutputTable[[#This Row],[GroupByKey]])*OutputTable[RecordedValue]))</f>
        <v>153.28325957496901</v>
      </c>
    </row>
    <row r="1541" spans="1:16" x14ac:dyDescent="0.25">
      <c r="A1541" t="s">
        <v>68</v>
      </c>
      <c r="B1541" t="s">
        <v>70</v>
      </c>
      <c r="C1541">
        <v>30</v>
      </c>
      <c r="D1541" t="s">
        <v>114</v>
      </c>
      <c r="E1541" t="s">
        <v>115</v>
      </c>
      <c r="F1541" t="s">
        <v>73</v>
      </c>
      <c r="G1541">
        <v>0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0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0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s="5" cm="1">
        <f t="array" ref="O1541">MIN(IF((OutputTable[GroupByKey]=OutputTable[[#This Row],[GroupByKey]]),(OutputTable[GroupByKey]=OutputTable[[#This Row],[GroupByKey]])*OutputTable[RecordedValue]))</f>
        <v>0</v>
      </c>
      <c r="P1541" s="5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70</v>
      </c>
      <c r="C1542">
        <v>30</v>
      </c>
      <c r="D1542" t="s">
        <v>116</v>
      </c>
      <c r="E1542" t="s">
        <v>117</v>
      </c>
      <c r="F1542" t="s">
        <v>73</v>
      </c>
      <c r="G1542">
        <v>2.14281784239415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7.9031017037590718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6.1722634071914078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42" s="5" cm="1">
        <f t="array" ref="O1542">MIN(IF((OutputTable[GroupByKey]=OutputTable[[#This Row],[GroupByKey]]),(OutputTable[GroupByKey]=OutputTable[[#This Row],[GroupByKey]])*OutputTable[RecordedValue]))</f>
        <v>0</v>
      </c>
      <c r="P1542" s="5" cm="1">
        <f t="array" ref="P1542">MAX(IF((OutputTable[GroupByKey]=OutputTable[[#This Row],[GroupByKey]]),(OutputTable[GroupByKey]=OutputTable[[#This Row],[GroupByKey]])*OutputTable[RecordedValue]))</f>
        <v>30.196331317929101</v>
      </c>
    </row>
    <row r="1543" spans="1:16" x14ac:dyDescent="0.25">
      <c r="A1543" t="s">
        <v>68</v>
      </c>
      <c r="B1543" t="s">
        <v>70</v>
      </c>
      <c r="C1543">
        <v>30</v>
      </c>
      <c r="D1543" t="s">
        <v>118</v>
      </c>
      <c r="E1543" t="s">
        <v>119</v>
      </c>
      <c r="F1543" t="s">
        <v>73</v>
      </c>
      <c r="G1543">
        <v>3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8.9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2.6049403612586386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43" s="5" cm="1">
        <f t="array" ref="O1543">MIN(IF((OutputTable[GroupByKey]=OutputTable[[#This Row],[GroupByKey]]),(OutputTable[GroupByKey]=OutputTable[[#This Row],[GroupByKey]])*OutputTable[RecordedValue]))</f>
        <v>2</v>
      </c>
      <c r="P1543" s="5" cm="1">
        <f t="array" ref="P1543">MAX(IF((OutputTable[GroupByKey]=OutputTable[[#This Row],[GroupByKey]]),(OutputTable[GroupByKey]=OutputTable[[#This Row],[GroupByKey]])*OutputTable[RecordedValue]))</f>
        <v>14</v>
      </c>
    </row>
    <row r="1544" spans="1:16" x14ac:dyDescent="0.25">
      <c r="A1544" t="s">
        <v>68</v>
      </c>
      <c r="B1544" t="s">
        <v>70</v>
      </c>
      <c r="C1544">
        <v>30</v>
      </c>
      <c r="D1544" t="s">
        <v>120</v>
      </c>
      <c r="E1544" t="s">
        <v>121</v>
      </c>
      <c r="F1544" t="s">
        <v>73</v>
      </c>
      <c r="G1544">
        <v>3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8.68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2.6064284735543972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44" s="5" cm="1">
        <f t="array" ref="O1544">MIN(IF((OutputTable[GroupByKey]=OutputTable[[#This Row],[GroupByKey]]),(OutputTable[GroupByKey]=OutputTable[[#This Row],[GroupByKey]])*OutputTable[RecordedValue]))</f>
        <v>2</v>
      </c>
      <c r="P1544" s="5" cm="1">
        <f t="array" ref="P1544">MAX(IF((OutputTable[GroupByKey]=OutputTable[[#This Row],[GroupByKey]]),(OutputTable[GroupByKey]=OutputTable[[#This Row],[GroupByKey]])*OutputTable[RecordedValue]))</f>
        <v>14</v>
      </c>
    </row>
    <row r="1545" spans="1:16" x14ac:dyDescent="0.25">
      <c r="A1545" t="s">
        <v>68</v>
      </c>
      <c r="B1545" t="s">
        <v>70</v>
      </c>
      <c r="C1545">
        <v>30</v>
      </c>
      <c r="D1545" t="s">
        <v>122</v>
      </c>
      <c r="E1545" t="s">
        <v>123</v>
      </c>
      <c r="F1545" t="s">
        <v>73</v>
      </c>
      <c r="G1545">
        <v>0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0.86326158932544617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0.44446417599979121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45" s="5" cm="1">
        <f t="array" ref="O1545">MIN(IF((OutputTable[GroupByKey]=OutputTable[[#This Row],[GroupByKey]]),(OutputTable[GroupByKey]=OutputTable[[#This Row],[GroupByKey]])*OutputTable[RecordedValue]))</f>
        <v>0</v>
      </c>
      <c r="P1545" s="5" cm="1">
        <f t="array" ref="P1545">MAX(IF((OutputTable[GroupByKey]=OutputTable[[#This Row],[GroupByKey]]),(OutputTable[GroupByKey]=OutputTable[[#This Row],[GroupByKey]])*OutputTable[RecordedValue]))</f>
        <v>2.5547209929161401</v>
      </c>
    </row>
    <row r="1546" spans="1:16" x14ac:dyDescent="0.25">
      <c r="A1546" t="s">
        <v>68</v>
      </c>
      <c r="B1546" t="s">
        <v>70</v>
      </c>
      <c r="C1546">
        <v>30</v>
      </c>
      <c r="D1546" t="s">
        <v>124</v>
      </c>
      <c r="E1546" t="s">
        <v>125</v>
      </c>
      <c r="F1546" t="s">
        <v>73</v>
      </c>
      <c r="G1546">
        <v>2.14281784239415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59.698797063285873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29.848701664291458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46" s="5" cm="1">
        <f t="array" ref="O1546">MIN(IF((OutputTable[GroupByKey]=OutputTable[[#This Row],[GroupByKey]]),(OutputTable[GroupByKey]=OutputTable[[#This Row],[GroupByKey]])*OutputTable[RecordedValue]))</f>
        <v>2.14281784239415</v>
      </c>
      <c r="P1546" s="5" cm="1">
        <f t="array" ref="P1546">MAX(IF((OutputTable[GroupByKey]=OutputTable[[#This Row],[GroupByKey]]),(OutputTable[GroupByKey]=OutputTable[[#This Row],[GroupByKey]])*OutputTable[RecordedValue]))</f>
        <v>183.47959089289799</v>
      </c>
    </row>
    <row r="1547" spans="1:16" x14ac:dyDescent="0.25">
      <c r="A1547" t="s">
        <v>68</v>
      </c>
      <c r="B1547" t="s">
        <v>70</v>
      </c>
      <c r="C1547">
        <v>30</v>
      </c>
      <c r="D1547" t="s">
        <v>126</v>
      </c>
      <c r="E1547" t="s">
        <v>86</v>
      </c>
      <c r="F1547" t="s">
        <v>127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30</v>
      </c>
      <c r="D1548" t="s">
        <v>128</v>
      </c>
      <c r="E1548" t="s">
        <v>89</v>
      </c>
      <c r="F1548" t="s">
        <v>127</v>
      </c>
      <c r="G1548">
        <v>0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0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0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s="5" cm="1">
        <f t="array" ref="O1548">MIN(IF((OutputTable[GroupByKey]=OutputTable[[#This Row],[GroupByKey]]),(OutputTable[GroupByKey]=OutputTable[[#This Row],[GroupByKey]])*OutputTable[RecordedValue]))</f>
        <v>0</v>
      </c>
      <c r="P1548" s="5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70</v>
      </c>
      <c r="C1549">
        <v>30</v>
      </c>
      <c r="D1549" t="s">
        <v>129</v>
      </c>
      <c r="E1549" t="s">
        <v>91</v>
      </c>
      <c r="F1549" t="s">
        <v>127</v>
      </c>
      <c r="G1549">
        <v>40.9745466305165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46.193538628207605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2.5990968367157539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49" s="5" cm="1">
        <f t="array" ref="O1549">MIN(IF((OutputTable[GroupByKey]=OutputTable[[#This Row],[GroupByKey]]),(OutputTable[GroupByKey]=OutputTable[[#This Row],[GroupByKey]])*OutputTable[RecordedValue]))</f>
        <v>40.192057014708702</v>
      </c>
      <c r="P1549" s="5" cm="1">
        <f t="array" ref="P1549">MAX(IF((OutputTable[GroupByKey]=OutputTable[[#This Row],[GroupByKey]]),(OutputTable[GroupByKey]=OutputTable[[#This Row],[GroupByKey]])*OutputTable[RecordedValue]))</f>
        <v>51.8214448971965</v>
      </c>
    </row>
    <row r="1550" spans="1:16" x14ac:dyDescent="0.25">
      <c r="A1550" t="s">
        <v>68</v>
      </c>
      <c r="B1550" t="s">
        <v>70</v>
      </c>
      <c r="C1550">
        <v>30</v>
      </c>
      <c r="D1550" t="s">
        <v>130</v>
      </c>
      <c r="E1550" t="s">
        <v>131</v>
      </c>
      <c r="F1550" t="s">
        <v>127</v>
      </c>
      <c r="G1550">
        <v>0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0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s="5" cm="1">
        <f t="array" ref="O1550">MIN(IF((OutputTable[GroupByKey]=OutputTable[[#This Row],[GroupByKey]]),(OutputTable[GroupByKey]=OutputTable[[#This Row],[GroupByKey]])*OutputTable[RecordedValue]))</f>
        <v>0</v>
      </c>
      <c r="P1550" s="5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70</v>
      </c>
      <c r="C1551">
        <v>30</v>
      </c>
      <c r="D1551" t="s">
        <v>132</v>
      </c>
      <c r="E1551" t="s">
        <v>95</v>
      </c>
      <c r="F1551" t="s">
        <v>127</v>
      </c>
      <c r="G1551">
        <v>40.9745466305165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46.193538628207605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2.5990968367157539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51" s="5" cm="1">
        <f t="array" ref="O1551">MIN(IF((OutputTable[GroupByKey]=OutputTable[[#This Row],[GroupByKey]]),(OutputTable[GroupByKey]=OutputTable[[#This Row],[GroupByKey]])*OutputTable[RecordedValue]))</f>
        <v>40.192057014708702</v>
      </c>
      <c r="P1551" s="5" cm="1">
        <f t="array" ref="P1551">MAX(IF((OutputTable[GroupByKey]=OutputTable[[#This Row],[GroupByKey]]),(OutputTable[GroupByKey]=OutputTable[[#This Row],[GroupByKey]])*OutputTable[RecordedValue]))</f>
        <v>51.8214448971965</v>
      </c>
    </row>
    <row r="1552" spans="1:16" x14ac:dyDescent="0.25">
      <c r="A1552" t="s">
        <v>68</v>
      </c>
      <c r="B1552" t="s">
        <v>70</v>
      </c>
      <c r="C1552">
        <v>30</v>
      </c>
      <c r="D1552" t="s">
        <v>133</v>
      </c>
      <c r="E1552" t="s">
        <v>97</v>
      </c>
      <c r="F1552" t="s">
        <v>127</v>
      </c>
      <c r="G1552">
        <v>0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0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0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s="5" cm="1">
        <f t="array" ref="O1552">MIN(IF((OutputTable[GroupByKey]=OutputTable[[#This Row],[GroupByKey]]),(OutputTable[GroupByKey]=OutputTable[[#This Row],[GroupByKey]])*OutputTable[RecordedValue]))</f>
        <v>0</v>
      </c>
      <c r="P1552" s="5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70</v>
      </c>
      <c r="C1553">
        <v>30</v>
      </c>
      <c r="D1553" t="s">
        <v>134</v>
      </c>
      <c r="E1553" t="s">
        <v>135</v>
      </c>
      <c r="F1553" t="s">
        <v>127</v>
      </c>
      <c r="G1553">
        <v>40.9745466305165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46.193538628207605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2.5990968367157583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53" s="5" cm="1">
        <f t="array" ref="O1553">MIN(IF((OutputTable[GroupByKey]=OutputTable[[#This Row],[GroupByKey]]),(OutputTable[GroupByKey]=OutputTable[[#This Row],[GroupByKey]])*OutputTable[RecordedValue]))</f>
        <v>40.192057014708602</v>
      </c>
      <c r="P1553" s="5" cm="1">
        <f t="array" ref="P1553">MAX(IF((OutputTable[GroupByKey]=OutputTable[[#This Row],[GroupByKey]]),(OutputTable[GroupByKey]=OutputTable[[#This Row],[GroupByKey]])*OutputTable[RecordedValue]))</f>
        <v>51.8214448971965</v>
      </c>
    </row>
    <row r="1554" spans="1:16" x14ac:dyDescent="0.25">
      <c r="A1554" t="s">
        <v>68</v>
      </c>
      <c r="B1554" t="s">
        <v>70</v>
      </c>
      <c r="C1554">
        <v>30</v>
      </c>
      <c r="D1554" t="s">
        <v>136</v>
      </c>
      <c r="E1554" t="s">
        <v>137</v>
      </c>
      <c r="F1554" t="s">
        <v>127</v>
      </c>
      <c r="G1554">
        <v>31.0254533694835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25.477747687177452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2.6141112136959852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54" s="5" cm="1">
        <f t="array" ref="O1554">MIN(IF((OutputTable[GroupByKey]=OutputTable[[#This Row],[GroupByKey]]),(OutputTable[GroupByKey]=OutputTable[[#This Row],[GroupByKey]])*OutputTable[RecordedValue]))</f>
        <v>19.727702576731101</v>
      </c>
      <c r="P1554" s="5" cm="1">
        <f t="array" ref="P1554">MAX(IF((OutputTable[GroupByKey]=OutputTable[[#This Row],[GroupByKey]]),(OutputTable[GroupByKey]=OutputTable[[#This Row],[GroupByKey]])*OutputTable[RecordedValue]))</f>
        <v>31.4558775795469</v>
      </c>
    </row>
    <row r="1555" spans="1:16" x14ac:dyDescent="0.25">
      <c r="A1555" t="s">
        <v>68</v>
      </c>
      <c r="B1555" t="s">
        <v>70</v>
      </c>
      <c r="C1555">
        <v>30</v>
      </c>
      <c r="D1555" t="s">
        <v>138</v>
      </c>
      <c r="E1555" t="s">
        <v>91</v>
      </c>
      <c r="F1555" t="s">
        <v>127</v>
      </c>
      <c r="G1555">
        <v>72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71.671286315385061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0.23863631661505638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55" s="5" cm="1">
        <f t="array" ref="O1555">MIN(IF((OutputTable[GroupByKey]=OutputTable[[#This Row],[GroupByKey]]),(OutputTable[GroupByKey]=OutputTable[[#This Row],[GroupByKey]])*OutputTable[RecordedValue]))</f>
        <v>70.910479456061694</v>
      </c>
      <c r="P1555" s="5" cm="1">
        <f t="array" ref="P1555">MAX(IF((OutputTable[GroupByKey]=OutputTable[[#This Row],[GroupByKey]]),(OutputTable[GroupByKey]=OutputTable[[#This Row],[GroupByKey]])*OutputTable[RecordedValue]))</f>
        <v>72</v>
      </c>
    </row>
    <row r="1556" spans="1:16" x14ac:dyDescent="0.25">
      <c r="A1556" t="s">
        <v>68</v>
      </c>
      <c r="B1556" t="s">
        <v>70</v>
      </c>
      <c r="C1556">
        <v>30</v>
      </c>
      <c r="D1556" t="s">
        <v>139</v>
      </c>
      <c r="E1556" t="s">
        <v>140</v>
      </c>
      <c r="F1556" t="s">
        <v>127</v>
      </c>
      <c r="G1556">
        <v>0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0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0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s="5" cm="1">
        <f t="array" ref="O1556">MIN(IF((OutputTable[GroupByKey]=OutputTable[[#This Row],[GroupByKey]]),(OutputTable[GroupByKey]=OutputTable[[#This Row],[GroupByKey]])*OutputTable[RecordedValue]))</f>
        <v>0</v>
      </c>
      <c r="P1556" s="5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70</v>
      </c>
      <c r="C1557">
        <v>30</v>
      </c>
      <c r="D1557" t="s">
        <v>141</v>
      </c>
      <c r="E1557" t="s">
        <v>111</v>
      </c>
      <c r="F1557" t="s">
        <v>73</v>
      </c>
      <c r="G1557">
        <v>8.9517643965658191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9.2040198470736314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0.51270925803772061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57" s="5" cm="1">
        <f t="array" ref="O1557">MIN(IF((OutputTable[GroupByKey]=OutputTable[[#This Row],[GroupByKey]]),(OutputTable[GroupByKey]=OutputTable[[#This Row],[GroupByKey]])*OutputTable[RecordedValue]))</f>
        <v>8.1603642719926093</v>
      </c>
      <c r="P1557" s="5" cm="1">
        <f t="array" ref="P1557">MAX(IF((OutputTable[GroupByKey]=OutputTable[[#This Row],[GroupByKey]]),(OutputTable[GroupByKey]=OutputTable[[#This Row],[GroupByKey]])*OutputTable[RecordedValue]))</f>
        <v>10.3090977964694</v>
      </c>
    </row>
    <row r="1558" spans="1:16" x14ac:dyDescent="0.25">
      <c r="A1558" t="s">
        <v>68</v>
      </c>
      <c r="B1558" t="s">
        <v>70</v>
      </c>
      <c r="C1558">
        <v>30</v>
      </c>
      <c r="D1558" t="s">
        <v>142</v>
      </c>
      <c r="E1558" t="s">
        <v>113</v>
      </c>
      <c r="F1558" t="s">
        <v>73</v>
      </c>
      <c r="G1558">
        <v>537.10586379394897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552.24119082441791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30.76255548226289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58" s="5" cm="1">
        <f t="array" ref="O1558">MIN(IF((OutputTable[GroupByKey]=OutputTable[[#This Row],[GroupByKey]]),(OutputTable[GroupByKey]=OutputTable[[#This Row],[GroupByKey]])*OutputTable[RecordedValue]))</f>
        <v>489.62185631955703</v>
      </c>
      <c r="P1558" s="5" cm="1">
        <f t="array" ref="P1558">MAX(IF((OutputTable[GroupByKey]=OutputTable[[#This Row],[GroupByKey]]),(OutputTable[GroupByKey]=OutputTable[[#This Row],[GroupByKey]])*OutputTable[RecordedValue]))</f>
        <v>618.54586778816201</v>
      </c>
    </row>
    <row r="1559" spans="1:16" x14ac:dyDescent="0.25">
      <c r="A1559" t="s">
        <v>68</v>
      </c>
      <c r="B1559" t="s">
        <v>70</v>
      </c>
      <c r="C1559">
        <v>30</v>
      </c>
      <c r="D1559" t="s">
        <v>143</v>
      </c>
      <c r="E1559" t="s">
        <v>115</v>
      </c>
      <c r="F1559" t="s">
        <v>73</v>
      </c>
      <c r="G1559">
        <v>0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0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0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s="5" cm="1">
        <f t="array" ref="O1559">MIN(IF((OutputTable[GroupByKey]=OutputTable[[#This Row],[GroupByKey]]),(OutputTable[GroupByKey]=OutputTable[[#This Row],[GroupByKey]])*OutputTable[RecordedValue]))</f>
        <v>0</v>
      </c>
      <c r="P1559" s="5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70</v>
      </c>
      <c r="C1560">
        <v>30</v>
      </c>
      <c r="D1560" t="s">
        <v>144</v>
      </c>
      <c r="E1560" t="s">
        <v>117</v>
      </c>
      <c r="F1560" t="s">
        <v>73</v>
      </c>
      <c r="G1560">
        <v>21.589036649208801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79.989395354893077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56.808360959149468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60" s="5" cm="1">
        <f t="array" ref="O1560">MIN(IF((OutputTable[GroupByKey]=OutputTable[[#This Row],[GroupByKey]]),(OutputTable[GroupByKey]=OutputTable[[#This Row],[GroupByKey]])*OutputTable[RecordedValue]))</f>
        <v>7.1867093340802297</v>
      </c>
      <c r="P1560" s="5" cm="1">
        <f t="array" ref="P1560">MAX(IF((OutputTable[GroupByKey]=OutputTable[[#This Row],[GroupByKey]]),(OutputTable[GroupByKey]=OutputTable[[#This Row],[GroupByKey]])*OutputTable[RecordedValue]))</f>
        <v>293.47566214357698</v>
      </c>
    </row>
    <row r="1561" spans="1:16" x14ac:dyDescent="0.25">
      <c r="A1561" t="s">
        <v>68</v>
      </c>
      <c r="B1561" t="s">
        <v>70</v>
      </c>
      <c r="C1561">
        <v>30</v>
      </c>
      <c r="D1561" t="s">
        <v>145</v>
      </c>
      <c r="E1561" t="s">
        <v>119</v>
      </c>
      <c r="F1561" t="s">
        <v>73</v>
      </c>
      <c r="G1561">
        <v>145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145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0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s="5" cm="1">
        <f t="array" ref="O1561">MIN(IF((OutputTable[GroupByKey]=OutputTable[[#This Row],[GroupByKey]]),(OutputTable[GroupByKey]=OutputTable[[#This Row],[GroupByKey]])*OutputTable[RecordedValue]))</f>
        <v>145</v>
      </c>
      <c r="P1561" s="5" cm="1">
        <f t="array" ref="P1561">MAX(IF((OutputTable[GroupByKey]=OutputTable[[#This Row],[GroupByKey]]),(OutputTable[GroupByKey]=OutputTable[[#This Row],[GroupByKey]])*OutputTable[RecordedValue]))</f>
        <v>145</v>
      </c>
    </row>
    <row r="1562" spans="1:16" x14ac:dyDescent="0.25">
      <c r="A1562" t="s">
        <v>68</v>
      </c>
      <c r="B1562" t="s">
        <v>70</v>
      </c>
      <c r="C1562">
        <v>30</v>
      </c>
      <c r="D1562" t="s">
        <v>146</v>
      </c>
      <c r="E1562" t="s">
        <v>121</v>
      </c>
      <c r="F1562" t="s">
        <v>73</v>
      </c>
      <c r="G1562">
        <v>144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143.46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0.761577310586391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62" s="5" cm="1">
        <f t="array" ref="O1562">MIN(IF((OutputTable[GroupByKey]=OutputTable[[#This Row],[GroupByKey]]),(OutputTable[GroupByKey]=OutputTable[[#This Row],[GroupByKey]])*OutputTable[RecordedValue]))</f>
        <v>141</v>
      </c>
      <c r="P1562" s="5" cm="1">
        <f t="array" ref="P1562">MAX(IF((OutputTable[GroupByKey]=OutputTable[[#This Row],[GroupByKey]]),(OutputTable[GroupByKey]=OutputTable[[#This Row],[GroupByKey]])*OutputTable[RecordedValue]))</f>
        <v>144</v>
      </c>
    </row>
    <row r="1563" spans="1:16" x14ac:dyDescent="0.25">
      <c r="A1563" t="s">
        <v>68</v>
      </c>
      <c r="B1563" t="s">
        <v>70</v>
      </c>
      <c r="C1563">
        <v>30</v>
      </c>
      <c r="D1563" t="s">
        <v>147</v>
      </c>
      <c r="E1563" t="s">
        <v>123</v>
      </c>
      <c r="F1563" t="s">
        <v>73</v>
      </c>
      <c r="G1563">
        <v>8.9517643965658191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9.2040198470736314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0.51270925803772061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63" s="5" cm="1">
        <f t="array" ref="O1563">MIN(IF((OutputTable[GroupByKey]=OutputTable[[#This Row],[GroupByKey]]),(OutputTable[GroupByKey]=OutputTable[[#This Row],[GroupByKey]])*OutputTable[RecordedValue]))</f>
        <v>8.1603642719926093</v>
      </c>
      <c r="P1563" s="5" cm="1">
        <f t="array" ref="P1563">MAX(IF((OutputTable[GroupByKey]=OutputTable[[#This Row],[GroupByKey]]),(OutputTable[GroupByKey]=OutputTable[[#This Row],[GroupByKey]])*OutputTable[RecordedValue]))</f>
        <v>10.3090977964694</v>
      </c>
    </row>
    <row r="1564" spans="1:16" x14ac:dyDescent="0.25">
      <c r="A1564" t="s">
        <v>68</v>
      </c>
      <c r="B1564" t="s">
        <v>70</v>
      </c>
      <c r="C1564">
        <v>30</v>
      </c>
      <c r="D1564" t="s">
        <v>148</v>
      </c>
      <c r="E1564" t="s">
        <v>125</v>
      </c>
      <c r="F1564" t="s">
        <v>73</v>
      </c>
      <c r="G1564">
        <v>558.69490044315796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632.23058617931088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75.537971994324181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64" s="5" cm="1">
        <f t="array" ref="O1564">MIN(IF((OutputTable[GroupByKey]=OutputTable[[#This Row],[GroupByKey]]),(OutputTable[GroupByKey]=OutputTable[[#This Row],[GroupByKey]])*OutputTable[RecordedValue]))</f>
        <v>505.15304420889697</v>
      </c>
      <c r="P1564" s="5" cm="1">
        <f t="array" ref="P1564">MAX(IF((OutputTable[GroupByKey]=OutputTable[[#This Row],[GroupByKey]]),(OutputTable[GroupByKey]=OutputTable[[#This Row],[GroupByKey]])*OutputTable[RecordedValue]))</f>
        <v>850.69210649443096</v>
      </c>
    </row>
    <row r="1565" spans="1:16" x14ac:dyDescent="0.25">
      <c r="A1565" t="s">
        <v>68</v>
      </c>
      <c r="B1565" t="s">
        <v>70</v>
      </c>
      <c r="C1565">
        <v>30</v>
      </c>
      <c r="D1565" t="s">
        <v>149</v>
      </c>
      <c r="E1565" t="s">
        <v>119</v>
      </c>
      <c r="F1565" t="s">
        <v>87</v>
      </c>
      <c r="G1565">
        <v>145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145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s="5" cm="1">
        <f t="array" ref="O1565">MIN(IF((OutputTable[GroupByKey]=OutputTable[[#This Row],[GroupByKey]]),(OutputTable[GroupByKey]=OutputTable[[#This Row],[GroupByKey]])*OutputTable[RecordedValue]))</f>
        <v>145</v>
      </c>
      <c r="P1565" s="5" cm="1">
        <f t="array" ref="P1565">MAX(IF((OutputTable[GroupByKey]=OutputTable[[#This Row],[GroupByKey]]),(OutputTable[GroupByKey]=OutputTable[[#This Row],[GroupByKey]])*OutputTable[RecordedValue]))</f>
        <v>145</v>
      </c>
    </row>
    <row r="1566" spans="1:16" x14ac:dyDescent="0.25">
      <c r="A1566" t="s">
        <v>68</v>
      </c>
      <c r="B1566" t="s">
        <v>70</v>
      </c>
      <c r="C1566">
        <v>30</v>
      </c>
      <c r="D1566" t="s">
        <v>150</v>
      </c>
      <c r="E1566" t="s">
        <v>121</v>
      </c>
      <c r="F1566" t="s">
        <v>87</v>
      </c>
      <c r="G1566">
        <v>144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141.02000000000001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1.571298695931723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66" s="5" cm="1">
        <f t="array" ref="O1566">MIN(IF((OutputTable[GroupByKey]=OutputTable[[#This Row],[GroupByKey]]),(OutputTable[GroupByKey]=OutputTable[[#This Row],[GroupByKey]])*OutputTable[RecordedValue]))</f>
        <v>136</v>
      </c>
      <c r="P1566" s="5" cm="1">
        <f t="array" ref="P1566">MAX(IF((OutputTable[GroupByKey]=OutputTable[[#This Row],[GroupByKey]]),(OutputTable[GroupByKey]=OutputTable[[#This Row],[GroupByKey]])*OutputTable[RecordedValue]))</f>
        <v>144</v>
      </c>
    </row>
    <row r="1567" spans="1:16" x14ac:dyDescent="0.25">
      <c r="A1567" t="s">
        <v>68</v>
      </c>
      <c r="B1567" t="s">
        <v>70</v>
      </c>
      <c r="C1567">
        <v>30</v>
      </c>
      <c r="D1567" t="s">
        <v>151</v>
      </c>
      <c r="E1567" t="s">
        <v>135</v>
      </c>
      <c r="F1567" t="s">
        <v>105</v>
      </c>
      <c r="G1567">
        <v>0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0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0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70</v>
      </c>
      <c r="C1568">
        <v>30</v>
      </c>
      <c r="D1568" t="s">
        <v>152</v>
      </c>
      <c r="E1568" t="s">
        <v>137</v>
      </c>
      <c r="F1568" t="s">
        <v>105</v>
      </c>
      <c r="G1568">
        <v>12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12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0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s="5" cm="1">
        <f t="array" ref="O1568">MIN(IF((OutputTable[GroupByKey]=OutputTable[[#This Row],[GroupByKey]]),(OutputTable[GroupByKey]=OutputTable[[#This Row],[GroupByKey]])*OutputTable[RecordedValue]))</f>
        <v>12</v>
      </c>
      <c r="P1568" s="5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70</v>
      </c>
      <c r="C1569">
        <v>30</v>
      </c>
      <c r="D1569" t="s">
        <v>153</v>
      </c>
      <c r="E1569" t="s">
        <v>154</v>
      </c>
      <c r="F1569" t="s">
        <v>105</v>
      </c>
      <c r="G1569">
        <v>0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0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0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s="5" cm="1">
        <f t="array" ref="O1569">MIN(IF((OutputTable[GroupByKey]=OutputTable[[#This Row],[GroupByKey]]),(OutputTable[GroupByKey]=OutputTable[[#This Row],[GroupByKey]])*OutputTable[RecordedValue]))</f>
        <v>0</v>
      </c>
      <c r="P1569" s="5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70</v>
      </c>
      <c r="C1570">
        <v>30</v>
      </c>
      <c r="D1570" t="s">
        <v>155</v>
      </c>
      <c r="E1570" t="s">
        <v>156</v>
      </c>
      <c r="F1570" t="s">
        <v>105</v>
      </c>
      <c r="G1570">
        <v>0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0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0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s="5" cm="1">
        <f t="array" ref="O1570">MIN(IF((OutputTable[GroupByKey]=OutputTable[[#This Row],[GroupByKey]]),(OutputTable[GroupByKey]=OutputTable[[#This Row],[GroupByKey]])*OutputTable[RecordedValue]))</f>
        <v>0</v>
      </c>
      <c r="P1570" s="5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70</v>
      </c>
      <c r="C1571">
        <v>30</v>
      </c>
      <c r="D1571" t="s">
        <v>157</v>
      </c>
      <c r="E1571" t="s">
        <v>140</v>
      </c>
      <c r="F1571" t="s">
        <v>105</v>
      </c>
      <c r="G1571">
        <v>0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0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0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s="5" cm="1">
        <f t="array" ref="O1571">MIN(IF((OutputTable[GroupByKey]=OutputTable[[#This Row],[GroupByKey]]),(OutputTable[GroupByKey]=OutputTable[[#This Row],[GroupByKey]])*OutputTable[RecordedValue]))</f>
        <v>0</v>
      </c>
      <c r="P1571" s="5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70</v>
      </c>
      <c r="C1572">
        <v>30</v>
      </c>
      <c r="D1572" t="s">
        <v>158</v>
      </c>
      <c r="E1572" t="s">
        <v>121</v>
      </c>
      <c r="F1572" t="s">
        <v>127</v>
      </c>
      <c r="G1572">
        <v>144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141.02000000000001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1.571298695931723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72" s="5" cm="1">
        <f t="array" ref="O1572">MIN(IF((OutputTable[GroupByKey]=OutputTable[[#This Row],[GroupByKey]]),(OutputTable[GroupByKey]=OutputTable[[#This Row],[GroupByKey]])*OutputTable[RecordedValue]))</f>
        <v>136</v>
      </c>
      <c r="P1572" s="5" cm="1">
        <f t="array" ref="P1572">MAX(IF((OutputTable[GroupByKey]=OutputTable[[#This Row],[GroupByKey]]),(OutputTable[GroupByKey]=OutputTable[[#This Row],[GroupByKey]])*OutputTable[RecordedValue]))</f>
        <v>144</v>
      </c>
    </row>
    <row r="1573" spans="1:16" x14ac:dyDescent="0.25">
      <c r="A1573" t="s">
        <v>68</v>
      </c>
      <c r="B1573" t="s">
        <v>70</v>
      </c>
      <c r="C1573">
        <v>30</v>
      </c>
      <c r="D1573" t="s">
        <v>159</v>
      </c>
      <c r="E1573" t="s">
        <v>91</v>
      </c>
      <c r="F1573" t="s">
        <v>127</v>
      </c>
      <c r="G1573">
        <v>72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71.671286315385061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0.23863631661505638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73" s="5" cm="1">
        <f t="array" ref="O1573">MIN(IF((OutputTable[GroupByKey]=OutputTable[[#This Row],[GroupByKey]]),(OutputTable[GroupByKey]=OutputTable[[#This Row],[GroupByKey]])*OutputTable[RecordedValue]))</f>
        <v>70.910479456061694</v>
      </c>
      <c r="P1573" s="5" cm="1">
        <f t="array" ref="P1573">MAX(IF((OutputTable[GroupByKey]=OutputTable[[#This Row],[GroupByKey]]),(OutputTable[GroupByKey]=OutputTable[[#This Row],[GroupByKey]])*OutputTable[RecordedValue]))</f>
        <v>72</v>
      </c>
    </row>
    <row r="1574" spans="1:16" x14ac:dyDescent="0.25">
      <c r="A1574" t="s">
        <v>68</v>
      </c>
      <c r="B1574" t="s">
        <v>70</v>
      </c>
      <c r="C1574">
        <v>30</v>
      </c>
      <c r="D1574" t="s">
        <v>160</v>
      </c>
      <c r="E1574" t="s">
        <v>135</v>
      </c>
      <c r="F1574" t="s">
        <v>105</v>
      </c>
      <c r="G1574">
        <v>24.963155513541199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28.130410032303338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1.5680861939239095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74" s="5" cm="1">
        <f t="array" ref="O1574">MIN(IF((OutputTable[GroupByKey]=OutputTable[[#This Row],[GroupByKey]]),(OutputTable[GroupByKey]=OutputTable[[#This Row],[GroupByKey]])*OutputTable[RecordedValue]))</f>
        <v>24.466327701593499</v>
      </c>
      <c r="P1574" s="5" cm="1">
        <f t="array" ref="P1574">MAX(IF((OutputTable[GroupByKey]=OutputTable[[#This Row],[GroupByKey]]),(OutputTable[GroupByKey]=OutputTable[[#This Row],[GroupByKey]])*OutputTable[RecordedValue]))</f>
        <v>31.104540279981698</v>
      </c>
    </row>
    <row r="1575" spans="1:16" x14ac:dyDescent="0.25">
      <c r="A1575" t="s">
        <v>68</v>
      </c>
      <c r="B1575" t="s">
        <v>70</v>
      </c>
      <c r="C1575">
        <v>30</v>
      </c>
      <c r="D1575" t="s">
        <v>161</v>
      </c>
      <c r="E1575" t="s">
        <v>137</v>
      </c>
      <c r="F1575" t="s">
        <v>105</v>
      </c>
      <c r="G1575">
        <v>11.036844486458801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7.677923856469965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1.5599367309009138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75" s="5" cm="1">
        <f t="array" ref="O1575">MIN(IF((OutputTable[GroupByKey]=OutputTable[[#This Row],[GroupByKey]]),(OutputTable[GroupByKey]=OutputTable[[#This Row],[GroupByKey]])*OutputTable[RecordedValue]))</f>
        <v>4.6700334569821003</v>
      </c>
      <c r="P1575" s="5" cm="1">
        <f t="array" ref="P1575">MAX(IF((OutputTable[GroupByKey]=OutputTable[[#This Row],[GroupByKey]]),(OutputTable[GroupByKey]=OutputTable[[#This Row],[GroupByKey]])*OutputTable[RecordedValue]))</f>
        <v>11.306663706390401</v>
      </c>
    </row>
    <row r="1576" spans="1:16" x14ac:dyDescent="0.25">
      <c r="A1576" t="s">
        <v>68</v>
      </c>
      <c r="B1576" t="s">
        <v>70</v>
      </c>
      <c r="C1576">
        <v>30</v>
      </c>
      <c r="D1576" t="s">
        <v>162</v>
      </c>
      <c r="E1576" t="s">
        <v>154</v>
      </c>
      <c r="F1576" t="s">
        <v>105</v>
      </c>
      <c r="G1576">
        <v>283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291.82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4.3079897295843335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76" s="5" cm="1">
        <f t="array" ref="O1576">MIN(IF((OutputTable[GroupByKey]=OutputTable[[#This Row],[GroupByKey]]),(OutputTable[GroupByKey]=OutputTable[[#This Row],[GroupByKey]])*OutputTable[RecordedValue]))</f>
        <v>281</v>
      </c>
      <c r="P1576" s="5" cm="1">
        <f t="array" ref="P1576">MAX(IF((OutputTable[GroupByKey]=OutputTable[[#This Row],[GroupByKey]]),(OutputTable[GroupByKey]=OutputTable[[#This Row],[GroupByKey]])*OutputTable[RecordedValue]))</f>
        <v>301</v>
      </c>
    </row>
    <row r="1577" spans="1:16" x14ac:dyDescent="0.25">
      <c r="A1577" t="s">
        <v>68</v>
      </c>
      <c r="B1577" t="s">
        <v>70</v>
      </c>
      <c r="C1577">
        <v>30</v>
      </c>
      <c r="D1577" t="s">
        <v>163</v>
      </c>
      <c r="E1577" t="s">
        <v>156</v>
      </c>
      <c r="F1577" t="s">
        <v>105</v>
      </c>
      <c r="G1577">
        <v>0.69342098648725503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0.7867243373202788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4.3331575858358527E-2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77" s="5" cm="1">
        <f t="array" ref="O1577">MIN(IF((OutputTable[GroupByKey]=OutputTable[[#This Row],[GroupByKey]]),(OutputTable[GroupByKey]=OutputTable[[#This Row],[GroupByKey]])*OutputTable[RecordedValue]))</f>
        <v>0.68592600815582205</v>
      </c>
      <c r="P1577" s="5" cm="1">
        <f t="array" ref="P1577">MAX(IF((OutputTable[GroupByKey]=OutputTable[[#This Row],[GroupByKey]]),(OutputTable[GroupByKey]=OutputTable[[#This Row],[GroupByKey]])*OutputTable[RecordedValue]))</f>
        <v>0.87027684841716402</v>
      </c>
    </row>
    <row r="1578" spans="1:16" x14ac:dyDescent="0.25">
      <c r="A1578" t="s">
        <v>68</v>
      </c>
      <c r="B1578" t="s">
        <v>70</v>
      </c>
      <c r="C1578">
        <v>30</v>
      </c>
      <c r="D1578" t="s">
        <v>164</v>
      </c>
      <c r="E1578" t="s">
        <v>140</v>
      </c>
      <c r="F1578" t="s">
        <v>105</v>
      </c>
      <c r="G1578">
        <v>0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0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0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s="5" cm="1">
        <f t="array" ref="O1578">MIN(IF((OutputTable[GroupByKey]=OutputTable[[#This Row],[GroupByKey]]),(OutputTable[GroupByKey]=OutputTable[[#This Row],[GroupByKey]])*OutputTable[RecordedValue]))</f>
        <v>0</v>
      </c>
      <c r="P1578" s="5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70</v>
      </c>
      <c r="C1579">
        <v>30</v>
      </c>
      <c r="D1579" t="s">
        <v>165</v>
      </c>
      <c r="E1579" t="s">
        <v>111</v>
      </c>
      <c r="F1579" t="s">
        <v>73</v>
      </c>
      <c r="G1579">
        <v>32.0227822339507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36.126257191808556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2.1713259373529561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79" s="5" cm="1">
        <f t="array" ref="O1579">MIN(IF((OutputTable[GroupByKey]=OutputTable[[#This Row],[GroupByKey]]),(OutputTable[GroupByKey]=OutputTable[[#This Row],[GroupByKey]])*OutputTable[RecordedValue]))</f>
        <v>31.451458626230401</v>
      </c>
      <c r="P1579" s="5" cm="1">
        <f t="array" ref="P1579">MAX(IF((OutputTable[GroupByKey]=OutputTable[[#This Row],[GroupByKey]]),(OutputTable[GroupByKey]=OutputTable[[#This Row],[GroupByKey]])*OutputTable[RecordedValue]))</f>
        <v>41.433809234429702</v>
      </c>
    </row>
    <row r="1580" spans="1:16" x14ac:dyDescent="0.25">
      <c r="A1580" t="s">
        <v>68</v>
      </c>
      <c r="B1580" t="s">
        <v>70</v>
      </c>
      <c r="C1580">
        <v>30</v>
      </c>
      <c r="D1580" t="s">
        <v>166</v>
      </c>
      <c r="E1580" t="s">
        <v>113</v>
      </c>
      <c r="F1580" t="s">
        <v>73</v>
      </c>
      <c r="G1580">
        <v>960.68346701852204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1083.7877157542564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65.139778120588559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80" s="5" cm="1">
        <f t="array" ref="O1580">MIN(IF((OutputTable[GroupByKey]=OutputTable[[#This Row],[GroupByKey]]),(OutputTable[GroupByKey]=OutputTable[[#This Row],[GroupByKey]])*OutputTable[RecordedValue]))</f>
        <v>943.54375878691201</v>
      </c>
      <c r="P1580" s="5" cm="1">
        <f t="array" ref="P1580">MAX(IF((OutputTable[GroupByKey]=OutputTable[[#This Row],[GroupByKey]]),(OutputTable[GroupByKey]=OutputTable[[#This Row],[GroupByKey]])*OutputTable[RecordedValue]))</f>
        <v>1243.01427703289</v>
      </c>
    </row>
    <row r="1581" spans="1:16" x14ac:dyDescent="0.25">
      <c r="A1581" t="s">
        <v>68</v>
      </c>
      <c r="B1581" t="s">
        <v>70</v>
      </c>
      <c r="C1581">
        <v>30</v>
      </c>
      <c r="D1581" t="s">
        <v>167</v>
      </c>
      <c r="E1581" t="s">
        <v>115</v>
      </c>
      <c r="F1581" t="s">
        <v>73</v>
      </c>
      <c r="G1581">
        <v>0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0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0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s="5" cm="1">
        <f t="array" ref="O1581">MIN(IF((OutputTable[GroupByKey]=OutputTable[[#This Row],[GroupByKey]]),(OutputTable[GroupByKey]=OutputTable[[#This Row],[GroupByKey]])*OutputTable[RecordedValue]))</f>
        <v>0</v>
      </c>
      <c r="P1581" s="5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70</v>
      </c>
      <c r="C1582">
        <v>30</v>
      </c>
      <c r="D1582" t="s">
        <v>168</v>
      </c>
      <c r="E1582" t="s">
        <v>117</v>
      </c>
      <c r="F1582" t="s">
        <v>73</v>
      </c>
      <c r="G1582">
        <v>153.85414011717199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553.87401274968397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377.09122887289163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82" s="5" cm="1">
        <f t="array" ref="O1582">MIN(IF((OutputTable[GroupByKey]=OutputTable[[#This Row],[GroupByKey]]),(OutputTable[GroupByKey]=OutputTable[[#This Row],[GroupByKey]])*OutputTable[RecordedValue]))</f>
        <v>153.85414011717199</v>
      </c>
      <c r="P1582" s="5" cm="1">
        <f t="array" ref="P1582">MAX(IF((OutputTable[GroupByKey]=OutputTable[[#This Row],[GroupByKey]]),(OutputTable[GroupByKey]=OutputTable[[#This Row],[GroupByKey]])*OutputTable[RecordedValue]))</f>
        <v>2328.4964964025999</v>
      </c>
    </row>
    <row r="1583" spans="1:16" x14ac:dyDescent="0.25">
      <c r="A1583" t="s">
        <v>68</v>
      </c>
      <c r="B1583" t="s">
        <v>70</v>
      </c>
      <c r="C1583">
        <v>30</v>
      </c>
      <c r="D1583" t="s">
        <v>169</v>
      </c>
      <c r="E1583" t="s">
        <v>119</v>
      </c>
      <c r="F1583" t="s">
        <v>73</v>
      </c>
      <c r="G1583">
        <v>135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139.1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2.340852801167705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83" s="5" cm="1">
        <f t="array" ref="O1583">MIN(IF((OutputTable[GroupByKey]=OutputTable[[#This Row],[GroupByKey]]),(OutputTable[GroupByKey]=OutputTable[[#This Row],[GroupByKey]])*OutputTable[RecordedValue]))</f>
        <v>132</v>
      </c>
      <c r="P1583" s="5" cm="1">
        <f t="array" ref="P1583">MAX(IF((OutputTable[GroupByKey]=OutputTable[[#This Row],[GroupByKey]]),(OutputTable[GroupByKey]=OutputTable[[#This Row],[GroupByKey]])*OutputTable[RecordedValue]))</f>
        <v>143</v>
      </c>
    </row>
    <row r="1584" spans="1:16" x14ac:dyDescent="0.25">
      <c r="A1584" t="s">
        <v>68</v>
      </c>
      <c r="B1584" t="s">
        <v>70</v>
      </c>
      <c r="C1584">
        <v>30</v>
      </c>
      <c r="D1584" t="s">
        <v>170</v>
      </c>
      <c r="E1584" t="s">
        <v>121</v>
      </c>
      <c r="F1584" t="s">
        <v>73</v>
      </c>
      <c r="G1584">
        <v>135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136.88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2.7303285292343533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84" s="5" cm="1">
        <f t="array" ref="O1584">MIN(IF((OutputTable[GroupByKey]=OutputTable[[#This Row],[GroupByKey]]),(OutputTable[GroupByKey]=OutputTable[[#This Row],[GroupByKey]])*OutputTable[RecordedValue]))</f>
        <v>130</v>
      </c>
      <c r="P1584" s="5" cm="1">
        <f t="array" ref="P1584">MAX(IF((OutputTable[GroupByKey]=OutputTable[[#This Row],[GroupByKey]]),(OutputTable[GroupByKey]=OutputTable[[#This Row],[GroupByKey]])*OutputTable[RecordedValue]))</f>
        <v>141</v>
      </c>
    </row>
    <row r="1585" spans="1:16" x14ac:dyDescent="0.25">
      <c r="A1585" t="s">
        <v>68</v>
      </c>
      <c r="B1585" t="s">
        <v>70</v>
      </c>
      <c r="C1585">
        <v>30</v>
      </c>
      <c r="D1585" t="s">
        <v>171</v>
      </c>
      <c r="E1585" t="s">
        <v>123</v>
      </c>
      <c r="F1585" t="s">
        <v>73</v>
      </c>
      <c r="G1585">
        <v>32.0227822339507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36.126257191808556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2.1713259373529561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85" s="5" cm="1">
        <f t="array" ref="O1585">MIN(IF((OutputTable[GroupByKey]=OutputTable[[#This Row],[GroupByKey]]),(OutputTable[GroupByKey]=OutputTable[[#This Row],[GroupByKey]])*OutputTable[RecordedValue]))</f>
        <v>31.451458626230401</v>
      </c>
      <c r="P1585" s="5" cm="1">
        <f t="array" ref="P1585">MAX(IF((OutputTable[GroupByKey]=OutputTable[[#This Row],[GroupByKey]]),(OutputTable[GroupByKey]=OutputTable[[#This Row],[GroupByKey]])*OutputTable[RecordedValue]))</f>
        <v>41.433809234429702</v>
      </c>
    </row>
    <row r="1586" spans="1:16" x14ac:dyDescent="0.25">
      <c r="A1586" t="s">
        <v>68</v>
      </c>
      <c r="B1586" t="s">
        <v>70</v>
      </c>
      <c r="C1586">
        <v>30</v>
      </c>
      <c r="D1586" t="s">
        <v>172</v>
      </c>
      <c r="E1586" t="s">
        <v>125</v>
      </c>
      <c r="F1586" t="s">
        <v>73</v>
      </c>
      <c r="G1586">
        <v>1114.53760713569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1637.6617285039399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425.2629558634419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86" s="5" cm="1">
        <f t="array" ref="O1586">MIN(IF((OutputTable[GroupByKey]=OutputTable[[#This Row],[GroupByKey]]),(OutputTable[GroupByKey]=OutputTable[[#This Row],[GroupByKey]])*OutputTable[RecordedValue]))</f>
        <v>1114.53760713569</v>
      </c>
      <c r="P1586" s="5" cm="1">
        <f t="array" ref="P1586">MAX(IF((OutputTable[GroupByKey]=OutputTable[[#This Row],[GroupByKey]]),(OutputTable[GroupByKey]=OutputTable[[#This Row],[GroupByKey]])*OutputTable[RecordedValue]))</f>
        <v>3571.5107734354901</v>
      </c>
    </row>
    <row r="1587" spans="1:16" x14ac:dyDescent="0.25">
      <c r="A1587" t="s">
        <v>68</v>
      </c>
      <c r="B1587" t="s">
        <v>70</v>
      </c>
      <c r="C1587">
        <v>30</v>
      </c>
      <c r="D1587" t="s">
        <v>173</v>
      </c>
      <c r="E1587" t="s">
        <v>135</v>
      </c>
      <c r="F1587" t="s">
        <v>105</v>
      </c>
      <c r="G1587">
        <v>16.0113911169754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18.06312859590426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1.0856629686764701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87" s="5" cm="1">
        <f t="array" ref="O1587">MIN(IF((OutputTable[GroupByKey]=OutputTable[[#This Row],[GroupByKey]]),(OutputTable[GroupByKey]=OutputTable[[#This Row],[GroupByKey]])*OutputTable[RecordedValue]))</f>
        <v>15.725729313115201</v>
      </c>
      <c r="P1587" s="5" cm="1">
        <f t="array" ref="P1587">MAX(IF((OutputTable[GroupByKey]=OutputTable[[#This Row],[GroupByKey]]),(OutputTable[GroupByKey]=OutputTable[[#This Row],[GroupByKey]])*OutputTable[RecordedValue]))</f>
        <v>20.716904617214801</v>
      </c>
    </row>
    <row r="1588" spans="1:16" x14ac:dyDescent="0.25">
      <c r="A1588" t="s">
        <v>68</v>
      </c>
      <c r="B1588" t="s">
        <v>70</v>
      </c>
      <c r="C1588">
        <v>30</v>
      </c>
      <c r="D1588" t="s">
        <v>174</v>
      </c>
      <c r="E1588" t="s">
        <v>137</v>
      </c>
      <c r="F1588" t="s">
        <v>105</v>
      </c>
      <c r="G1588">
        <v>7.9886088830246402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5.7998238307074823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1.1088844702774887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88" s="5" cm="1">
        <f t="array" ref="O1588">MIN(IF((OutputTable[GroupByKey]=OutputTable[[#This Row],[GroupByKey]]),(OutputTable[GroupByKey]=OutputTable[[#This Row],[GroupByKey]])*OutputTable[RecordedValue]))</f>
        <v>3.05766911974897</v>
      </c>
      <c r="P1588" s="5" cm="1">
        <f t="array" ref="P1588">MAX(IF((OutputTable[GroupByKey]=OutputTable[[#This Row],[GroupByKey]]),(OutputTable[GroupByKey]=OutputTable[[#This Row],[GroupByKey]])*OutputTable[RecordedValue]))</f>
        <v>8.1492138731565191</v>
      </c>
    </row>
    <row r="1589" spans="1:16" x14ac:dyDescent="0.25">
      <c r="A1589" t="s">
        <v>68</v>
      </c>
      <c r="B1589" t="s">
        <v>70</v>
      </c>
      <c r="C1589">
        <v>30</v>
      </c>
      <c r="D1589" t="s">
        <v>175</v>
      </c>
      <c r="E1589" t="s">
        <v>154</v>
      </c>
      <c r="F1589" t="s">
        <v>105</v>
      </c>
      <c r="G1589">
        <v>135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138.4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2.6954231805876021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9" s="5" cm="1">
        <f t="array" ref="O1589">MIN(IF((OutputTable[GroupByKey]=OutputTable[[#This Row],[GroupByKey]]),(OutputTable[GroupByKey]=OutputTable[[#This Row],[GroupByKey]])*OutputTable[RecordedValue]))</f>
        <v>131</v>
      </c>
      <c r="P1589" s="5" cm="1">
        <f t="array" ref="P1589">MAX(IF((OutputTable[GroupByKey]=OutputTable[[#This Row],[GroupByKey]]),(OutputTable[GroupByKey]=OutputTable[[#This Row],[GroupByKey]])*OutputTable[RecordedValue]))</f>
        <v>143</v>
      </c>
    </row>
    <row r="1590" spans="1:16" x14ac:dyDescent="0.25">
      <c r="A1590" t="s">
        <v>68</v>
      </c>
      <c r="B1590" t="s">
        <v>70</v>
      </c>
      <c r="C1590">
        <v>30</v>
      </c>
      <c r="D1590" t="s">
        <v>176</v>
      </c>
      <c r="E1590" t="s">
        <v>156</v>
      </c>
      <c r="F1590" t="s">
        <v>105</v>
      </c>
      <c r="G1590">
        <v>0.66714129654064003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0.7583406737205215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4.6203519594895187E-2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0" s="5" cm="1">
        <f t="array" ref="O1590">MIN(IF((OutputTable[GroupByKey]=OutputTable[[#This Row],[GroupByKey]]),(OutputTable[GroupByKey]=OutputTable[[#This Row],[GroupByKey]])*OutputTable[RecordedValue]))</f>
        <v>0.660449421951812</v>
      </c>
      <c r="P1590" s="5" cm="1">
        <f t="array" ref="P1590">MAX(IF((OutputTable[GroupByKey]=OutputTable[[#This Row],[GroupByKey]]),(OutputTable[GroupByKey]=OutputTable[[#This Row],[GroupByKey]])*OutputTable[RecordedValue]))</f>
        <v>0.87259712001045997</v>
      </c>
    </row>
    <row r="1591" spans="1:16" x14ac:dyDescent="0.25">
      <c r="A1591" t="s">
        <v>68</v>
      </c>
      <c r="B1591" t="s">
        <v>70</v>
      </c>
      <c r="C1591">
        <v>30</v>
      </c>
      <c r="D1591" t="s">
        <v>177</v>
      </c>
      <c r="E1591" t="s">
        <v>140</v>
      </c>
      <c r="F1591" t="s">
        <v>105</v>
      </c>
      <c r="G1591">
        <v>0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0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0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s="5" cm="1">
        <f t="array" ref="O1591">MIN(IF((OutputTable[GroupByKey]=OutputTable[[#This Row],[GroupByKey]]),(OutputTable[GroupByKey]=OutputTable[[#This Row],[GroupByKey]])*OutputTable[RecordedValue]))</f>
        <v>0</v>
      </c>
      <c r="P1591" s="5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70</v>
      </c>
      <c r="C1592">
        <v>31</v>
      </c>
      <c r="D1592" t="s">
        <v>110</v>
      </c>
      <c r="E1592" t="s">
        <v>111</v>
      </c>
      <c r="F1592" t="s">
        <v>73</v>
      </c>
      <c r="G1592">
        <v>0.66765053841530597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0.86326158932544617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0.44446417599979121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2" s="5" cm="1">
        <f t="array" ref="O1592">MIN(IF((OutputTable[GroupByKey]=OutputTable[[#This Row],[GroupByKey]]),(OutputTable[GroupByKey]=OutputTable[[#This Row],[GroupByKey]])*OutputTable[RecordedValue]))</f>
        <v>0</v>
      </c>
      <c r="P1592" s="5" cm="1">
        <f t="array" ref="P1592">MAX(IF((OutputTable[GroupByKey]=OutputTable[[#This Row],[GroupByKey]]),(OutputTable[GroupByKey]=OutputTable[[#This Row],[GroupByKey]])*OutputTable[RecordedValue]))</f>
        <v>2.5547209929161401</v>
      </c>
    </row>
    <row r="1593" spans="1:16" x14ac:dyDescent="0.25">
      <c r="A1593" t="s">
        <v>68</v>
      </c>
      <c r="B1593" t="s">
        <v>70</v>
      </c>
      <c r="C1593">
        <v>31</v>
      </c>
      <c r="D1593" t="s">
        <v>112</v>
      </c>
      <c r="E1593" t="s">
        <v>113</v>
      </c>
      <c r="F1593" t="s">
        <v>73</v>
      </c>
      <c r="G1593">
        <v>40.059032304918297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51.79569535952681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26.667850559987489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93" s="5" cm="1">
        <f t="array" ref="O1593">MIN(IF((OutputTable[GroupByKey]=OutputTable[[#This Row],[GroupByKey]]),(OutputTable[GroupByKey]=OutputTable[[#This Row],[GroupByKey]])*OutputTable[RecordedValue]))</f>
        <v>0</v>
      </c>
      <c r="P1593" s="5" cm="1">
        <f t="array" ref="P1593">MAX(IF((OutputTable[GroupByKey]=OutputTable[[#This Row],[GroupByKey]]),(OutputTable[GroupByKey]=OutputTable[[#This Row],[GroupByKey]])*OutputTable[RecordedValue]))</f>
        <v>153.28325957496901</v>
      </c>
    </row>
    <row r="1594" spans="1:16" x14ac:dyDescent="0.25">
      <c r="A1594" t="s">
        <v>68</v>
      </c>
      <c r="B1594" t="s">
        <v>70</v>
      </c>
      <c r="C1594">
        <v>31</v>
      </c>
      <c r="D1594" t="s">
        <v>114</v>
      </c>
      <c r="E1594" t="s">
        <v>115</v>
      </c>
      <c r="F1594" t="s">
        <v>73</v>
      </c>
      <c r="G1594">
        <v>0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s="5" cm="1">
        <f t="array" ref="O1594">MIN(IF((OutputTable[GroupByKey]=OutputTable[[#This Row],[GroupByKey]]),(OutputTable[GroupByKey]=OutputTable[[#This Row],[GroupByKey]])*OutputTable[RecordedValue]))</f>
        <v>0</v>
      </c>
      <c r="P1594" s="5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70</v>
      </c>
      <c r="C1595">
        <v>31</v>
      </c>
      <c r="D1595" t="s">
        <v>116</v>
      </c>
      <c r="E1595" t="s">
        <v>117</v>
      </c>
      <c r="F1595" t="s">
        <v>73</v>
      </c>
      <c r="G1595">
        <v>6.1527387998808099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7.9031017037590718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6.1722634071914078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95" s="5" cm="1">
        <f t="array" ref="O1595">MIN(IF((OutputTable[GroupByKey]=OutputTable[[#This Row],[GroupByKey]]),(OutputTable[GroupByKey]=OutputTable[[#This Row],[GroupByKey]])*OutputTable[RecordedValue]))</f>
        <v>0</v>
      </c>
      <c r="P1595" s="5" cm="1">
        <f t="array" ref="P1595">MAX(IF((OutputTable[GroupByKey]=OutputTable[[#This Row],[GroupByKey]]),(OutputTable[GroupByKey]=OutputTable[[#This Row],[GroupByKey]])*OutputTable[RecordedValue]))</f>
        <v>30.196331317929101</v>
      </c>
    </row>
    <row r="1596" spans="1:16" x14ac:dyDescent="0.25">
      <c r="A1596" t="s">
        <v>68</v>
      </c>
      <c r="B1596" t="s">
        <v>70</v>
      </c>
      <c r="C1596">
        <v>31</v>
      </c>
      <c r="D1596" t="s">
        <v>118</v>
      </c>
      <c r="E1596" t="s">
        <v>119</v>
      </c>
      <c r="F1596" t="s">
        <v>73</v>
      </c>
      <c r="G1596">
        <v>9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8.9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2.6049403612586386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96" s="5" cm="1">
        <f t="array" ref="O1596">MIN(IF((OutputTable[GroupByKey]=OutputTable[[#This Row],[GroupByKey]]),(OutputTable[GroupByKey]=OutputTable[[#This Row],[GroupByKey]])*OutputTable[RecordedValue]))</f>
        <v>2</v>
      </c>
      <c r="P1596" s="5" cm="1">
        <f t="array" ref="P1596">MAX(IF((OutputTable[GroupByKey]=OutputTable[[#This Row],[GroupByKey]]),(OutputTable[GroupByKey]=OutputTable[[#This Row],[GroupByKey]])*OutputTable[RecordedValue]))</f>
        <v>14</v>
      </c>
    </row>
    <row r="1597" spans="1:16" x14ac:dyDescent="0.25">
      <c r="A1597" t="s">
        <v>68</v>
      </c>
      <c r="B1597" t="s">
        <v>70</v>
      </c>
      <c r="C1597">
        <v>31</v>
      </c>
      <c r="D1597" t="s">
        <v>120</v>
      </c>
      <c r="E1597" t="s">
        <v>121</v>
      </c>
      <c r="F1597" t="s">
        <v>73</v>
      </c>
      <c r="G1597">
        <v>9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8.68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2.6064284735543972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97" s="5" cm="1">
        <f t="array" ref="O1597">MIN(IF((OutputTable[GroupByKey]=OutputTable[[#This Row],[GroupByKey]]),(OutputTable[GroupByKey]=OutputTable[[#This Row],[GroupByKey]])*OutputTable[RecordedValue]))</f>
        <v>2</v>
      </c>
      <c r="P1597" s="5" cm="1">
        <f t="array" ref="P1597">MAX(IF((OutputTable[GroupByKey]=OutputTable[[#This Row],[GroupByKey]]),(OutputTable[GroupByKey]=OutputTable[[#This Row],[GroupByKey]])*OutputTable[RecordedValue]))</f>
        <v>14</v>
      </c>
    </row>
    <row r="1598" spans="1:16" x14ac:dyDescent="0.25">
      <c r="A1598" t="s">
        <v>68</v>
      </c>
      <c r="B1598" t="s">
        <v>70</v>
      </c>
      <c r="C1598">
        <v>31</v>
      </c>
      <c r="D1598" t="s">
        <v>122</v>
      </c>
      <c r="E1598" t="s">
        <v>123</v>
      </c>
      <c r="F1598" t="s">
        <v>73</v>
      </c>
      <c r="G1598">
        <v>0.66765053841530597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0.86326158932544617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0.44446417599979121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8" s="5" cm="1">
        <f t="array" ref="O1598">MIN(IF((OutputTable[GroupByKey]=OutputTable[[#This Row],[GroupByKey]]),(OutputTable[GroupByKey]=OutputTable[[#This Row],[GroupByKey]])*OutputTable[RecordedValue]))</f>
        <v>0</v>
      </c>
      <c r="P1598" s="5" cm="1">
        <f t="array" ref="P1598">MAX(IF((OutputTable[GroupByKey]=OutputTable[[#This Row],[GroupByKey]]),(OutputTable[GroupByKey]=OutputTable[[#This Row],[GroupByKey]])*OutputTable[RecordedValue]))</f>
        <v>2.5547209929161401</v>
      </c>
    </row>
    <row r="1599" spans="1:16" x14ac:dyDescent="0.25">
      <c r="A1599" t="s">
        <v>68</v>
      </c>
      <c r="B1599" t="s">
        <v>70</v>
      </c>
      <c r="C1599">
        <v>31</v>
      </c>
      <c r="D1599" t="s">
        <v>124</v>
      </c>
      <c r="E1599" t="s">
        <v>125</v>
      </c>
      <c r="F1599" t="s">
        <v>73</v>
      </c>
      <c r="G1599">
        <v>46.211771104799197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59.698797063285873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29.848701664291458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99" s="5" cm="1">
        <f t="array" ref="O1599">MIN(IF((OutputTable[GroupByKey]=OutputTable[[#This Row],[GroupByKey]]),(OutputTable[GroupByKey]=OutputTable[[#This Row],[GroupByKey]])*OutputTable[RecordedValue]))</f>
        <v>2.14281784239415</v>
      </c>
      <c r="P1599" s="5" cm="1">
        <f t="array" ref="P1599">MAX(IF((OutputTable[GroupByKey]=OutputTable[[#This Row],[GroupByKey]]),(OutputTable[GroupByKey]=OutputTable[[#This Row],[GroupByKey]])*OutputTable[RecordedValue]))</f>
        <v>183.47959089289799</v>
      </c>
    </row>
    <row r="1600" spans="1:16" x14ac:dyDescent="0.25">
      <c r="A1600" t="s">
        <v>68</v>
      </c>
      <c r="B1600" t="s">
        <v>70</v>
      </c>
      <c r="C1600">
        <v>31</v>
      </c>
      <c r="D1600" t="s">
        <v>126</v>
      </c>
      <c r="E1600" t="s">
        <v>86</v>
      </c>
      <c r="F1600" t="s">
        <v>127</v>
      </c>
      <c r="G1600">
        <v>0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0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0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s="5" cm="1">
        <f t="array" ref="O1600">MIN(IF((OutputTable[GroupByKey]=OutputTable[[#This Row],[GroupByKey]]),(OutputTable[GroupByKey]=OutputTable[[#This Row],[GroupByKey]])*OutputTable[RecordedValue]))</f>
        <v>0</v>
      </c>
      <c r="P1600" s="5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70</v>
      </c>
      <c r="C1601">
        <v>31</v>
      </c>
      <c r="D1601" t="s">
        <v>128</v>
      </c>
      <c r="E1601" t="s">
        <v>89</v>
      </c>
      <c r="F1601" t="s">
        <v>127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31</v>
      </c>
      <c r="D1602" t="s">
        <v>129</v>
      </c>
      <c r="E1602" t="s">
        <v>91</v>
      </c>
      <c r="F1602" t="s">
        <v>127</v>
      </c>
      <c r="G1602">
        <v>48.206745654062402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46.193538628207605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2.5990968367157539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2" s="5" cm="1">
        <f t="array" ref="O1602">MIN(IF((OutputTable[GroupByKey]=OutputTable[[#This Row],[GroupByKey]]),(OutputTable[GroupByKey]=OutputTable[[#This Row],[GroupByKey]])*OutputTable[RecordedValue]))</f>
        <v>40.192057014708702</v>
      </c>
      <c r="P1602" s="5" cm="1">
        <f t="array" ref="P1602">MAX(IF((OutputTable[GroupByKey]=OutputTable[[#This Row],[GroupByKey]]),(OutputTable[GroupByKey]=OutputTable[[#This Row],[GroupByKey]])*OutputTable[RecordedValue]))</f>
        <v>51.8214448971965</v>
      </c>
    </row>
    <row r="1603" spans="1:16" x14ac:dyDescent="0.25">
      <c r="A1603" t="s">
        <v>68</v>
      </c>
      <c r="B1603" t="s">
        <v>70</v>
      </c>
      <c r="C1603">
        <v>31</v>
      </c>
      <c r="D1603" t="s">
        <v>130</v>
      </c>
      <c r="E1603" t="s">
        <v>131</v>
      </c>
      <c r="F1603" t="s">
        <v>127</v>
      </c>
      <c r="G1603">
        <v>0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0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0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s="5" cm="1">
        <f t="array" ref="O1603">MIN(IF((OutputTable[GroupByKey]=OutputTable[[#This Row],[GroupByKey]]),(OutputTable[GroupByKey]=OutputTable[[#This Row],[GroupByKey]])*OutputTable[RecordedValue]))</f>
        <v>0</v>
      </c>
      <c r="P1603" s="5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70</v>
      </c>
      <c r="C1604">
        <v>31</v>
      </c>
      <c r="D1604" t="s">
        <v>132</v>
      </c>
      <c r="E1604" t="s">
        <v>95</v>
      </c>
      <c r="F1604" t="s">
        <v>127</v>
      </c>
      <c r="G1604">
        <v>48.206745654062402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46.193538628207605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2.5990968367157539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4" s="5" cm="1">
        <f t="array" ref="O1604">MIN(IF((OutputTable[GroupByKey]=OutputTable[[#This Row],[GroupByKey]]),(OutputTable[GroupByKey]=OutputTable[[#This Row],[GroupByKey]])*OutputTable[RecordedValue]))</f>
        <v>40.192057014708702</v>
      </c>
      <c r="P1604" s="5" cm="1">
        <f t="array" ref="P1604">MAX(IF((OutputTable[GroupByKey]=OutputTable[[#This Row],[GroupByKey]]),(OutputTable[GroupByKey]=OutputTable[[#This Row],[GroupByKey]])*OutputTable[RecordedValue]))</f>
        <v>51.8214448971965</v>
      </c>
    </row>
    <row r="1605" spans="1:16" x14ac:dyDescent="0.25">
      <c r="A1605" t="s">
        <v>68</v>
      </c>
      <c r="B1605" t="s">
        <v>70</v>
      </c>
      <c r="C1605">
        <v>31</v>
      </c>
      <c r="D1605" t="s">
        <v>133</v>
      </c>
      <c r="E1605" t="s">
        <v>97</v>
      </c>
      <c r="F1605" t="s">
        <v>127</v>
      </c>
      <c r="G1605">
        <v>0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0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s="5" cm="1">
        <f t="array" ref="O1605">MIN(IF((OutputTable[GroupByKey]=OutputTable[[#This Row],[GroupByKey]]),(OutputTable[GroupByKey]=OutputTable[[#This Row],[GroupByKey]])*OutputTable[RecordedValue]))</f>
        <v>0</v>
      </c>
      <c r="P1605" s="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70</v>
      </c>
      <c r="C1606">
        <v>31</v>
      </c>
      <c r="D1606" t="s">
        <v>134</v>
      </c>
      <c r="E1606" t="s">
        <v>135</v>
      </c>
      <c r="F1606" t="s">
        <v>127</v>
      </c>
      <c r="G1606">
        <v>48.206745654062402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46.193538628207605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2.5990968367157583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06" s="5" cm="1">
        <f t="array" ref="O1606">MIN(IF((OutputTable[GroupByKey]=OutputTable[[#This Row],[GroupByKey]]),(OutputTable[GroupByKey]=OutputTable[[#This Row],[GroupByKey]])*OutputTable[RecordedValue]))</f>
        <v>40.192057014708602</v>
      </c>
      <c r="P1606" s="5" cm="1">
        <f t="array" ref="P1606">MAX(IF((OutputTable[GroupByKey]=OutputTable[[#This Row],[GroupByKey]]),(OutputTable[GroupByKey]=OutputTable[[#This Row],[GroupByKey]])*OutputTable[RecordedValue]))</f>
        <v>51.8214448971965</v>
      </c>
    </row>
    <row r="1607" spans="1:16" x14ac:dyDescent="0.25">
      <c r="A1607" t="s">
        <v>68</v>
      </c>
      <c r="B1607" t="s">
        <v>70</v>
      </c>
      <c r="C1607">
        <v>31</v>
      </c>
      <c r="D1607" t="s">
        <v>136</v>
      </c>
      <c r="E1607" t="s">
        <v>137</v>
      </c>
      <c r="F1607" t="s">
        <v>127</v>
      </c>
      <c r="G1607">
        <v>23.385869958908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25.477747687177452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2.6141112136959852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07" s="5" cm="1">
        <f t="array" ref="O1607">MIN(IF((OutputTable[GroupByKey]=OutputTable[[#This Row],[GroupByKey]]),(OutputTable[GroupByKey]=OutputTable[[#This Row],[GroupByKey]])*OutputTable[RecordedValue]))</f>
        <v>19.727702576731101</v>
      </c>
      <c r="P1607" s="5" cm="1">
        <f t="array" ref="P1607">MAX(IF((OutputTable[GroupByKey]=OutputTable[[#This Row],[GroupByKey]]),(OutputTable[GroupByKey]=OutputTable[[#This Row],[GroupByKey]])*OutputTable[RecordedValue]))</f>
        <v>31.4558775795469</v>
      </c>
    </row>
    <row r="1608" spans="1:16" x14ac:dyDescent="0.25">
      <c r="A1608" t="s">
        <v>68</v>
      </c>
      <c r="B1608" t="s">
        <v>70</v>
      </c>
      <c r="C1608">
        <v>31</v>
      </c>
      <c r="D1608" t="s">
        <v>138</v>
      </c>
      <c r="E1608" t="s">
        <v>91</v>
      </c>
      <c r="F1608" t="s">
        <v>127</v>
      </c>
      <c r="G1608">
        <v>71.592615612970405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71.671286315385061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0.23863631661505638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08" s="5" cm="1">
        <f t="array" ref="O1608">MIN(IF((OutputTable[GroupByKey]=OutputTable[[#This Row],[GroupByKey]]),(OutputTable[GroupByKey]=OutputTable[[#This Row],[GroupByKey]])*OutputTable[RecordedValue]))</f>
        <v>70.910479456061694</v>
      </c>
      <c r="P1608" s="5" cm="1">
        <f t="array" ref="P1608">MAX(IF((OutputTable[GroupByKey]=OutputTable[[#This Row],[GroupByKey]]),(OutputTable[GroupByKey]=OutputTable[[#This Row],[GroupByKey]])*OutputTable[RecordedValue]))</f>
        <v>72</v>
      </c>
    </row>
    <row r="1609" spans="1:16" x14ac:dyDescent="0.25">
      <c r="A1609" t="s">
        <v>68</v>
      </c>
      <c r="B1609" t="s">
        <v>70</v>
      </c>
      <c r="C1609">
        <v>31</v>
      </c>
      <c r="D1609" t="s">
        <v>139</v>
      </c>
      <c r="E1609" t="s">
        <v>140</v>
      </c>
      <c r="F1609" t="s">
        <v>127</v>
      </c>
      <c r="G1609">
        <v>0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0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0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s="5" cm="1">
        <f t="array" ref="O1609">MIN(IF((OutputTable[GroupByKey]=OutputTable[[#This Row],[GroupByKey]]),(OutputTable[GroupByKey]=OutputTable[[#This Row],[GroupByKey]])*OutputTable[RecordedValue]))</f>
        <v>0</v>
      </c>
      <c r="P1609" s="5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70</v>
      </c>
      <c r="C1610">
        <v>31</v>
      </c>
      <c r="D1610" t="s">
        <v>141</v>
      </c>
      <c r="E1610" t="s">
        <v>111</v>
      </c>
      <c r="F1610" t="s">
        <v>73</v>
      </c>
      <c r="G1610">
        <v>9.5753521718938295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9.2040198470736314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0.51270925803772061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0" s="5" cm="1">
        <f t="array" ref="O1610">MIN(IF((OutputTable[GroupByKey]=OutputTable[[#This Row],[GroupByKey]]),(OutputTable[GroupByKey]=OutputTable[[#This Row],[GroupByKey]])*OutputTable[RecordedValue]))</f>
        <v>8.1603642719926093</v>
      </c>
      <c r="P1610" s="5" cm="1">
        <f t="array" ref="P1610">MAX(IF((OutputTable[GroupByKey]=OutputTable[[#This Row],[GroupByKey]]),(OutputTable[GroupByKey]=OutputTable[[#This Row],[GroupByKey]])*OutputTable[RecordedValue]))</f>
        <v>10.3090977964694</v>
      </c>
    </row>
    <row r="1611" spans="1:16" x14ac:dyDescent="0.25">
      <c r="A1611" t="s">
        <v>68</v>
      </c>
      <c r="B1611" t="s">
        <v>70</v>
      </c>
      <c r="C1611">
        <v>31</v>
      </c>
      <c r="D1611" t="s">
        <v>142</v>
      </c>
      <c r="E1611" t="s">
        <v>113</v>
      </c>
      <c r="F1611" t="s">
        <v>73</v>
      </c>
      <c r="G1611">
        <v>574.52113031363001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552.24119082441791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30.76255548226289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11" s="5" cm="1">
        <f t="array" ref="O1611">MIN(IF((OutputTable[GroupByKey]=OutputTable[[#This Row],[GroupByKey]]),(OutputTable[GroupByKey]=OutputTable[[#This Row],[GroupByKey]])*OutputTable[RecordedValue]))</f>
        <v>489.62185631955703</v>
      </c>
      <c r="P1611" s="5" cm="1">
        <f t="array" ref="P1611">MAX(IF((OutputTable[GroupByKey]=OutputTable[[#This Row],[GroupByKey]]),(OutputTable[GroupByKey]=OutputTable[[#This Row],[GroupByKey]])*OutputTable[RecordedValue]))</f>
        <v>618.54586778816201</v>
      </c>
    </row>
    <row r="1612" spans="1:16" x14ac:dyDescent="0.25">
      <c r="A1612" t="s">
        <v>68</v>
      </c>
      <c r="B1612" t="s">
        <v>70</v>
      </c>
      <c r="C1612">
        <v>31</v>
      </c>
      <c r="D1612" t="s">
        <v>143</v>
      </c>
      <c r="E1612" t="s">
        <v>115</v>
      </c>
      <c r="F1612" t="s">
        <v>73</v>
      </c>
      <c r="G1612">
        <v>0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0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0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s="5" cm="1">
        <f t="array" ref="O1612">MIN(IF((OutputTable[GroupByKey]=OutputTable[[#This Row],[GroupByKey]]),(OutputTable[GroupByKey]=OutputTable[[#This Row],[GroupByKey]])*OutputTable[RecordedValue]))</f>
        <v>0</v>
      </c>
      <c r="P1612" s="5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70</v>
      </c>
      <c r="C1613">
        <v>31</v>
      </c>
      <c r="D1613" t="s">
        <v>144</v>
      </c>
      <c r="E1613" t="s">
        <v>117</v>
      </c>
      <c r="F1613" t="s">
        <v>73</v>
      </c>
      <c r="G1613">
        <v>69.758591425889804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79.989395354893077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56.808360959149468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13" s="5" cm="1">
        <f t="array" ref="O1613">MIN(IF((OutputTable[GroupByKey]=OutputTable[[#This Row],[GroupByKey]]),(OutputTable[GroupByKey]=OutputTable[[#This Row],[GroupByKey]])*OutputTable[RecordedValue]))</f>
        <v>7.1867093340802297</v>
      </c>
      <c r="P1613" s="5" cm="1">
        <f t="array" ref="P1613">MAX(IF((OutputTable[GroupByKey]=OutputTable[[#This Row],[GroupByKey]]),(OutputTable[GroupByKey]=OutputTable[[#This Row],[GroupByKey]])*OutputTable[RecordedValue]))</f>
        <v>293.47566214357698</v>
      </c>
    </row>
    <row r="1614" spans="1:16" x14ac:dyDescent="0.25">
      <c r="A1614" t="s">
        <v>68</v>
      </c>
      <c r="B1614" t="s">
        <v>70</v>
      </c>
      <c r="C1614">
        <v>31</v>
      </c>
      <c r="D1614" t="s">
        <v>145</v>
      </c>
      <c r="E1614" t="s">
        <v>119</v>
      </c>
      <c r="F1614" t="s">
        <v>73</v>
      </c>
      <c r="G1614">
        <v>145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145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0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s="5" cm="1">
        <f t="array" ref="O1614">MIN(IF((OutputTable[GroupByKey]=OutputTable[[#This Row],[GroupByKey]]),(OutputTable[GroupByKey]=OutputTable[[#This Row],[GroupByKey]])*OutputTable[RecordedValue]))</f>
        <v>145</v>
      </c>
      <c r="P1614" s="5" cm="1">
        <f t="array" ref="P1614">MAX(IF((OutputTable[GroupByKey]=OutputTable[[#This Row],[GroupByKey]]),(OutputTable[GroupByKey]=OutputTable[[#This Row],[GroupByKey]])*OutputTable[RecordedValue]))</f>
        <v>145</v>
      </c>
    </row>
    <row r="1615" spans="1:16" x14ac:dyDescent="0.25">
      <c r="A1615" t="s">
        <v>68</v>
      </c>
      <c r="B1615" t="s">
        <v>70</v>
      </c>
      <c r="C1615">
        <v>31</v>
      </c>
      <c r="D1615" t="s">
        <v>146</v>
      </c>
      <c r="E1615" t="s">
        <v>121</v>
      </c>
      <c r="F1615" t="s">
        <v>73</v>
      </c>
      <c r="G1615">
        <v>144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143.46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0.761577310586391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15" s="5" cm="1">
        <f t="array" ref="O1615">MIN(IF((OutputTable[GroupByKey]=OutputTable[[#This Row],[GroupByKey]]),(OutputTable[GroupByKey]=OutputTable[[#This Row],[GroupByKey]])*OutputTable[RecordedValue]))</f>
        <v>141</v>
      </c>
      <c r="P1615" s="5" cm="1">
        <f t="array" ref="P1615">MAX(IF((OutputTable[GroupByKey]=OutputTable[[#This Row],[GroupByKey]]),(OutputTable[GroupByKey]=OutputTable[[#This Row],[GroupByKey]])*OutputTable[RecordedValue]))</f>
        <v>144</v>
      </c>
    </row>
    <row r="1616" spans="1:16" x14ac:dyDescent="0.25">
      <c r="A1616" t="s">
        <v>68</v>
      </c>
      <c r="B1616" t="s">
        <v>70</v>
      </c>
      <c r="C1616">
        <v>31</v>
      </c>
      <c r="D1616" t="s">
        <v>147</v>
      </c>
      <c r="E1616" t="s">
        <v>123</v>
      </c>
      <c r="F1616" t="s">
        <v>73</v>
      </c>
      <c r="G1616">
        <v>9.5753521718938295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9.2040198470736314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0.51270925803772061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6" s="5" cm="1">
        <f t="array" ref="O1616">MIN(IF((OutputTable[GroupByKey]=OutputTable[[#This Row],[GroupByKey]]),(OutputTable[GroupByKey]=OutputTable[[#This Row],[GroupByKey]])*OutputTable[RecordedValue]))</f>
        <v>8.1603642719926093</v>
      </c>
      <c r="P1616" s="5" cm="1">
        <f t="array" ref="P1616">MAX(IF((OutputTable[GroupByKey]=OutputTable[[#This Row],[GroupByKey]]),(OutputTable[GroupByKey]=OutputTable[[#This Row],[GroupByKey]])*OutputTable[RecordedValue]))</f>
        <v>10.3090977964694</v>
      </c>
    </row>
    <row r="1617" spans="1:16" x14ac:dyDescent="0.25">
      <c r="A1617" t="s">
        <v>68</v>
      </c>
      <c r="B1617" t="s">
        <v>70</v>
      </c>
      <c r="C1617">
        <v>31</v>
      </c>
      <c r="D1617" t="s">
        <v>148</v>
      </c>
      <c r="E1617" t="s">
        <v>125</v>
      </c>
      <c r="F1617" t="s">
        <v>73</v>
      </c>
      <c r="G1617">
        <v>644.279721739519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632.23058617931088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75.537971994324181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17" s="5" cm="1">
        <f t="array" ref="O1617">MIN(IF((OutputTable[GroupByKey]=OutputTable[[#This Row],[GroupByKey]]),(OutputTable[GroupByKey]=OutputTable[[#This Row],[GroupByKey]])*OutputTable[RecordedValue]))</f>
        <v>505.15304420889697</v>
      </c>
      <c r="P1617" s="5" cm="1">
        <f t="array" ref="P1617">MAX(IF((OutputTable[GroupByKey]=OutputTable[[#This Row],[GroupByKey]]),(OutputTable[GroupByKey]=OutputTable[[#This Row],[GroupByKey]])*OutputTable[RecordedValue]))</f>
        <v>850.69210649443096</v>
      </c>
    </row>
    <row r="1618" spans="1:16" x14ac:dyDescent="0.25">
      <c r="A1618" t="s">
        <v>68</v>
      </c>
      <c r="B1618" t="s">
        <v>70</v>
      </c>
      <c r="C1618">
        <v>31</v>
      </c>
      <c r="D1618" t="s">
        <v>149</v>
      </c>
      <c r="E1618" t="s">
        <v>119</v>
      </c>
      <c r="F1618" t="s">
        <v>87</v>
      </c>
      <c r="G1618">
        <v>145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145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0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s="5" cm="1">
        <f t="array" ref="O1618">MIN(IF((OutputTable[GroupByKey]=OutputTable[[#This Row],[GroupByKey]]),(OutputTable[GroupByKey]=OutputTable[[#This Row],[GroupByKey]])*OutputTable[RecordedValue]))</f>
        <v>145</v>
      </c>
      <c r="P1618" s="5" cm="1">
        <f t="array" ref="P1618">MAX(IF((OutputTable[GroupByKey]=OutputTable[[#This Row],[GroupByKey]]),(OutputTable[GroupByKey]=OutputTable[[#This Row],[GroupByKey]])*OutputTable[RecordedValue]))</f>
        <v>145</v>
      </c>
    </row>
    <row r="1619" spans="1:16" x14ac:dyDescent="0.25">
      <c r="A1619" t="s">
        <v>68</v>
      </c>
      <c r="B1619" t="s">
        <v>70</v>
      </c>
      <c r="C1619">
        <v>31</v>
      </c>
      <c r="D1619" t="s">
        <v>150</v>
      </c>
      <c r="E1619" t="s">
        <v>121</v>
      </c>
      <c r="F1619" t="s">
        <v>87</v>
      </c>
      <c r="G1619">
        <v>142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141.02000000000001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1.571298695931723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19" s="5" cm="1">
        <f t="array" ref="O1619">MIN(IF((OutputTable[GroupByKey]=OutputTable[[#This Row],[GroupByKey]]),(OutputTable[GroupByKey]=OutputTable[[#This Row],[GroupByKey]])*OutputTable[RecordedValue]))</f>
        <v>136</v>
      </c>
      <c r="P1619" s="5" cm="1">
        <f t="array" ref="P1619">MAX(IF((OutputTable[GroupByKey]=OutputTable[[#This Row],[GroupByKey]]),(OutputTable[GroupByKey]=OutputTable[[#This Row],[GroupByKey]])*OutputTable[RecordedValue]))</f>
        <v>144</v>
      </c>
    </row>
    <row r="1620" spans="1:16" x14ac:dyDescent="0.25">
      <c r="A1620" t="s">
        <v>68</v>
      </c>
      <c r="B1620" t="s">
        <v>70</v>
      </c>
      <c r="C1620">
        <v>31</v>
      </c>
      <c r="D1620" t="s">
        <v>151</v>
      </c>
      <c r="E1620" t="s">
        <v>135</v>
      </c>
      <c r="F1620" t="s">
        <v>105</v>
      </c>
      <c r="G1620">
        <v>0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0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0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s="5" cm="1">
        <f t="array" ref="O1620">MIN(IF((OutputTable[GroupByKey]=OutputTable[[#This Row],[GroupByKey]]),(OutputTable[GroupByKey]=OutputTable[[#This Row],[GroupByKey]])*OutputTable[RecordedValue]))</f>
        <v>0</v>
      </c>
      <c r="P1620" s="5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70</v>
      </c>
      <c r="C1621">
        <v>31</v>
      </c>
      <c r="D1621" t="s">
        <v>152</v>
      </c>
      <c r="E1621" t="s">
        <v>137</v>
      </c>
      <c r="F1621" t="s">
        <v>105</v>
      </c>
      <c r="G1621">
        <v>12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12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0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s="5" cm="1">
        <f t="array" ref="O1621">MIN(IF((OutputTable[GroupByKey]=OutputTable[[#This Row],[GroupByKey]]),(OutputTable[GroupByKey]=OutputTable[[#This Row],[GroupByKey]])*OutputTable[RecordedValue]))</f>
        <v>12</v>
      </c>
      <c r="P1621" s="5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70</v>
      </c>
      <c r="C1622">
        <v>31</v>
      </c>
      <c r="D1622" t="s">
        <v>153</v>
      </c>
      <c r="E1622" t="s">
        <v>154</v>
      </c>
      <c r="F1622" t="s">
        <v>105</v>
      </c>
      <c r="G1622">
        <v>0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0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0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s="5" cm="1">
        <f t="array" ref="O1622">MIN(IF((OutputTable[GroupByKey]=OutputTable[[#This Row],[GroupByKey]]),(OutputTable[GroupByKey]=OutputTable[[#This Row],[GroupByKey]])*OutputTable[RecordedValue]))</f>
        <v>0</v>
      </c>
      <c r="P1622" s="5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70</v>
      </c>
      <c r="C1623">
        <v>31</v>
      </c>
      <c r="D1623" t="s">
        <v>155</v>
      </c>
      <c r="E1623" t="s">
        <v>156</v>
      </c>
      <c r="F1623" t="s">
        <v>105</v>
      </c>
      <c r="G1623">
        <v>0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0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0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s="5" cm="1">
        <f t="array" ref="O1623">MIN(IF((OutputTable[GroupByKey]=OutputTable[[#This Row],[GroupByKey]]),(OutputTable[GroupByKey]=OutputTable[[#This Row],[GroupByKey]])*OutputTable[RecordedValue]))</f>
        <v>0</v>
      </c>
      <c r="P1623" s="5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70</v>
      </c>
      <c r="C1624">
        <v>31</v>
      </c>
      <c r="D1624" t="s">
        <v>157</v>
      </c>
      <c r="E1624" t="s">
        <v>140</v>
      </c>
      <c r="F1624" t="s">
        <v>105</v>
      </c>
      <c r="G1624">
        <v>0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0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0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s="5" cm="1">
        <f t="array" ref="O1624">MIN(IF((OutputTable[GroupByKey]=OutputTable[[#This Row],[GroupByKey]]),(OutputTable[GroupByKey]=OutputTable[[#This Row],[GroupByKey]])*OutputTable[RecordedValue]))</f>
        <v>0</v>
      </c>
      <c r="P1624" s="5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70</v>
      </c>
      <c r="C1625">
        <v>31</v>
      </c>
      <c r="D1625" t="s">
        <v>158</v>
      </c>
      <c r="E1625" t="s">
        <v>121</v>
      </c>
      <c r="F1625" t="s">
        <v>127</v>
      </c>
      <c r="G1625">
        <v>142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141.02000000000001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1.571298695931723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25" s="5" cm="1">
        <f t="array" ref="O1625">MIN(IF((OutputTable[GroupByKey]=OutputTable[[#This Row],[GroupByKey]]),(OutputTable[GroupByKey]=OutputTable[[#This Row],[GroupByKey]])*OutputTable[RecordedValue]))</f>
        <v>136</v>
      </c>
      <c r="P1625" s="5" cm="1">
        <f t="array" ref="P1625">MAX(IF((OutputTable[GroupByKey]=OutputTable[[#This Row],[GroupByKey]]),(OutputTable[GroupByKey]=OutputTable[[#This Row],[GroupByKey]])*OutputTable[RecordedValue]))</f>
        <v>144</v>
      </c>
    </row>
    <row r="1626" spans="1:16" x14ac:dyDescent="0.25">
      <c r="A1626" t="s">
        <v>68</v>
      </c>
      <c r="B1626" t="s">
        <v>70</v>
      </c>
      <c r="C1626">
        <v>31</v>
      </c>
      <c r="D1626" t="s">
        <v>159</v>
      </c>
      <c r="E1626" t="s">
        <v>91</v>
      </c>
      <c r="F1626" t="s">
        <v>127</v>
      </c>
      <c r="G1626">
        <v>71.592615612970405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71.671286315385061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0.23863631661505638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26" s="5" cm="1">
        <f t="array" ref="O1626">MIN(IF((OutputTable[GroupByKey]=OutputTable[[#This Row],[GroupByKey]]),(OutputTable[GroupByKey]=OutputTable[[#This Row],[GroupByKey]])*OutputTable[RecordedValue]))</f>
        <v>70.910479456061694</v>
      </c>
      <c r="P1626" s="5" cm="1">
        <f t="array" ref="P1626">MAX(IF((OutputTable[GroupByKey]=OutputTable[[#This Row],[GroupByKey]]),(OutputTable[GroupByKey]=OutputTable[[#This Row],[GroupByKey]])*OutputTable[RecordedValue]))</f>
        <v>72</v>
      </c>
    </row>
    <row r="1627" spans="1:16" x14ac:dyDescent="0.25">
      <c r="A1627" t="s">
        <v>68</v>
      </c>
      <c r="B1627" t="s">
        <v>70</v>
      </c>
      <c r="C1627">
        <v>31</v>
      </c>
      <c r="D1627" t="s">
        <v>160</v>
      </c>
      <c r="E1627" t="s">
        <v>135</v>
      </c>
      <c r="F1627" t="s">
        <v>105</v>
      </c>
      <c r="G1627">
        <v>29.2248741821858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28.130410032303338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1.5680861939239095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27" s="5" cm="1">
        <f t="array" ref="O1627">MIN(IF((OutputTable[GroupByKey]=OutputTable[[#This Row],[GroupByKey]]),(OutputTable[GroupByKey]=OutputTable[[#This Row],[GroupByKey]])*OutputTable[RecordedValue]))</f>
        <v>24.466327701593499</v>
      </c>
      <c r="P1627" s="5" cm="1">
        <f t="array" ref="P1627">MAX(IF((OutputTable[GroupByKey]=OutputTable[[#This Row],[GroupByKey]]),(OutputTable[GroupByKey]=OutputTable[[#This Row],[GroupByKey]])*OutputTable[RecordedValue]))</f>
        <v>31.104540279981698</v>
      </c>
    </row>
    <row r="1628" spans="1:16" x14ac:dyDescent="0.25">
      <c r="A1628" t="s">
        <v>68</v>
      </c>
      <c r="B1628" t="s">
        <v>70</v>
      </c>
      <c r="C1628">
        <v>31</v>
      </c>
      <c r="D1628" t="s">
        <v>161</v>
      </c>
      <c r="E1628" t="s">
        <v>137</v>
      </c>
      <c r="F1628" t="s">
        <v>105</v>
      </c>
      <c r="G1628">
        <v>6.5714336242994298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7.677923856469965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1.5599367309009138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28" s="5" cm="1">
        <f t="array" ref="O1628">MIN(IF((OutputTable[GroupByKey]=OutputTable[[#This Row],[GroupByKey]]),(OutputTable[GroupByKey]=OutputTable[[#This Row],[GroupByKey]])*OutputTable[RecordedValue]))</f>
        <v>4.6700334569821003</v>
      </c>
      <c r="P1628" s="5" cm="1">
        <f t="array" ref="P1628">MAX(IF((OutputTable[GroupByKey]=OutputTable[[#This Row],[GroupByKey]]),(OutputTable[GroupByKey]=OutputTable[[#This Row],[GroupByKey]])*OutputTable[RecordedValue]))</f>
        <v>11.306663706390401</v>
      </c>
    </row>
    <row r="1629" spans="1:16" x14ac:dyDescent="0.25">
      <c r="A1629" t="s">
        <v>68</v>
      </c>
      <c r="B1629" t="s">
        <v>70</v>
      </c>
      <c r="C1629">
        <v>31</v>
      </c>
      <c r="D1629" t="s">
        <v>162</v>
      </c>
      <c r="E1629" t="s">
        <v>154</v>
      </c>
      <c r="F1629" t="s">
        <v>105</v>
      </c>
      <c r="G1629">
        <v>296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291.82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4.3079897295843335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29" s="5" cm="1">
        <f t="array" ref="O1629">MIN(IF((OutputTable[GroupByKey]=OutputTable[[#This Row],[GroupByKey]]),(OutputTable[GroupByKey]=OutputTable[[#This Row],[GroupByKey]])*OutputTable[RecordedValue]))</f>
        <v>281</v>
      </c>
      <c r="P1629" s="5" cm="1">
        <f t="array" ref="P1629">MAX(IF((OutputTable[GroupByKey]=OutputTable[[#This Row],[GroupByKey]]),(OutputTable[GroupByKey]=OutputTable[[#This Row],[GroupByKey]])*OutputTable[RecordedValue]))</f>
        <v>301</v>
      </c>
    </row>
    <row r="1630" spans="1:16" x14ac:dyDescent="0.25">
      <c r="A1630" t="s">
        <v>68</v>
      </c>
      <c r="B1630" t="s">
        <v>70</v>
      </c>
      <c r="C1630">
        <v>31</v>
      </c>
      <c r="D1630" t="s">
        <v>163</v>
      </c>
      <c r="E1630" t="s">
        <v>156</v>
      </c>
      <c r="F1630" t="s">
        <v>105</v>
      </c>
      <c r="G1630">
        <v>0.81746017710279395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0.7867243373202788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4.3331575858358527E-2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30" s="5" cm="1">
        <f t="array" ref="O1630">MIN(IF((OutputTable[GroupByKey]=OutputTable[[#This Row],[GroupByKey]]),(OutputTable[GroupByKey]=OutputTable[[#This Row],[GroupByKey]])*OutputTable[RecordedValue]))</f>
        <v>0.68592600815582205</v>
      </c>
      <c r="P1630" s="5" cm="1">
        <f t="array" ref="P1630">MAX(IF((OutputTable[GroupByKey]=OutputTable[[#This Row],[GroupByKey]]),(OutputTable[GroupByKey]=OutputTable[[#This Row],[GroupByKey]])*OutputTable[RecordedValue]))</f>
        <v>0.87027684841716402</v>
      </c>
    </row>
    <row r="1631" spans="1:16" x14ac:dyDescent="0.25">
      <c r="A1631" t="s">
        <v>68</v>
      </c>
      <c r="B1631" t="s">
        <v>70</v>
      </c>
      <c r="C1631">
        <v>31</v>
      </c>
      <c r="D1631" t="s">
        <v>164</v>
      </c>
      <c r="E1631" t="s">
        <v>140</v>
      </c>
      <c r="F1631" t="s">
        <v>105</v>
      </c>
      <c r="G1631">
        <v>0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0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0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s="5" cm="1">
        <f t="array" ref="O1631">MIN(IF((OutputTable[GroupByKey]=OutputTable[[#This Row],[GroupByKey]]),(OutputTable[GroupByKey]=OutputTable[[#This Row],[GroupByKey]])*OutputTable[RecordedValue]))</f>
        <v>0</v>
      </c>
      <c r="P1631" s="5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70</v>
      </c>
      <c r="C1632">
        <v>31</v>
      </c>
      <c r="D1632" t="s">
        <v>165</v>
      </c>
      <c r="E1632" t="s">
        <v>111</v>
      </c>
      <c r="F1632" t="s">
        <v>73</v>
      </c>
      <c r="G1632">
        <v>37.963742943753303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36.126257191808556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2.1713259373529561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2" s="5" cm="1">
        <f t="array" ref="O1632">MIN(IF((OutputTable[GroupByKey]=OutputTable[[#This Row],[GroupByKey]]),(OutputTable[GroupByKey]=OutputTable[[#This Row],[GroupByKey]])*OutputTable[RecordedValue]))</f>
        <v>31.451458626230401</v>
      </c>
      <c r="P1632" s="5" cm="1">
        <f t="array" ref="P1632">MAX(IF((OutputTable[GroupByKey]=OutputTable[[#This Row],[GroupByKey]]),(OutputTable[GroupByKey]=OutputTable[[#This Row],[GroupByKey]])*OutputTable[RecordedValue]))</f>
        <v>41.433809234429702</v>
      </c>
    </row>
    <row r="1633" spans="1:16" x14ac:dyDescent="0.25">
      <c r="A1633" t="s">
        <v>68</v>
      </c>
      <c r="B1633" t="s">
        <v>70</v>
      </c>
      <c r="C1633">
        <v>31</v>
      </c>
      <c r="D1633" t="s">
        <v>166</v>
      </c>
      <c r="E1633" t="s">
        <v>113</v>
      </c>
      <c r="F1633" t="s">
        <v>73</v>
      </c>
      <c r="G1633">
        <v>1138.9122883125999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1083.7877157542564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65.139778120588559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33" s="5" cm="1">
        <f t="array" ref="O1633">MIN(IF((OutputTable[GroupByKey]=OutputTable[[#This Row],[GroupByKey]]),(OutputTable[GroupByKey]=OutputTable[[#This Row],[GroupByKey]])*OutputTable[RecordedValue]))</f>
        <v>943.54375878691201</v>
      </c>
      <c r="P1633" s="5" cm="1">
        <f t="array" ref="P1633">MAX(IF((OutputTable[GroupByKey]=OutputTable[[#This Row],[GroupByKey]]),(OutputTable[GroupByKey]=OutputTable[[#This Row],[GroupByKey]])*OutputTable[RecordedValue]))</f>
        <v>1243.01427703289</v>
      </c>
    </row>
    <row r="1634" spans="1:16" x14ac:dyDescent="0.25">
      <c r="A1634" t="s">
        <v>68</v>
      </c>
      <c r="B1634" t="s">
        <v>70</v>
      </c>
      <c r="C1634">
        <v>31</v>
      </c>
      <c r="D1634" t="s">
        <v>167</v>
      </c>
      <c r="E1634" t="s">
        <v>115</v>
      </c>
      <c r="F1634" t="s">
        <v>73</v>
      </c>
      <c r="G1634">
        <v>0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0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0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s="5" cm="1">
        <f t="array" ref="O1634">MIN(IF((OutputTable[GroupByKey]=OutputTable[[#This Row],[GroupByKey]]),(OutputTable[GroupByKey]=OutputTable[[#This Row],[GroupByKey]])*OutputTable[RecordedValue]))</f>
        <v>0</v>
      </c>
      <c r="P1634" s="5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70</v>
      </c>
      <c r="C1635">
        <v>31</v>
      </c>
      <c r="D1635" t="s">
        <v>168</v>
      </c>
      <c r="E1635" t="s">
        <v>117</v>
      </c>
      <c r="F1635" t="s">
        <v>73</v>
      </c>
      <c r="G1635">
        <v>606.68883759097798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553.87401274968397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377.09122887289163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35" s="5" cm="1">
        <f t="array" ref="O1635">MIN(IF((OutputTable[GroupByKey]=OutputTable[[#This Row],[GroupByKey]]),(OutputTable[GroupByKey]=OutputTable[[#This Row],[GroupByKey]])*OutputTable[RecordedValue]))</f>
        <v>153.85414011717199</v>
      </c>
      <c r="P1635" s="5" cm="1">
        <f t="array" ref="P1635">MAX(IF((OutputTable[GroupByKey]=OutputTable[[#This Row],[GroupByKey]]),(OutputTable[GroupByKey]=OutputTable[[#This Row],[GroupByKey]])*OutputTable[RecordedValue]))</f>
        <v>2328.4964964025999</v>
      </c>
    </row>
    <row r="1636" spans="1:16" x14ac:dyDescent="0.25">
      <c r="A1636" t="s">
        <v>68</v>
      </c>
      <c r="B1636" t="s">
        <v>70</v>
      </c>
      <c r="C1636">
        <v>31</v>
      </c>
      <c r="D1636" t="s">
        <v>169</v>
      </c>
      <c r="E1636" t="s">
        <v>119</v>
      </c>
      <c r="F1636" t="s">
        <v>73</v>
      </c>
      <c r="G1636">
        <v>142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139.1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2.340852801167705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36" s="5" cm="1">
        <f t="array" ref="O1636">MIN(IF((OutputTable[GroupByKey]=OutputTable[[#This Row],[GroupByKey]]),(OutputTable[GroupByKey]=OutputTable[[#This Row],[GroupByKey]])*OutputTable[RecordedValue]))</f>
        <v>132</v>
      </c>
      <c r="P1636" s="5" cm="1">
        <f t="array" ref="P1636">MAX(IF((OutputTable[GroupByKey]=OutputTable[[#This Row],[GroupByKey]]),(OutputTable[GroupByKey]=OutputTable[[#This Row],[GroupByKey]])*OutputTable[RecordedValue]))</f>
        <v>143</v>
      </c>
    </row>
    <row r="1637" spans="1:16" x14ac:dyDescent="0.25">
      <c r="A1637" t="s">
        <v>68</v>
      </c>
      <c r="B1637" t="s">
        <v>70</v>
      </c>
      <c r="C1637">
        <v>31</v>
      </c>
      <c r="D1637" t="s">
        <v>170</v>
      </c>
      <c r="E1637" t="s">
        <v>121</v>
      </c>
      <c r="F1637" t="s">
        <v>73</v>
      </c>
      <c r="G1637">
        <v>140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136.88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2.7303285292343533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37" s="5" cm="1">
        <f t="array" ref="O1637">MIN(IF((OutputTable[GroupByKey]=OutputTable[[#This Row],[GroupByKey]]),(OutputTable[GroupByKey]=OutputTable[[#This Row],[GroupByKey]])*OutputTable[RecordedValue]))</f>
        <v>130</v>
      </c>
      <c r="P1637" s="5" cm="1">
        <f t="array" ref="P1637">MAX(IF((OutputTable[GroupByKey]=OutputTable[[#This Row],[GroupByKey]]),(OutputTable[GroupByKey]=OutputTable[[#This Row],[GroupByKey]])*OutputTable[RecordedValue]))</f>
        <v>141</v>
      </c>
    </row>
    <row r="1638" spans="1:16" x14ac:dyDescent="0.25">
      <c r="A1638" t="s">
        <v>68</v>
      </c>
      <c r="B1638" t="s">
        <v>70</v>
      </c>
      <c r="C1638">
        <v>31</v>
      </c>
      <c r="D1638" t="s">
        <v>171</v>
      </c>
      <c r="E1638" t="s">
        <v>123</v>
      </c>
      <c r="F1638" t="s">
        <v>73</v>
      </c>
      <c r="G1638">
        <v>37.963742943753303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36.126257191808556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2.1713259373529561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8" s="5" cm="1">
        <f t="array" ref="O1638">MIN(IF((OutputTable[GroupByKey]=OutputTable[[#This Row],[GroupByKey]]),(OutputTable[GroupByKey]=OutputTable[[#This Row],[GroupByKey]])*OutputTable[RecordedValue]))</f>
        <v>31.451458626230401</v>
      </c>
      <c r="P1638" s="5" cm="1">
        <f t="array" ref="P1638">MAX(IF((OutputTable[GroupByKey]=OutputTable[[#This Row],[GroupByKey]]),(OutputTable[GroupByKey]=OutputTable[[#This Row],[GroupByKey]])*OutputTable[RecordedValue]))</f>
        <v>41.433809234429702</v>
      </c>
    </row>
    <row r="1639" spans="1:16" x14ac:dyDescent="0.25">
      <c r="A1639" t="s">
        <v>68</v>
      </c>
      <c r="B1639" t="s">
        <v>70</v>
      </c>
      <c r="C1639">
        <v>31</v>
      </c>
      <c r="D1639" t="s">
        <v>172</v>
      </c>
      <c r="E1639" t="s">
        <v>125</v>
      </c>
      <c r="F1639" t="s">
        <v>73</v>
      </c>
      <c r="G1639">
        <v>1745.6011259035799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1637.6617285039399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425.2629558634419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39" s="5" cm="1">
        <f t="array" ref="O1639">MIN(IF((OutputTable[GroupByKey]=OutputTable[[#This Row],[GroupByKey]]),(OutputTable[GroupByKey]=OutputTable[[#This Row],[GroupByKey]])*OutputTable[RecordedValue]))</f>
        <v>1114.53760713569</v>
      </c>
      <c r="P1639" s="5" cm="1">
        <f t="array" ref="P1639">MAX(IF((OutputTable[GroupByKey]=OutputTable[[#This Row],[GroupByKey]]),(OutputTable[GroupByKey]=OutputTable[[#This Row],[GroupByKey]])*OutputTable[RecordedValue]))</f>
        <v>3571.5107734354901</v>
      </c>
    </row>
    <row r="1640" spans="1:16" x14ac:dyDescent="0.25">
      <c r="A1640" t="s">
        <v>68</v>
      </c>
      <c r="B1640" t="s">
        <v>70</v>
      </c>
      <c r="C1640">
        <v>31</v>
      </c>
      <c r="D1640" t="s">
        <v>173</v>
      </c>
      <c r="E1640" t="s">
        <v>135</v>
      </c>
      <c r="F1640" t="s">
        <v>105</v>
      </c>
      <c r="G1640">
        <v>18.981871471876602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18.06312859590426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1.0856629686764701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40" s="5" cm="1">
        <f t="array" ref="O1640">MIN(IF((OutputTable[GroupByKey]=OutputTable[[#This Row],[GroupByKey]]),(OutputTable[GroupByKey]=OutputTable[[#This Row],[GroupByKey]])*OutputTable[RecordedValue]))</f>
        <v>15.725729313115201</v>
      </c>
      <c r="P1640" s="5" cm="1">
        <f t="array" ref="P1640">MAX(IF((OutputTable[GroupByKey]=OutputTable[[#This Row],[GroupByKey]]),(OutputTable[GroupByKey]=OutputTable[[#This Row],[GroupByKey]])*OutputTable[RecordedValue]))</f>
        <v>20.716904617214801</v>
      </c>
    </row>
    <row r="1641" spans="1:16" x14ac:dyDescent="0.25">
      <c r="A1641" t="s">
        <v>68</v>
      </c>
      <c r="B1641" t="s">
        <v>70</v>
      </c>
      <c r="C1641">
        <v>31</v>
      </c>
      <c r="D1641" t="s">
        <v>174</v>
      </c>
      <c r="E1641" t="s">
        <v>137</v>
      </c>
      <c r="F1641" t="s">
        <v>105</v>
      </c>
      <c r="G1641">
        <v>4.8144363346085601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5.7998238307074823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1.1088844702774887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41" s="5" cm="1">
        <f t="array" ref="O1641">MIN(IF((OutputTable[GroupByKey]=OutputTable[[#This Row],[GroupByKey]]),(OutputTable[GroupByKey]=OutputTable[[#This Row],[GroupByKey]])*OutputTable[RecordedValue]))</f>
        <v>3.05766911974897</v>
      </c>
      <c r="P1641" s="5" cm="1">
        <f t="array" ref="P1641">MAX(IF((OutputTable[GroupByKey]=OutputTable[[#This Row],[GroupByKey]]),(OutputTable[GroupByKey]=OutputTable[[#This Row],[GroupByKey]])*OutputTable[RecordedValue]))</f>
        <v>8.1492138731565191</v>
      </c>
    </row>
    <row r="1642" spans="1:16" x14ac:dyDescent="0.25">
      <c r="A1642" t="s">
        <v>68</v>
      </c>
      <c r="B1642" t="s">
        <v>70</v>
      </c>
      <c r="C1642">
        <v>31</v>
      </c>
      <c r="D1642" t="s">
        <v>175</v>
      </c>
      <c r="E1642" t="s">
        <v>154</v>
      </c>
      <c r="F1642" t="s">
        <v>105</v>
      </c>
      <c r="G1642">
        <v>142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138.4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2.6954231805876021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42" s="5" cm="1">
        <f t="array" ref="O1642">MIN(IF((OutputTable[GroupByKey]=OutputTable[[#This Row],[GroupByKey]]),(OutputTable[GroupByKey]=OutputTable[[#This Row],[GroupByKey]])*OutputTable[RecordedValue]))</f>
        <v>131</v>
      </c>
      <c r="P1642" s="5" cm="1">
        <f t="array" ref="P1642">MAX(IF((OutputTable[GroupByKey]=OutputTable[[#This Row],[GroupByKey]]),(OutputTable[GroupByKey]=OutputTable[[#This Row],[GroupByKey]])*OutputTable[RecordedValue]))</f>
        <v>143</v>
      </c>
    </row>
    <row r="1643" spans="1:16" x14ac:dyDescent="0.25">
      <c r="A1643" t="s">
        <v>68</v>
      </c>
      <c r="B1643" t="s">
        <v>70</v>
      </c>
      <c r="C1643">
        <v>31</v>
      </c>
      <c r="D1643" t="s">
        <v>176</v>
      </c>
      <c r="E1643" t="s">
        <v>156</v>
      </c>
      <c r="F1643" t="s">
        <v>105</v>
      </c>
      <c r="G1643">
        <v>0.79939848605797703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0.7583406737205215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4.6203519594895187E-2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43" s="5" cm="1">
        <f t="array" ref="O1643">MIN(IF((OutputTable[GroupByKey]=OutputTable[[#This Row],[GroupByKey]]),(OutputTable[GroupByKey]=OutputTable[[#This Row],[GroupByKey]])*OutputTable[RecordedValue]))</f>
        <v>0.660449421951812</v>
      </c>
      <c r="P1643" s="5" cm="1">
        <f t="array" ref="P1643">MAX(IF((OutputTable[GroupByKey]=OutputTable[[#This Row],[GroupByKey]]),(OutputTable[GroupByKey]=OutputTable[[#This Row],[GroupByKey]])*OutputTable[RecordedValue]))</f>
        <v>0.87259712001045997</v>
      </c>
    </row>
    <row r="1644" spans="1:16" x14ac:dyDescent="0.25">
      <c r="A1644" t="s">
        <v>68</v>
      </c>
      <c r="B1644" t="s">
        <v>70</v>
      </c>
      <c r="C1644">
        <v>31</v>
      </c>
      <c r="D1644" t="s">
        <v>177</v>
      </c>
      <c r="E1644" t="s">
        <v>140</v>
      </c>
      <c r="F1644" t="s">
        <v>105</v>
      </c>
      <c r="G1644">
        <v>0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0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0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s="5" cm="1">
        <f t="array" ref="O1644">MIN(IF((OutputTable[GroupByKey]=OutputTable[[#This Row],[GroupByKey]]),(OutputTable[GroupByKey]=OutputTable[[#This Row],[GroupByKey]])*OutputTable[RecordedValue]))</f>
        <v>0</v>
      </c>
      <c r="P1644" s="5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70</v>
      </c>
      <c r="C1645">
        <v>32</v>
      </c>
      <c r="D1645" t="s">
        <v>110</v>
      </c>
      <c r="E1645" t="s">
        <v>111</v>
      </c>
      <c r="F1645" t="s">
        <v>73</v>
      </c>
      <c r="G1645">
        <v>1.5468136286557199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0.86326158932544617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0.44446417599979121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45" s="5" cm="1">
        <f t="array" ref="O1645">MIN(IF((OutputTable[GroupByKey]=OutputTable[[#This Row],[GroupByKey]]),(OutputTable[GroupByKey]=OutputTable[[#This Row],[GroupByKey]])*OutputTable[RecordedValue]))</f>
        <v>0</v>
      </c>
      <c r="P1645" s="5" cm="1">
        <f t="array" ref="P1645">MAX(IF((OutputTable[GroupByKey]=OutputTable[[#This Row],[GroupByKey]]),(OutputTable[GroupByKey]=OutputTable[[#This Row],[GroupByKey]])*OutputTable[RecordedValue]))</f>
        <v>2.5547209929161401</v>
      </c>
    </row>
    <row r="1646" spans="1:16" x14ac:dyDescent="0.25">
      <c r="A1646" t="s">
        <v>68</v>
      </c>
      <c r="B1646" t="s">
        <v>70</v>
      </c>
      <c r="C1646">
        <v>32</v>
      </c>
      <c r="D1646" t="s">
        <v>112</v>
      </c>
      <c r="E1646" t="s">
        <v>113</v>
      </c>
      <c r="F1646" t="s">
        <v>73</v>
      </c>
      <c r="G1646">
        <v>92.808817719343395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51.79569535952681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26.667850559987489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46" s="5" cm="1">
        <f t="array" ref="O1646">MIN(IF((OutputTable[GroupByKey]=OutputTable[[#This Row],[GroupByKey]]),(OutputTable[GroupByKey]=OutputTable[[#This Row],[GroupByKey]])*OutputTable[RecordedValue]))</f>
        <v>0</v>
      </c>
      <c r="P1646" s="5" cm="1">
        <f t="array" ref="P1646">MAX(IF((OutputTable[GroupByKey]=OutputTable[[#This Row],[GroupByKey]]),(OutputTable[GroupByKey]=OutputTable[[#This Row],[GroupByKey]])*OutputTable[RecordedValue]))</f>
        <v>153.28325957496901</v>
      </c>
    </row>
    <row r="1647" spans="1:16" x14ac:dyDescent="0.25">
      <c r="A1647" t="s">
        <v>68</v>
      </c>
      <c r="B1647" t="s">
        <v>70</v>
      </c>
      <c r="C1647">
        <v>32</v>
      </c>
      <c r="D1647" t="s">
        <v>114</v>
      </c>
      <c r="E1647" t="s">
        <v>115</v>
      </c>
      <c r="F1647" t="s">
        <v>73</v>
      </c>
      <c r="G1647">
        <v>0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0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0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s="5" cm="1">
        <f t="array" ref="O1647">MIN(IF((OutputTable[GroupByKey]=OutputTable[[#This Row],[GroupByKey]]),(OutputTable[GroupByKey]=OutputTable[[#This Row],[GroupByKey]])*OutputTable[RecordedValue]))</f>
        <v>0</v>
      </c>
      <c r="P1647" s="5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70</v>
      </c>
      <c r="C1648">
        <v>32</v>
      </c>
      <c r="D1648" t="s">
        <v>116</v>
      </c>
      <c r="E1648" t="s">
        <v>117</v>
      </c>
      <c r="F1648" t="s">
        <v>73</v>
      </c>
      <c r="G1648">
        <v>7.6730967808248103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7.9031017037590718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6.1722634071914078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8" s="5" cm="1">
        <f t="array" ref="O1648">MIN(IF((OutputTable[GroupByKey]=OutputTable[[#This Row],[GroupByKey]]),(OutputTable[GroupByKey]=OutputTable[[#This Row],[GroupByKey]])*OutputTable[RecordedValue]))</f>
        <v>0</v>
      </c>
      <c r="P1648" s="5" cm="1">
        <f t="array" ref="P1648">MAX(IF((OutputTable[GroupByKey]=OutputTable[[#This Row],[GroupByKey]]),(OutputTable[GroupByKey]=OutputTable[[#This Row],[GroupByKey]])*OutputTable[RecordedValue]))</f>
        <v>30.196331317929101</v>
      </c>
    </row>
    <row r="1649" spans="1:16" x14ac:dyDescent="0.25">
      <c r="A1649" t="s">
        <v>68</v>
      </c>
      <c r="B1649" t="s">
        <v>70</v>
      </c>
      <c r="C1649">
        <v>32</v>
      </c>
      <c r="D1649" t="s">
        <v>118</v>
      </c>
      <c r="E1649" t="s">
        <v>119</v>
      </c>
      <c r="F1649" t="s">
        <v>73</v>
      </c>
      <c r="G1649">
        <v>13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8.9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2.6049403612586386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49" s="5" cm="1">
        <f t="array" ref="O1649">MIN(IF((OutputTable[GroupByKey]=OutputTable[[#This Row],[GroupByKey]]),(OutputTable[GroupByKey]=OutputTable[[#This Row],[GroupByKey]])*OutputTable[RecordedValue]))</f>
        <v>2</v>
      </c>
      <c r="P1649" s="5" cm="1">
        <f t="array" ref="P1649">MAX(IF((OutputTable[GroupByKey]=OutputTable[[#This Row],[GroupByKey]]),(OutputTable[GroupByKey]=OutputTable[[#This Row],[GroupByKey]])*OutputTable[RecordedValue]))</f>
        <v>14</v>
      </c>
    </row>
    <row r="1650" spans="1:16" x14ac:dyDescent="0.25">
      <c r="A1650" t="s">
        <v>68</v>
      </c>
      <c r="B1650" t="s">
        <v>70</v>
      </c>
      <c r="C1650">
        <v>32</v>
      </c>
      <c r="D1650" t="s">
        <v>120</v>
      </c>
      <c r="E1650" t="s">
        <v>121</v>
      </c>
      <c r="F1650" t="s">
        <v>73</v>
      </c>
      <c r="G1650">
        <v>13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8.68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2.6064284735543972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50" s="5" cm="1">
        <f t="array" ref="O1650">MIN(IF((OutputTable[GroupByKey]=OutputTable[[#This Row],[GroupByKey]]),(OutputTable[GroupByKey]=OutputTable[[#This Row],[GroupByKey]])*OutputTable[RecordedValue]))</f>
        <v>2</v>
      </c>
      <c r="P1650" s="5" cm="1">
        <f t="array" ref="P1650">MAX(IF((OutputTable[GroupByKey]=OutputTable[[#This Row],[GroupByKey]]),(OutputTable[GroupByKey]=OutputTable[[#This Row],[GroupByKey]])*OutputTable[RecordedValue]))</f>
        <v>14</v>
      </c>
    </row>
    <row r="1651" spans="1:16" x14ac:dyDescent="0.25">
      <c r="A1651" t="s">
        <v>68</v>
      </c>
      <c r="B1651" t="s">
        <v>70</v>
      </c>
      <c r="C1651">
        <v>32</v>
      </c>
      <c r="D1651" t="s">
        <v>122</v>
      </c>
      <c r="E1651" t="s">
        <v>123</v>
      </c>
      <c r="F1651" t="s">
        <v>73</v>
      </c>
      <c r="G1651">
        <v>1.5468136286557199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0.86326158932544617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0.44446417599979121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51" s="5" cm="1">
        <f t="array" ref="O1651">MIN(IF((OutputTable[GroupByKey]=OutputTable[[#This Row],[GroupByKey]]),(OutputTable[GroupByKey]=OutputTable[[#This Row],[GroupByKey]])*OutputTable[RecordedValue]))</f>
        <v>0</v>
      </c>
      <c r="P1651" s="5" cm="1">
        <f t="array" ref="P1651">MAX(IF((OutputTable[GroupByKey]=OutputTable[[#This Row],[GroupByKey]]),(OutputTable[GroupByKey]=OutputTable[[#This Row],[GroupByKey]])*OutputTable[RecordedValue]))</f>
        <v>2.5547209929161401</v>
      </c>
    </row>
    <row r="1652" spans="1:16" x14ac:dyDescent="0.25">
      <c r="A1652" t="s">
        <v>68</v>
      </c>
      <c r="B1652" t="s">
        <v>70</v>
      </c>
      <c r="C1652">
        <v>32</v>
      </c>
      <c r="D1652" t="s">
        <v>124</v>
      </c>
      <c r="E1652" t="s">
        <v>125</v>
      </c>
      <c r="F1652" t="s">
        <v>73</v>
      </c>
      <c r="G1652">
        <v>100.481914500168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59.698797063285873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29.848701664291458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52" s="5" cm="1">
        <f t="array" ref="O1652">MIN(IF((OutputTable[GroupByKey]=OutputTable[[#This Row],[GroupByKey]]),(OutputTable[GroupByKey]=OutputTable[[#This Row],[GroupByKey]])*OutputTable[RecordedValue]))</f>
        <v>2.14281784239415</v>
      </c>
      <c r="P1652" s="5" cm="1">
        <f t="array" ref="P1652">MAX(IF((OutputTable[GroupByKey]=OutputTable[[#This Row],[GroupByKey]]),(OutputTable[GroupByKey]=OutputTable[[#This Row],[GroupByKey]])*OutputTable[RecordedValue]))</f>
        <v>183.47959089289799</v>
      </c>
    </row>
    <row r="1653" spans="1:16" x14ac:dyDescent="0.25">
      <c r="A1653" t="s">
        <v>68</v>
      </c>
      <c r="B1653" t="s">
        <v>70</v>
      </c>
      <c r="C1653">
        <v>32</v>
      </c>
      <c r="D1653" t="s">
        <v>126</v>
      </c>
      <c r="E1653" t="s">
        <v>86</v>
      </c>
      <c r="F1653" t="s">
        <v>127</v>
      </c>
      <c r="G1653">
        <v>0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0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0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s="5" cm="1">
        <f t="array" ref="O1653">MIN(IF((OutputTable[GroupByKey]=OutputTable[[#This Row],[GroupByKey]]),(OutputTable[GroupByKey]=OutputTable[[#This Row],[GroupByKey]])*OutputTable[RecordedValue]))</f>
        <v>0</v>
      </c>
      <c r="P1653" s="5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70</v>
      </c>
      <c r="C1654">
        <v>32</v>
      </c>
      <c r="D1654" t="s">
        <v>128</v>
      </c>
      <c r="E1654" t="s">
        <v>89</v>
      </c>
      <c r="F1654" t="s">
        <v>127</v>
      </c>
      <c r="G1654">
        <v>0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0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0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s="5" cm="1">
        <f t="array" ref="O1654">MIN(IF((OutputTable[GroupByKey]=OutputTable[[#This Row],[GroupByKey]]),(OutputTable[GroupByKey]=OutputTable[[#This Row],[GroupByKey]])*OutputTable[RecordedValue]))</f>
        <v>0</v>
      </c>
      <c r="P1654" s="5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70</v>
      </c>
      <c r="C1655">
        <v>32</v>
      </c>
      <c r="D1655" t="s">
        <v>129</v>
      </c>
      <c r="E1655" t="s">
        <v>91</v>
      </c>
      <c r="F1655" t="s">
        <v>127</v>
      </c>
      <c r="G1655">
        <v>46.453244862710498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46.193538628207605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2.5990968367157539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5" s="5" cm="1">
        <f t="array" ref="O1655">MIN(IF((OutputTable[GroupByKey]=OutputTable[[#This Row],[GroupByKey]]),(OutputTable[GroupByKey]=OutputTable[[#This Row],[GroupByKey]])*OutputTable[RecordedValue]))</f>
        <v>40.192057014708702</v>
      </c>
      <c r="P1655" s="5" cm="1">
        <f t="array" ref="P1655">MAX(IF((OutputTable[GroupByKey]=OutputTable[[#This Row],[GroupByKey]]),(OutputTable[GroupByKey]=OutputTable[[#This Row],[GroupByKey]])*OutputTable[RecordedValue]))</f>
        <v>51.8214448971965</v>
      </c>
    </row>
    <row r="1656" spans="1:16" x14ac:dyDescent="0.25">
      <c r="A1656" t="s">
        <v>68</v>
      </c>
      <c r="B1656" t="s">
        <v>70</v>
      </c>
      <c r="C1656">
        <v>32</v>
      </c>
      <c r="D1656" t="s">
        <v>130</v>
      </c>
      <c r="E1656" t="s">
        <v>131</v>
      </c>
      <c r="F1656" t="s">
        <v>127</v>
      </c>
      <c r="G1656">
        <v>0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0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0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s="5" cm="1">
        <f t="array" ref="O1656">MIN(IF((OutputTable[GroupByKey]=OutputTable[[#This Row],[GroupByKey]]),(OutputTable[GroupByKey]=OutputTable[[#This Row],[GroupByKey]])*OutputTable[RecordedValue]))</f>
        <v>0</v>
      </c>
      <c r="P1656" s="5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70</v>
      </c>
      <c r="C1657">
        <v>32</v>
      </c>
      <c r="D1657" t="s">
        <v>132</v>
      </c>
      <c r="E1657" t="s">
        <v>95</v>
      </c>
      <c r="F1657" t="s">
        <v>127</v>
      </c>
      <c r="G1657">
        <v>46.453244862710498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46.193538628207605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2.5990968367157539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7" s="5" cm="1">
        <f t="array" ref="O1657">MIN(IF((OutputTable[GroupByKey]=OutputTable[[#This Row],[GroupByKey]]),(OutputTable[GroupByKey]=OutputTable[[#This Row],[GroupByKey]])*OutputTable[RecordedValue]))</f>
        <v>40.192057014708702</v>
      </c>
      <c r="P1657" s="5" cm="1">
        <f t="array" ref="P1657">MAX(IF((OutputTable[GroupByKey]=OutputTable[[#This Row],[GroupByKey]]),(OutputTable[GroupByKey]=OutputTable[[#This Row],[GroupByKey]])*OutputTable[RecordedValue]))</f>
        <v>51.8214448971965</v>
      </c>
    </row>
    <row r="1658" spans="1:16" x14ac:dyDescent="0.25">
      <c r="A1658" t="s">
        <v>68</v>
      </c>
      <c r="B1658" t="s">
        <v>70</v>
      </c>
      <c r="C1658">
        <v>32</v>
      </c>
      <c r="D1658" t="s">
        <v>133</v>
      </c>
      <c r="E1658" t="s">
        <v>97</v>
      </c>
      <c r="F1658" t="s">
        <v>127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32</v>
      </c>
      <c r="D1659" t="s">
        <v>134</v>
      </c>
      <c r="E1659" t="s">
        <v>135</v>
      </c>
      <c r="F1659" t="s">
        <v>127</v>
      </c>
      <c r="G1659">
        <v>46.453244862710498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46.193538628207605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2.5990968367157583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59" s="5" cm="1">
        <f t="array" ref="O1659">MIN(IF((OutputTable[GroupByKey]=OutputTable[[#This Row],[GroupByKey]]),(OutputTable[GroupByKey]=OutputTable[[#This Row],[GroupByKey]])*OutputTable[RecordedValue]))</f>
        <v>40.192057014708602</v>
      </c>
      <c r="P1659" s="5" cm="1">
        <f t="array" ref="P1659">MAX(IF((OutputTable[GroupByKey]=OutputTable[[#This Row],[GroupByKey]]),(OutputTable[GroupByKey]=OutputTable[[#This Row],[GroupByKey]])*OutputTable[RecordedValue]))</f>
        <v>51.8214448971965</v>
      </c>
    </row>
    <row r="1660" spans="1:16" x14ac:dyDescent="0.25">
      <c r="A1660" t="s">
        <v>68</v>
      </c>
      <c r="B1660" t="s">
        <v>70</v>
      </c>
      <c r="C1660">
        <v>32</v>
      </c>
      <c r="D1660" t="s">
        <v>136</v>
      </c>
      <c r="E1660" t="s">
        <v>137</v>
      </c>
      <c r="F1660" t="s">
        <v>127</v>
      </c>
      <c r="G1660">
        <v>25.407392559414699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25.477747687177452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2.6141112136959852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60" s="5" cm="1">
        <f t="array" ref="O1660">MIN(IF((OutputTable[GroupByKey]=OutputTable[[#This Row],[GroupByKey]]),(OutputTable[GroupByKey]=OutputTable[[#This Row],[GroupByKey]])*OutputTable[RecordedValue]))</f>
        <v>19.727702576731101</v>
      </c>
      <c r="P1660" s="5" cm="1">
        <f t="array" ref="P1660">MAX(IF((OutputTable[GroupByKey]=OutputTable[[#This Row],[GroupByKey]]),(OutputTable[GroupByKey]=OutputTable[[#This Row],[GroupByKey]])*OutputTable[RecordedValue]))</f>
        <v>31.4558775795469</v>
      </c>
    </row>
    <row r="1661" spans="1:16" x14ac:dyDescent="0.25">
      <c r="A1661" t="s">
        <v>68</v>
      </c>
      <c r="B1661" t="s">
        <v>70</v>
      </c>
      <c r="C1661">
        <v>32</v>
      </c>
      <c r="D1661" t="s">
        <v>138</v>
      </c>
      <c r="E1661" t="s">
        <v>91</v>
      </c>
      <c r="F1661" t="s">
        <v>127</v>
      </c>
      <c r="G1661">
        <v>71.860637422125194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71.671286315385061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0.23863631661505638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61" s="5" cm="1">
        <f t="array" ref="O1661">MIN(IF((OutputTable[GroupByKey]=OutputTable[[#This Row],[GroupByKey]]),(OutputTable[GroupByKey]=OutputTable[[#This Row],[GroupByKey]])*OutputTable[RecordedValue]))</f>
        <v>70.910479456061694</v>
      </c>
      <c r="P1661" s="5" cm="1">
        <f t="array" ref="P1661">MAX(IF((OutputTable[GroupByKey]=OutputTable[[#This Row],[GroupByKey]]),(OutputTable[GroupByKey]=OutputTable[[#This Row],[GroupByKey]])*OutputTable[RecordedValue]))</f>
        <v>72</v>
      </c>
    </row>
    <row r="1662" spans="1:16" x14ac:dyDescent="0.25">
      <c r="A1662" t="s">
        <v>68</v>
      </c>
      <c r="B1662" t="s">
        <v>70</v>
      </c>
      <c r="C1662">
        <v>32</v>
      </c>
      <c r="D1662" t="s">
        <v>139</v>
      </c>
      <c r="E1662" t="s">
        <v>140</v>
      </c>
      <c r="F1662" t="s">
        <v>127</v>
      </c>
      <c r="G1662">
        <v>0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0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s="5" cm="1">
        <f t="array" ref="O1662">MIN(IF((OutputTable[GroupByKey]=OutputTable[[#This Row],[GroupByKey]]),(OutputTable[GroupByKey]=OutputTable[[#This Row],[GroupByKey]])*OutputTable[RecordedValue]))</f>
        <v>0</v>
      </c>
      <c r="P1662" s="5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70</v>
      </c>
      <c r="C1663">
        <v>32</v>
      </c>
      <c r="D1663" t="s">
        <v>141</v>
      </c>
      <c r="E1663" t="s">
        <v>111</v>
      </c>
      <c r="F1663" t="s">
        <v>73</v>
      </c>
      <c r="G1663">
        <v>8.8575835888186507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9.2040198470736314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0.51270925803772061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3" s="5" cm="1">
        <f t="array" ref="O1663">MIN(IF((OutputTable[GroupByKey]=OutputTable[[#This Row],[GroupByKey]]),(OutputTable[GroupByKey]=OutputTable[[#This Row],[GroupByKey]])*OutputTable[RecordedValue]))</f>
        <v>8.1603642719926093</v>
      </c>
      <c r="P1663" s="5" cm="1">
        <f t="array" ref="P1663">MAX(IF((OutputTable[GroupByKey]=OutputTable[[#This Row],[GroupByKey]]),(OutputTable[GroupByKey]=OutputTable[[#This Row],[GroupByKey]])*OutputTable[RecordedValue]))</f>
        <v>10.3090977964694</v>
      </c>
    </row>
    <row r="1664" spans="1:16" x14ac:dyDescent="0.25">
      <c r="A1664" t="s">
        <v>68</v>
      </c>
      <c r="B1664" t="s">
        <v>70</v>
      </c>
      <c r="C1664">
        <v>32</v>
      </c>
      <c r="D1664" t="s">
        <v>142</v>
      </c>
      <c r="E1664" t="s">
        <v>113</v>
      </c>
      <c r="F1664" t="s">
        <v>73</v>
      </c>
      <c r="G1664">
        <v>531.45501532911896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552.24119082441791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30.76255548226289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64" s="5" cm="1">
        <f t="array" ref="O1664">MIN(IF((OutputTable[GroupByKey]=OutputTable[[#This Row],[GroupByKey]]),(OutputTable[GroupByKey]=OutputTable[[#This Row],[GroupByKey]])*OutputTable[RecordedValue]))</f>
        <v>489.62185631955703</v>
      </c>
      <c r="P1664" s="5" cm="1">
        <f t="array" ref="P1664">MAX(IF((OutputTable[GroupByKey]=OutputTable[[#This Row],[GroupByKey]]),(OutputTable[GroupByKey]=OutputTable[[#This Row],[GroupByKey]])*OutputTable[RecordedValue]))</f>
        <v>618.54586778816201</v>
      </c>
    </row>
    <row r="1665" spans="1:16" x14ac:dyDescent="0.25">
      <c r="A1665" t="s">
        <v>68</v>
      </c>
      <c r="B1665" t="s">
        <v>70</v>
      </c>
      <c r="C1665">
        <v>32</v>
      </c>
      <c r="D1665" t="s">
        <v>143</v>
      </c>
      <c r="E1665" t="s">
        <v>115</v>
      </c>
      <c r="F1665" t="s">
        <v>73</v>
      </c>
      <c r="G1665">
        <v>0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0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s="5" cm="1">
        <f t="array" ref="O1665">MIN(IF((OutputTable[GroupByKey]=OutputTable[[#This Row],[GroupByKey]]),(OutputTable[GroupByKey]=OutputTable[[#This Row],[GroupByKey]])*OutputTable[RecordedValue]))</f>
        <v>0</v>
      </c>
      <c r="P1665" s="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70</v>
      </c>
      <c r="C1666">
        <v>32</v>
      </c>
      <c r="D1666" t="s">
        <v>144</v>
      </c>
      <c r="E1666" t="s">
        <v>117</v>
      </c>
      <c r="F1666" t="s">
        <v>73</v>
      </c>
      <c r="G1666">
        <v>56.603336131241498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79.989395354893077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56.808360959149468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66" s="5" cm="1">
        <f t="array" ref="O1666">MIN(IF((OutputTable[GroupByKey]=OutputTable[[#This Row],[GroupByKey]]),(OutputTable[GroupByKey]=OutputTable[[#This Row],[GroupByKey]])*OutputTable[RecordedValue]))</f>
        <v>7.1867093340802297</v>
      </c>
      <c r="P1666" s="5" cm="1">
        <f t="array" ref="P1666">MAX(IF((OutputTable[GroupByKey]=OutputTable[[#This Row],[GroupByKey]]),(OutputTable[GroupByKey]=OutputTable[[#This Row],[GroupByKey]])*OutputTable[RecordedValue]))</f>
        <v>293.47566214357698</v>
      </c>
    </row>
    <row r="1667" spans="1:16" x14ac:dyDescent="0.25">
      <c r="A1667" t="s">
        <v>68</v>
      </c>
      <c r="B1667" t="s">
        <v>70</v>
      </c>
      <c r="C1667">
        <v>32</v>
      </c>
      <c r="D1667" t="s">
        <v>145</v>
      </c>
      <c r="E1667" t="s">
        <v>119</v>
      </c>
      <c r="F1667" t="s">
        <v>73</v>
      </c>
      <c r="G1667">
        <v>145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145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s="5" cm="1">
        <f t="array" ref="O1667">MIN(IF((OutputTable[GroupByKey]=OutputTable[[#This Row],[GroupByKey]]),(OutputTable[GroupByKey]=OutputTable[[#This Row],[GroupByKey]])*OutputTable[RecordedValue]))</f>
        <v>145</v>
      </c>
      <c r="P1667" s="5" cm="1">
        <f t="array" ref="P1667">MAX(IF((OutputTable[GroupByKey]=OutputTable[[#This Row],[GroupByKey]]),(OutputTable[GroupByKey]=OutputTable[[#This Row],[GroupByKey]])*OutputTable[RecordedValue]))</f>
        <v>145</v>
      </c>
    </row>
    <row r="1668" spans="1:16" x14ac:dyDescent="0.25">
      <c r="A1668" t="s">
        <v>68</v>
      </c>
      <c r="B1668" t="s">
        <v>70</v>
      </c>
      <c r="C1668">
        <v>32</v>
      </c>
      <c r="D1668" t="s">
        <v>146</v>
      </c>
      <c r="E1668" t="s">
        <v>121</v>
      </c>
      <c r="F1668" t="s">
        <v>73</v>
      </c>
      <c r="G1668">
        <v>144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143.46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0.761577310586391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68" s="5" cm="1">
        <f t="array" ref="O1668">MIN(IF((OutputTable[GroupByKey]=OutputTable[[#This Row],[GroupByKey]]),(OutputTable[GroupByKey]=OutputTable[[#This Row],[GroupByKey]])*OutputTable[RecordedValue]))</f>
        <v>141</v>
      </c>
      <c r="P1668" s="5" cm="1">
        <f t="array" ref="P1668">MAX(IF((OutputTable[GroupByKey]=OutputTable[[#This Row],[GroupByKey]]),(OutputTable[GroupByKey]=OutputTable[[#This Row],[GroupByKey]])*OutputTable[RecordedValue]))</f>
        <v>144</v>
      </c>
    </row>
    <row r="1669" spans="1:16" x14ac:dyDescent="0.25">
      <c r="A1669" t="s">
        <v>68</v>
      </c>
      <c r="B1669" t="s">
        <v>70</v>
      </c>
      <c r="C1669">
        <v>32</v>
      </c>
      <c r="D1669" t="s">
        <v>147</v>
      </c>
      <c r="E1669" t="s">
        <v>123</v>
      </c>
      <c r="F1669" t="s">
        <v>73</v>
      </c>
      <c r="G1669">
        <v>8.8575835888186507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9.2040198470736314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0.51270925803772061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9" s="5" cm="1">
        <f t="array" ref="O1669">MIN(IF((OutputTable[GroupByKey]=OutputTable[[#This Row],[GroupByKey]]),(OutputTable[GroupByKey]=OutputTable[[#This Row],[GroupByKey]])*OutputTable[RecordedValue]))</f>
        <v>8.1603642719926093</v>
      </c>
      <c r="P1669" s="5" cm="1">
        <f t="array" ref="P1669">MAX(IF((OutputTable[GroupByKey]=OutputTable[[#This Row],[GroupByKey]]),(OutputTable[GroupByKey]=OutputTable[[#This Row],[GroupByKey]])*OutputTable[RecordedValue]))</f>
        <v>10.3090977964694</v>
      </c>
    </row>
    <row r="1670" spans="1:16" x14ac:dyDescent="0.25">
      <c r="A1670" t="s">
        <v>68</v>
      </c>
      <c r="B1670" t="s">
        <v>70</v>
      </c>
      <c r="C1670">
        <v>32</v>
      </c>
      <c r="D1670" t="s">
        <v>148</v>
      </c>
      <c r="E1670" t="s">
        <v>125</v>
      </c>
      <c r="F1670" t="s">
        <v>73</v>
      </c>
      <c r="G1670">
        <v>588.05835146035997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632.23058617931088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75.537971994324181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70" s="5" cm="1">
        <f t="array" ref="O1670">MIN(IF((OutputTable[GroupByKey]=OutputTable[[#This Row],[GroupByKey]]),(OutputTable[GroupByKey]=OutputTable[[#This Row],[GroupByKey]])*OutputTable[RecordedValue]))</f>
        <v>505.15304420889697</v>
      </c>
      <c r="P1670" s="5" cm="1">
        <f t="array" ref="P1670">MAX(IF((OutputTable[GroupByKey]=OutputTable[[#This Row],[GroupByKey]]),(OutputTable[GroupByKey]=OutputTable[[#This Row],[GroupByKey]])*OutputTable[RecordedValue]))</f>
        <v>850.69210649443096</v>
      </c>
    </row>
    <row r="1671" spans="1:16" x14ac:dyDescent="0.25">
      <c r="A1671" t="s">
        <v>68</v>
      </c>
      <c r="B1671" t="s">
        <v>70</v>
      </c>
      <c r="C1671">
        <v>32</v>
      </c>
      <c r="D1671" t="s">
        <v>149</v>
      </c>
      <c r="E1671" t="s">
        <v>119</v>
      </c>
      <c r="F1671" t="s">
        <v>87</v>
      </c>
      <c r="G1671">
        <v>145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145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0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s="5" cm="1">
        <f t="array" ref="O1671">MIN(IF((OutputTable[GroupByKey]=OutputTable[[#This Row],[GroupByKey]]),(OutputTable[GroupByKey]=OutputTable[[#This Row],[GroupByKey]])*OutputTable[RecordedValue]))</f>
        <v>145</v>
      </c>
      <c r="P1671" s="5" cm="1">
        <f t="array" ref="P1671">MAX(IF((OutputTable[GroupByKey]=OutputTable[[#This Row],[GroupByKey]]),(OutputTable[GroupByKey]=OutputTable[[#This Row],[GroupByKey]])*OutputTable[RecordedValue]))</f>
        <v>145</v>
      </c>
    </row>
    <row r="1672" spans="1:16" x14ac:dyDescent="0.25">
      <c r="A1672" t="s">
        <v>68</v>
      </c>
      <c r="B1672" t="s">
        <v>70</v>
      </c>
      <c r="C1672">
        <v>32</v>
      </c>
      <c r="D1672" t="s">
        <v>150</v>
      </c>
      <c r="E1672" t="s">
        <v>121</v>
      </c>
      <c r="F1672" t="s">
        <v>87</v>
      </c>
      <c r="G1672">
        <v>143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141.02000000000001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1.571298695931723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2" s="5" cm="1">
        <f t="array" ref="O1672">MIN(IF((OutputTable[GroupByKey]=OutputTable[[#This Row],[GroupByKey]]),(OutputTable[GroupByKey]=OutputTable[[#This Row],[GroupByKey]])*OutputTable[RecordedValue]))</f>
        <v>136</v>
      </c>
      <c r="P1672" s="5" cm="1">
        <f t="array" ref="P1672">MAX(IF((OutputTable[GroupByKey]=OutputTable[[#This Row],[GroupByKey]]),(OutputTable[GroupByKey]=OutputTable[[#This Row],[GroupByKey]])*OutputTable[RecordedValue]))</f>
        <v>144</v>
      </c>
    </row>
    <row r="1673" spans="1:16" x14ac:dyDescent="0.25">
      <c r="A1673" t="s">
        <v>68</v>
      </c>
      <c r="B1673" t="s">
        <v>70</v>
      </c>
      <c r="C1673">
        <v>32</v>
      </c>
      <c r="D1673" t="s">
        <v>151</v>
      </c>
      <c r="E1673" t="s">
        <v>135</v>
      </c>
      <c r="F1673" t="s">
        <v>105</v>
      </c>
      <c r="G1673">
        <v>0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0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0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s="5" cm="1">
        <f t="array" ref="O1673">MIN(IF((OutputTable[GroupByKey]=OutputTable[[#This Row],[GroupByKey]]),(OutputTable[GroupByKey]=OutputTable[[#This Row],[GroupByKey]])*OutputTable[RecordedValue]))</f>
        <v>0</v>
      </c>
      <c r="P1673" s="5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70</v>
      </c>
      <c r="C1674">
        <v>32</v>
      </c>
      <c r="D1674" t="s">
        <v>152</v>
      </c>
      <c r="E1674" t="s">
        <v>137</v>
      </c>
      <c r="F1674" t="s">
        <v>105</v>
      </c>
      <c r="G1674">
        <v>12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12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0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s="5" cm="1">
        <f t="array" ref="O1674">MIN(IF((OutputTable[GroupByKey]=OutputTable[[#This Row],[GroupByKey]]),(OutputTable[GroupByKey]=OutputTable[[#This Row],[GroupByKey]])*OutputTable[RecordedValue]))</f>
        <v>12</v>
      </c>
      <c r="P1674" s="5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70</v>
      </c>
      <c r="C1675">
        <v>32</v>
      </c>
      <c r="D1675" t="s">
        <v>153</v>
      </c>
      <c r="E1675" t="s">
        <v>154</v>
      </c>
      <c r="F1675" t="s">
        <v>105</v>
      </c>
      <c r="G1675">
        <v>0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0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s="5" cm="1">
        <f t="array" ref="O1675">MIN(IF((OutputTable[GroupByKey]=OutputTable[[#This Row],[GroupByKey]]),(OutputTable[GroupByKey]=OutputTable[[#This Row],[GroupByKey]])*OutputTable[RecordedValue]))</f>
        <v>0</v>
      </c>
      <c r="P1675" s="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70</v>
      </c>
      <c r="C1676">
        <v>32</v>
      </c>
      <c r="D1676" t="s">
        <v>155</v>
      </c>
      <c r="E1676" t="s">
        <v>156</v>
      </c>
      <c r="F1676" t="s">
        <v>105</v>
      </c>
      <c r="G1676">
        <v>0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0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0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s="5" cm="1">
        <f t="array" ref="O1676">MIN(IF((OutputTable[GroupByKey]=OutputTable[[#This Row],[GroupByKey]]),(OutputTable[GroupByKey]=OutputTable[[#This Row],[GroupByKey]])*OutputTable[RecordedValue]))</f>
        <v>0</v>
      </c>
      <c r="P1676" s="5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70</v>
      </c>
      <c r="C1677">
        <v>32</v>
      </c>
      <c r="D1677" t="s">
        <v>157</v>
      </c>
      <c r="E1677" t="s">
        <v>140</v>
      </c>
      <c r="F1677" t="s">
        <v>105</v>
      </c>
      <c r="G1677">
        <v>0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0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0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s="5" cm="1">
        <f t="array" ref="O1677">MIN(IF((OutputTable[GroupByKey]=OutputTable[[#This Row],[GroupByKey]]),(OutputTable[GroupByKey]=OutputTable[[#This Row],[GroupByKey]])*OutputTable[RecordedValue]))</f>
        <v>0</v>
      </c>
      <c r="P1677" s="5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70</v>
      </c>
      <c r="C1678">
        <v>32</v>
      </c>
      <c r="D1678" t="s">
        <v>158</v>
      </c>
      <c r="E1678" t="s">
        <v>121</v>
      </c>
      <c r="F1678" t="s">
        <v>127</v>
      </c>
      <c r="G1678">
        <v>143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141.02000000000001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1.571298695931723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8" s="5" cm="1">
        <f t="array" ref="O1678">MIN(IF((OutputTable[GroupByKey]=OutputTable[[#This Row],[GroupByKey]]),(OutputTable[GroupByKey]=OutputTable[[#This Row],[GroupByKey]])*OutputTable[RecordedValue]))</f>
        <v>136</v>
      </c>
      <c r="P1678" s="5" cm="1">
        <f t="array" ref="P1678">MAX(IF((OutputTable[GroupByKey]=OutputTable[[#This Row],[GroupByKey]]),(OutputTable[GroupByKey]=OutputTable[[#This Row],[GroupByKey]])*OutputTable[RecordedValue]))</f>
        <v>144</v>
      </c>
    </row>
    <row r="1679" spans="1:16" x14ac:dyDescent="0.25">
      <c r="A1679" t="s">
        <v>68</v>
      </c>
      <c r="B1679" t="s">
        <v>70</v>
      </c>
      <c r="C1679">
        <v>32</v>
      </c>
      <c r="D1679" t="s">
        <v>159</v>
      </c>
      <c r="E1679" t="s">
        <v>91</v>
      </c>
      <c r="F1679" t="s">
        <v>127</v>
      </c>
      <c r="G1679">
        <v>71.860637422125194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71.671286315385061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0.23863631661505638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79" s="5" cm="1">
        <f t="array" ref="O1679">MIN(IF((OutputTable[GroupByKey]=OutputTable[[#This Row],[GroupByKey]]),(OutputTable[GroupByKey]=OutputTable[[#This Row],[GroupByKey]])*OutputTable[RecordedValue]))</f>
        <v>70.910479456061694</v>
      </c>
      <c r="P1679" s="5" cm="1">
        <f t="array" ref="P1679">MAX(IF((OutputTable[GroupByKey]=OutputTable[[#This Row],[GroupByKey]]),(OutputTable[GroupByKey]=OutputTable[[#This Row],[GroupByKey]])*OutputTable[RecordedValue]))</f>
        <v>72</v>
      </c>
    </row>
    <row r="1680" spans="1:16" x14ac:dyDescent="0.25">
      <c r="A1680" t="s">
        <v>68</v>
      </c>
      <c r="B1680" t="s">
        <v>70</v>
      </c>
      <c r="C1680">
        <v>32</v>
      </c>
      <c r="D1680" t="s">
        <v>160</v>
      </c>
      <c r="E1680" t="s">
        <v>135</v>
      </c>
      <c r="F1680" t="s">
        <v>105</v>
      </c>
      <c r="G1680">
        <v>28.428821040092402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28.130410032303338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1.5680861939239095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80" s="5" cm="1">
        <f t="array" ref="O1680">MIN(IF((OutputTable[GroupByKey]=OutputTable[[#This Row],[GroupByKey]]),(OutputTable[GroupByKey]=OutputTable[[#This Row],[GroupByKey]])*OutputTable[RecordedValue]))</f>
        <v>24.466327701593499</v>
      </c>
      <c r="P1680" s="5" cm="1">
        <f t="array" ref="P1680">MAX(IF((OutputTable[GroupByKey]=OutputTable[[#This Row],[GroupByKey]]),(OutputTable[GroupByKey]=OutputTable[[#This Row],[GroupByKey]])*OutputTable[RecordedValue]))</f>
        <v>31.104540279981698</v>
      </c>
    </row>
    <row r="1681" spans="1:16" x14ac:dyDescent="0.25">
      <c r="A1681" t="s">
        <v>68</v>
      </c>
      <c r="B1681" t="s">
        <v>70</v>
      </c>
      <c r="C1681">
        <v>32</v>
      </c>
      <c r="D1681" t="s">
        <v>161</v>
      </c>
      <c r="E1681" t="s">
        <v>137</v>
      </c>
      <c r="F1681" t="s">
        <v>105</v>
      </c>
      <c r="G1681">
        <v>7.50149767097016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7.677923856469965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1.5599367309009138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81" s="5" cm="1">
        <f t="array" ref="O1681">MIN(IF((OutputTable[GroupByKey]=OutputTable[[#This Row],[GroupByKey]]),(OutputTable[GroupByKey]=OutputTable[[#This Row],[GroupByKey]])*OutputTable[RecordedValue]))</f>
        <v>4.6700334569821003</v>
      </c>
      <c r="P1681" s="5" cm="1">
        <f t="array" ref="P1681">MAX(IF((OutputTable[GroupByKey]=OutputTable[[#This Row],[GroupByKey]]),(OutputTable[GroupByKey]=OutputTable[[#This Row],[GroupByKey]])*OutputTable[RecordedValue]))</f>
        <v>11.306663706390401</v>
      </c>
    </row>
    <row r="1682" spans="1:16" x14ac:dyDescent="0.25">
      <c r="A1682" t="s">
        <v>68</v>
      </c>
      <c r="B1682" t="s">
        <v>70</v>
      </c>
      <c r="C1682">
        <v>32</v>
      </c>
      <c r="D1682" t="s">
        <v>162</v>
      </c>
      <c r="E1682" t="s">
        <v>154</v>
      </c>
      <c r="F1682" t="s">
        <v>105</v>
      </c>
      <c r="G1682">
        <v>299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291.82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4.3079897295843335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82" s="5" cm="1">
        <f t="array" ref="O1682">MIN(IF((OutputTable[GroupByKey]=OutputTable[[#This Row],[GroupByKey]]),(OutputTable[GroupByKey]=OutputTable[[#This Row],[GroupByKey]])*OutputTable[RecordedValue]))</f>
        <v>281</v>
      </c>
      <c r="P1682" s="5" cm="1">
        <f t="array" ref="P1682">MAX(IF((OutputTable[GroupByKey]=OutputTable[[#This Row],[GroupByKey]]),(OutputTable[GroupByKey]=OutputTable[[#This Row],[GroupByKey]])*OutputTable[RecordedValue]))</f>
        <v>301</v>
      </c>
    </row>
    <row r="1683" spans="1:16" x14ac:dyDescent="0.25">
      <c r="A1683" t="s">
        <v>68</v>
      </c>
      <c r="B1683" t="s">
        <v>70</v>
      </c>
      <c r="C1683">
        <v>32</v>
      </c>
      <c r="D1683" t="s">
        <v>163</v>
      </c>
      <c r="E1683" t="s">
        <v>156</v>
      </c>
      <c r="F1683" t="s">
        <v>105</v>
      </c>
      <c r="G1683">
        <v>0.79162506469527305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0.7867243373202788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4.3331575858358527E-2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83" s="5" cm="1">
        <f t="array" ref="O1683">MIN(IF((OutputTable[GroupByKey]=OutputTable[[#This Row],[GroupByKey]]),(OutputTable[GroupByKey]=OutputTable[[#This Row],[GroupByKey]])*OutputTable[RecordedValue]))</f>
        <v>0.68592600815582205</v>
      </c>
      <c r="P1683" s="5" cm="1">
        <f t="array" ref="P1683">MAX(IF((OutputTable[GroupByKey]=OutputTable[[#This Row],[GroupByKey]]),(OutputTable[GroupByKey]=OutputTable[[#This Row],[GroupByKey]])*OutputTable[RecordedValue]))</f>
        <v>0.87027684841716402</v>
      </c>
    </row>
    <row r="1684" spans="1:16" x14ac:dyDescent="0.25">
      <c r="A1684" t="s">
        <v>68</v>
      </c>
      <c r="B1684" t="s">
        <v>70</v>
      </c>
      <c r="C1684">
        <v>32</v>
      </c>
      <c r="D1684" t="s">
        <v>164</v>
      </c>
      <c r="E1684" t="s">
        <v>140</v>
      </c>
      <c r="F1684" t="s">
        <v>105</v>
      </c>
      <c r="G1684">
        <v>0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0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0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s="5" cm="1">
        <f t="array" ref="O1684">MIN(IF((OutputTable[GroupByKey]=OutputTable[[#This Row],[GroupByKey]]),(OutputTable[GroupByKey]=OutputTable[[#This Row],[GroupByKey]])*OutputTable[RecordedValue]))</f>
        <v>0</v>
      </c>
      <c r="P1684" s="5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70</v>
      </c>
      <c r="C1685">
        <v>32</v>
      </c>
      <c r="D1685" t="s">
        <v>165</v>
      </c>
      <c r="E1685" t="s">
        <v>111</v>
      </c>
      <c r="F1685" t="s">
        <v>73</v>
      </c>
      <c r="G1685">
        <v>36.048847645236201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36.126257191808556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2.1713259373529561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85" s="5" cm="1">
        <f t="array" ref="O1685">MIN(IF((OutputTable[GroupByKey]=OutputTable[[#This Row],[GroupByKey]]),(OutputTable[GroupByKey]=OutputTable[[#This Row],[GroupByKey]])*OutputTable[RecordedValue]))</f>
        <v>31.451458626230401</v>
      </c>
      <c r="P1685" s="5" cm="1">
        <f t="array" ref="P1685">MAX(IF((OutputTable[GroupByKey]=OutputTable[[#This Row],[GroupByKey]]),(OutputTable[GroupByKey]=OutputTable[[#This Row],[GroupByKey]])*OutputTable[RecordedValue]))</f>
        <v>41.433809234429702</v>
      </c>
    </row>
    <row r="1686" spans="1:16" x14ac:dyDescent="0.25">
      <c r="A1686" t="s">
        <v>68</v>
      </c>
      <c r="B1686" t="s">
        <v>70</v>
      </c>
      <c r="C1686">
        <v>32</v>
      </c>
      <c r="D1686" t="s">
        <v>166</v>
      </c>
      <c r="E1686" t="s">
        <v>113</v>
      </c>
      <c r="F1686" t="s">
        <v>73</v>
      </c>
      <c r="G1686">
        <v>1081.46542935709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1083.7877157542564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65.139778120588559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86" s="5" cm="1">
        <f t="array" ref="O1686">MIN(IF((OutputTable[GroupByKey]=OutputTable[[#This Row],[GroupByKey]]),(OutputTable[GroupByKey]=OutputTable[[#This Row],[GroupByKey]])*OutputTable[RecordedValue]))</f>
        <v>943.54375878691201</v>
      </c>
      <c r="P1686" s="5" cm="1">
        <f t="array" ref="P1686">MAX(IF((OutputTable[GroupByKey]=OutputTable[[#This Row],[GroupByKey]]),(OutputTable[GroupByKey]=OutputTable[[#This Row],[GroupByKey]])*OutputTable[RecordedValue]))</f>
        <v>1243.01427703289</v>
      </c>
    </row>
    <row r="1687" spans="1:16" x14ac:dyDescent="0.25">
      <c r="A1687" t="s">
        <v>68</v>
      </c>
      <c r="B1687" t="s">
        <v>70</v>
      </c>
      <c r="C1687">
        <v>32</v>
      </c>
      <c r="D1687" t="s">
        <v>167</v>
      </c>
      <c r="E1687" t="s">
        <v>115</v>
      </c>
      <c r="F1687" t="s">
        <v>73</v>
      </c>
      <c r="G1687">
        <v>0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0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0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s="5" cm="1">
        <f t="array" ref="O1687">MIN(IF((OutputTable[GroupByKey]=OutputTable[[#This Row],[GroupByKey]]),(OutputTable[GroupByKey]=OutputTable[[#This Row],[GroupByKey]])*OutputTable[RecordedValue]))</f>
        <v>0</v>
      </c>
      <c r="P1687" s="5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70</v>
      </c>
      <c r="C1688">
        <v>32</v>
      </c>
      <c r="D1688" t="s">
        <v>168</v>
      </c>
      <c r="E1688" t="s">
        <v>117</v>
      </c>
      <c r="F1688" t="s">
        <v>73</v>
      </c>
      <c r="G1688">
        <v>423.81310049965799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553.87401274968397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377.09122887289163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88" s="5" cm="1">
        <f t="array" ref="O1688">MIN(IF((OutputTable[GroupByKey]=OutputTable[[#This Row],[GroupByKey]]),(OutputTable[GroupByKey]=OutputTable[[#This Row],[GroupByKey]])*OutputTable[RecordedValue]))</f>
        <v>153.85414011717199</v>
      </c>
      <c r="P1688" s="5" cm="1">
        <f t="array" ref="P1688">MAX(IF((OutputTable[GroupByKey]=OutputTable[[#This Row],[GroupByKey]]),(OutputTable[GroupByKey]=OutputTable[[#This Row],[GroupByKey]])*OutputTable[RecordedValue]))</f>
        <v>2328.4964964025999</v>
      </c>
    </row>
    <row r="1689" spans="1:16" x14ac:dyDescent="0.25">
      <c r="A1689" t="s">
        <v>68</v>
      </c>
      <c r="B1689" t="s">
        <v>70</v>
      </c>
      <c r="C1689">
        <v>32</v>
      </c>
      <c r="D1689" t="s">
        <v>169</v>
      </c>
      <c r="E1689" t="s">
        <v>119</v>
      </c>
      <c r="F1689" t="s">
        <v>73</v>
      </c>
      <c r="G1689">
        <v>141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139.1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2.340852801167705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89" s="5" cm="1">
        <f t="array" ref="O1689">MIN(IF((OutputTable[GroupByKey]=OutputTable[[#This Row],[GroupByKey]]),(OutputTable[GroupByKey]=OutputTable[[#This Row],[GroupByKey]])*OutputTable[RecordedValue]))</f>
        <v>132</v>
      </c>
      <c r="P1689" s="5" cm="1">
        <f t="array" ref="P1689">MAX(IF((OutputTable[GroupByKey]=OutputTable[[#This Row],[GroupByKey]]),(OutputTable[GroupByKey]=OutputTable[[#This Row],[GroupByKey]])*OutputTable[RecordedValue]))</f>
        <v>143</v>
      </c>
    </row>
    <row r="1690" spans="1:16" x14ac:dyDescent="0.25">
      <c r="A1690" t="s">
        <v>68</v>
      </c>
      <c r="B1690" t="s">
        <v>70</v>
      </c>
      <c r="C1690">
        <v>32</v>
      </c>
      <c r="D1690" t="s">
        <v>170</v>
      </c>
      <c r="E1690" t="s">
        <v>121</v>
      </c>
      <c r="F1690" t="s">
        <v>73</v>
      </c>
      <c r="G1690">
        <v>140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136.88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2.7303285292343533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90" s="5" cm="1">
        <f t="array" ref="O1690">MIN(IF((OutputTable[GroupByKey]=OutputTable[[#This Row],[GroupByKey]]),(OutputTable[GroupByKey]=OutputTable[[#This Row],[GroupByKey]])*OutputTable[RecordedValue]))</f>
        <v>130</v>
      </c>
      <c r="P1690" s="5" cm="1">
        <f t="array" ref="P1690">MAX(IF((OutputTable[GroupByKey]=OutputTable[[#This Row],[GroupByKey]]),(OutputTable[GroupByKey]=OutputTable[[#This Row],[GroupByKey]])*OutputTable[RecordedValue]))</f>
        <v>141</v>
      </c>
    </row>
    <row r="1691" spans="1:16" x14ac:dyDescent="0.25">
      <c r="A1691" t="s">
        <v>68</v>
      </c>
      <c r="B1691" t="s">
        <v>70</v>
      </c>
      <c r="C1691">
        <v>32</v>
      </c>
      <c r="D1691" t="s">
        <v>171</v>
      </c>
      <c r="E1691" t="s">
        <v>123</v>
      </c>
      <c r="F1691" t="s">
        <v>73</v>
      </c>
      <c r="G1691">
        <v>36.048847645236201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36.126257191808556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2.1713259373529561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91" s="5" cm="1">
        <f t="array" ref="O1691">MIN(IF((OutputTable[GroupByKey]=OutputTable[[#This Row],[GroupByKey]]),(OutputTable[GroupByKey]=OutputTable[[#This Row],[GroupByKey]])*OutputTable[RecordedValue]))</f>
        <v>31.451458626230401</v>
      </c>
      <c r="P1691" s="5" cm="1">
        <f t="array" ref="P1691">MAX(IF((OutputTable[GroupByKey]=OutputTable[[#This Row],[GroupByKey]]),(OutputTable[GroupByKey]=OutputTable[[#This Row],[GroupByKey]])*OutputTable[RecordedValue]))</f>
        <v>41.433809234429702</v>
      </c>
    </row>
    <row r="1692" spans="1:16" x14ac:dyDescent="0.25">
      <c r="A1692" t="s">
        <v>68</v>
      </c>
      <c r="B1692" t="s">
        <v>70</v>
      </c>
      <c r="C1692">
        <v>32</v>
      </c>
      <c r="D1692" t="s">
        <v>172</v>
      </c>
      <c r="E1692" t="s">
        <v>125</v>
      </c>
      <c r="F1692" t="s">
        <v>73</v>
      </c>
      <c r="G1692">
        <v>1505.2785298567401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1637.6617285039399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425.2629558634419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92" s="5" cm="1">
        <f t="array" ref="O1692">MIN(IF((OutputTable[GroupByKey]=OutputTable[[#This Row],[GroupByKey]]),(OutputTable[GroupByKey]=OutputTable[[#This Row],[GroupByKey]])*OutputTable[RecordedValue]))</f>
        <v>1114.53760713569</v>
      </c>
      <c r="P1692" s="5" cm="1">
        <f t="array" ref="P1692">MAX(IF((OutputTable[GroupByKey]=OutputTable[[#This Row],[GroupByKey]]),(OutputTable[GroupByKey]=OutputTable[[#This Row],[GroupByKey]])*OutputTable[RecordedValue]))</f>
        <v>3571.5107734354901</v>
      </c>
    </row>
    <row r="1693" spans="1:16" x14ac:dyDescent="0.25">
      <c r="A1693" t="s">
        <v>68</v>
      </c>
      <c r="B1693" t="s">
        <v>70</v>
      </c>
      <c r="C1693">
        <v>32</v>
      </c>
      <c r="D1693" t="s">
        <v>173</v>
      </c>
      <c r="E1693" t="s">
        <v>135</v>
      </c>
      <c r="F1693" t="s">
        <v>105</v>
      </c>
      <c r="G1693">
        <v>18.0244238226181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18.06312859590426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1.0856629686764701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93" s="5" cm="1">
        <f t="array" ref="O1693">MIN(IF((OutputTable[GroupByKey]=OutputTable[[#This Row],[GroupByKey]]),(OutputTable[GroupByKey]=OutputTable[[#This Row],[GroupByKey]])*OutputTable[RecordedValue]))</f>
        <v>15.725729313115201</v>
      </c>
      <c r="P1693" s="5" cm="1">
        <f t="array" ref="P1693">MAX(IF((OutputTable[GroupByKey]=OutputTable[[#This Row],[GroupByKey]]),(OutputTable[GroupByKey]=OutputTable[[#This Row],[GroupByKey]])*OutputTable[RecordedValue]))</f>
        <v>20.716904617214801</v>
      </c>
    </row>
    <row r="1694" spans="1:16" x14ac:dyDescent="0.25">
      <c r="A1694" t="s">
        <v>68</v>
      </c>
      <c r="B1694" t="s">
        <v>70</v>
      </c>
      <c r="C1694">
        <v>32</v>
      </c>
      <c r="D1694" t="s">
        <v>174</v>
      </c>
      <c r="E1694" t="s">
        <v>137</v>
      </c>
      <c r="F1694" t="s">
        <v>105</v>
      </c>
      <c r="G1694">
        <v>5.9058948884445304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5.7998238307074823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1.1088844702774887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94" s="5" cm="1">
        <f t="array" ref="O1694">MIN(IF((OutputTable[GroupByKey]=OutputTable[[#This Row],[GroupByKey]]),(OutputTable[GroupByKey]=OutputTable[[#This Row],[GroupByKey]])*OutputTable[RecordedValue]))</f>
        <v>3.05766911974897</v>
      </c>
      <c r="P1694" s="5" cm="1">
        <f t="array" ref="P1694">MAX(IF((OutputTable[GroupByKey]=OutputTable[[#This Row],[GroupByKey]]),(OutputTable[GroupByKey]=OutputTable[[#This Row],[GroupByKey]])*OutputTable[RecordedValue]))</f>
        <v>8.1492138731565191</v>
      </c>
    </row>
    <row r="1695" spans="1:16" x14ac:dyDescent="0.25">
      <c r="A1695" t="s">
        <v>68</v>
      </c>
      <c r="B1695" t="s">
        <v>70</v>
      </c>
      <c r="C1695">
        <v>32</v>
      </c>
      <c r="D1695" t="s">
        <v>175</v>
      </c>
      <c r="E1695" t="s">
        <v>154</v>
      </c>
      <c r="F1695" t="s">
        <v>105</v>
      </c>
      <c r="G1695">
        <v>141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138.4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2.6954231805876021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95" s="5" cm="1">
        <f t="array" ref="O1695">MIN(IF((OutputTable[GroupByKey]=OutputTable[[#This Row],[GroupByKey]]),(OutputTable[GroupByKey]=OutputTable[[#This Row],[GroupByKey]])*OutputTable[RecordedValue]))</f>
        <v>131</v>
      </c>
      <c r="P1695" s="5" cm="1">
        <f t="array" ref="P1695">MAX(IF((OutputTable[GroupByKey]=OutputTable[[#This Row],[GroupByKey]]),(OutputTable[GroupByKey]=OutputTable[[#This Row],[GroupByKey]])*OutputTable[RecordedValue]))</f>
        <v>143</v>
      </c>
    </row>
    <row r="1696" spans="1:16" x14ac:dyDescent="0.25">
      <c r="A1696" t="s">
        <v>68</v>
      </c>
      <c r="B1696" t="s">
        <v>70</v>
      </c>
      <c r="C1696">
        <v>32</v>
      </c>
      <c r="D1696" t="s">
        <v>176</v>
      </c>
      <c r="E1696" t="s">
        <v>156</v>
      </c>
      <c r="F1696" t="s">
        <v>105</v>
      </c>
      <c r="G1696">
        <v>0.75392104631481105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0.7583406737205215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4.6203519594895187E-2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96" s="5" cm="1">
        <f t="array" ref="O1696">MIN(IF((OutputTable[GroupByKey]=OutputTable[[#This Row],[GroupByKey]]),(OutputTable[GroupByKey]=OutputTable[[#This Row],[GroupByKey]])*OutputTable[RecordedValue]))</f>
        <v>0.660449421951812</v>
      </c>
      <c r="P1696" s="5" cm="1">
        <f t="array" ref="P1696">MAX(IF((OutputTable[GroupByKey]=OutputTable[[#This Row],[GroupByKey]]),(OutputTable[GroupByKey]=OutputTable[[#This Row],[GroupByKey]])*OutputTable[RecordedValue]))</f>
        <v>0.87259712001045997</v>
      </c>
    </row>
    <row r="1697" spans="1:16" x14ac:dyDescent="0.25">
      <c r="A1697" t="s">
        <v>68</v>
      </c>
      <c r="B1697" t="s">
        <v>70</v>
      </c>
      <c r="C1697">
        <v>32</v>
      </c>
      <c r="D1697" t="s">
        <v>177</v>
      </c>
      <c r="E1697" t="s">
        <v>140</v>
      </c>
      <c r="F1697" t="s">
        <v>105</v>
      </c>
      <c r="G1697">
        <v>0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0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0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s="5" cm="1">
        <f t="array" ref="O1697">MIN(IF((OutputTable[GroupByKey]=OutputTable[[#This Row],[GroupByKey]]),(OutputTable[GroupByKey]=OutputTable[[#This Row],[GroupByKey]])*OutputTable[RecordedValue]))</f>
        <v>0</v>
      </c>
      <c r="P1697" s="5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70</v>
      </c>
      <c r="C1698">
        <v>33</v>
      </c>
      <c r="D1698" t="s">
        <v>110</v>
      </c>
      <c r="E1698" t="s">
        <v>111</v>
      </c>
      <c r="F1698" t="s">
        <v>73</v>
      </c>
      <c r="G1698">
        <v>0.95007244425573301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0.86326158932544617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0.44446417599979121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98" s="5" cm="1">
        <f t="array" ref="O1698">MIN(IF((OutputTable[GroupByKey]=OutputTable[[#This Row],[GroupByKey]]),(OutputTable[GroupByKey]=OutputTable[[#This Row],[GroupByKey]])*OutputTable[RecordedValue]))</f>
        <v>0</v>
      </c>
      <c r="P1698" s="5" cm="1">
        <f t="array" ref="P1698">MAX(IF((OutputTable[GroupByKey]=OutputTable[[#This Row],[GroupByKey]]),(OutputTable[GroupByKey]=OutputTable[[#This Row],[GroupByKey]])*OutputTable[RecordedValue]))</f>
        <v>2.5547209929161401</v>
      </c>
    </row>
    <row r="1699" spans="1:16" x14ac:dyDescent="0.25">
      <c r="A1699" t="s">
        <v>68</v>
      </c>
      <c r="B1699" t="s">
        <v>70</v>
      </c>
      <c r="C1699">
        <v>33</v>
      </c>
      <c r="D1699" t="s">
        <v>112</v>
      </c>
      <c r="E1699" t="s">
        <v>113</v>
      </c>
      <c r="F1699" t="s">
        <v>73</v>
      </c>
      <c r="G1699">
        <v>57.004346655344001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51.79569535952681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26.667850559987489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99" s="5" cm="1">
        <f t="array" ref="O1699">MIN(IF((OutputTable[GroupByKey]=OutputTable[[#This Row],[GroupByKey]]),(OutputTable[GroupByKey]=OutputTable[[#This Row],[GroupByKey]])*OutputTable[RecordedValue]))</f>
        <v>0</v>
      </c>
      <c r="P1699" s="5" cm="1">
        <f t="array" ref="P1699">MAX(IF((OutputTable[GroupByKey]=OutputTable[[#This Row],[GroupByKey]]),(OutputTable[GroupByKey]=OutputTable[[#This Row],[GroupByKey]])*OutputTable[RecordedValue]))</f>
        <v>153.28325957496901</v>
      </c>
    </row>
    <row r="1700" spans="1:16" x14ac:dyDescent="0.25">
      <c r="A1700" t="s">
        <v>68</v>
      </c>
      <c r="B1700" t="s">
        <v>70</v>
      </c>
      <c r="C1700">
        <v>33</v>
      </c>
      <c r="D1700" t="s">
        <v>114</v>
      </c>
      <c r="E1700" t="s">
        <v>115</v>
      </c>
      <c r="F1700" t="s">
        <v>73</v>
      </c>
      <c r="G1700">
        <v>0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0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0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s="5" cm="1">
        <f t="array" ref="O1700">MIN(IF((OutputTable[GroupByKey]=OutputTable[[#This Row],[GroupByKey]]),(OutputTable[GroupByKey]=OutputTable[[#This Row],[GroupByKey]])*OutputTable[RecordedValue]))</f>
        <v>0</v>
      </c>
      <c r="P1700" s="5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70</v>
      </c>
      <c r="C1701">
        <v>33</v>
      </c>
      <c r="D1701" t="s">
        <v>116</v>
      </c>
      <c r="E1701" t="s">
        <v>117</v>
      </c>
      <c r="F1701" t="s">
        <v>73</v>
      </c>
      <c r="G1701">
        <v>3.8799158130131599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7.9031017037590718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6.1722634071914078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01" s="5" cm="1">
        <f t="array" ref="O1701">MIN(IF((OutputTable[GroupByKey]=OutputTable[[#This Row],[GroupByKey]]),(OutputTable[GroupByKey]=OutputTable[[#This Row],[GroupByKey]])*OutputTable[RecordedValue]))</f>
        <v>0</v>
      </c>
      <c r="P1701" s="5" cm="1">
        <f t="array" ref="P1701">MAX(IF((OutputTable[GroupByKey]=OutputTable[[#This Row],[GroupByKey]]),(OutputTable[GroupByKey]=OutputTable[[#This Row],[GroupByKey]])*OutputTable[RecordedValue]))</f>
        <v>30.196331317929101</v>
      </c>
    </row>
    <row r="1702" spans="1:16" x14ac:dyDescent="0.25">
      <c r="A1702" t="s">
        <v>68</v>
      </c>
      <c r="B1702" t="s">
        <v>70</v>
      </c>
      <c r="C1702">
        <v>33</v>
      </c>
      <c r="D1702" t="s">
        <v>118</v>
      </c>
      <c r="E1702" t="s">
        <v>119</v>
      </c>
      <c r="F1702" t="s">
        <v>73</v>
      </c>
      <c r="G1702">
        <v>11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8.9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2.6049403612586386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02" s="5" cm="1">
        <f t="array" ref="O1702">MIN(IF((OutputTable[GroupByKey]=OutputTable[[#This Row],[GroupByKey]]),(OutputTable[GroupByKey]=OutputTable[[#This Row],[GroupByKey]])*OutputTable[RecordedValue]))</f>
        <v>2</v>
      </c>
      <c r="P1702" s="5" cm="1">
        <f t="array" ref="P1702">MAX(IF((OutputTable[GroupByKey]=OutputTable[[#This Row],[GroupByKey]]),(OutputTable[GroupByKey]=OutputTable[[#This Row],[GroupByKey]])*OutputTable[RecordedValue]))</f>
        <v>14</v>
      </c>
    </row>
    <row r="1703" spans="1:16" x14ac:dyDescent="0.25">
      <c r="A1703" t="s">
        <v>68</v>
      </c>
      <c r="B1703" t="s">
        <v>70</v>
      </c>
      <c r="C1703">
        <v>33</v>
      </c>
      <c r="D1703" t="s">
        <v>120</v>
      </c>
      <c r="E1703" t="s">
        <v>121</v>
      </c>
      <c r="F1703" t="s">
        <v>73</v>
      </c>
      <c r="G1703">
        <v>11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8.68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2.6064284735543972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03" s="5" cm="1">
        <f t="array" ref="O1703">MIN(IF((OutputTable[GroupByKey]=OutputTable[[#This Row],[GroupByKey]]),(OutputTable[GroupByKey]=OutputTable[[#This Row],[GroupByKey]])*OutputTable[RecordedValue]))</f>
        <v>2</v>
      </c>
      <c r="P1703" s="5" cm="1">
        <f t="array" ref="P1703">MAX(IF((OutputTable[GroupByKey]=OutputTable[[#This Row],[GroupByKey]]),(OutputTable[GroupByKey]=OutputTable[[#This Row],[GroupByKey]])*OutputTable[RecordedValue]))</f>
        <v>14</v>
      </c>
    </row>
    <row r="1704" spans="1:16" x14ac:dyDescent="0.25">
      <c r="A1704" t="s">
        <v>68</v>
      </c>
      <c r="B1704" t="s">
        <v>70</v>
      </c>
      <c r="C1704">
        <v>33</v>
      </c>
      <c r="D1704" t="s">
        <v>122</v>
      </c>
      <c r="E1704" t="s">
        <v>123</v>
      </c>
      <c r="F1704" t="s">
        <v>73</v>
      </c>
      <c r="G1704">
        <v>0.95007244425573301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0.86326158932544617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0.44446417599979121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04" s="5" cm="1">
        <f t="array" ref="O1704">MIN(IF((OutputTable[GroupByKey]=OutputTable[[#This Row],[GroupByKey]]),(OutputTable[GroupByKey]=OutputTable[[#This Row],[GroupByKey]])*OutputTable[RecordedValue]))</f>
        <v>0</v>
      </c>
      <c r="P1704" s="5" cm="1">
        <f t="array" ref="P1704">MAX(IF((OutputTable[GroupByKey]=OutputTable[[#This Row],[GroupByKey]]),(OutputTable[GroupByKey]=OutputTable[[#This Row],[GroupByKey]])*OutputTable[RecordedValue]))</f>
        <v>2.5547209929161401</v>
      </c>
    </row>
    <row r="1705" spans="1:16" x14ac:dyDescent="0.25">
      <c r="A1705" t="s">
        <v>68</v>
      </c>
      <c r="B1705" t="s">
        <v>70</v>
      </c>
      <c r="C1705">
        <v>33</v>
      </c>
      <c r="D1705" t="s">
        <v>124</v>
      </c>
      <c r="E1705" t="s">
        <v>125</v>
      </c>
      <c r="F1705" t="s">
        <v>73</v>
      </c>
      <c r="G1705">
        <v>60.8842624683572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59.698797063285873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29.848701664291458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05" s="5" cm="1">
        <f t="array" ref="O1705">MIN(IF((OutputTable[GroupByKey]=OutputTable[[#This Row],[GroupByKey]]),(OutputTable[GroupByKey]=OutputTable[[#This Row],[GroupByKey]])*OutputTable[RecordedValue]))</f>
        <v>2.14281784239415</v>
      </c>
      <c r="P1705" s="5" cm="1">
        <f t="array" ref="P1705">MAX(IF((OutputTable[GroupByKey]=OutputTable[[#This Row],[GroupByKey]]),(OutputTable[GroupByKey]=OutputTable[[#This Row],[GroupByKey]])*OutputTable[RecordedValue]))</f>
        <v>183.47959089289799</v>
      </c>
    </row>
    <row r="1706" spans="1:16" x14ac:dyDescent="0.25">
      <c r="A1706" t="s">
        <v>68</v>
      </c>
      <c r="B1706" t="s">
        <v>70</v>
      </c>
      <c r="C1706">
        <v>33</v>
      </c>
      <c r="D1706" t="s">
        <v>126</v>
      </c>
      <c r="E1706" t="s">
        <v>86</v>
      </c>
      <c r="F1706" t="s">
        <v>127</v>
      </c>
      <c r="G1706">
        <v>0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0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0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s="5" cm="1">
        <f t="array" ref="O1706">MIN(IF((OutputTable[GroupByKey]=OutputTable[[#This Row],[GroupByKey]]),(OutputTable[GroupByKey]=OutputTable[[#This Row],[GroupByKey]])*OutputTable[RecordedValue]))</f>
        <v>0</v>
      </c>
      <c r="P1706" s="5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70</v>
      </c>
      <c r="C1707">
        <v>33</v>
      </c>
      <c r="D1707" t="s">
        <v>128</v>
      </c>
      <c r="E1707" t="s">
        <v>89</v>
      </c>
      <c r="F1707" t="s">
        <v>127</v>
      </c>
      <c r="G1707">
        <v>0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0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0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s="5" cm="1">
        <f t="array" ref="O1707">MIN(IF((OutputTable[GroupByKey]=OutputTable[[#This Row],[GroupByKey]]),(OutputTable[GroupByKey]=OutputTable[[#This Row],[GroupByKey]])*OutputTable[RecordedValue]))</f>
        <v>0</v>
      </c>
      <c r="P1707" s="5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70</v>
      </c>
      <c r="C1708">
        <v>33</v>
      </c>
      <c r="D1708" t="s">
        <v>129</v>
      </c>
      <c r="E1708" t="s">
        <v>91</v>
      </c>
      <c r="F1708" t="s">
        <v>127</v>
      </c>
      <c r="G1708">
        <v>44.120467958921203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46.193538628207605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2.5990968367157539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08" s="5" cm="1">
        <f t="array" ref="O1708">MIN(IF((OutputTable[GroupByKey]=OutputTable[[#This Row],[GroupByKey]]),(OutputTable[GroupByKey]=OutputTable[[#This Row],[GroupByKey]])*OutputTable[RecordedValue]))</f>
        <v>40.192057014708702</v>
      </c>
      <c r="P1708" s="5" cm="1">
        <f t="array" ref="P1708">MAX(IF((OutputTable[GroupByKey]=OutputTable[[#This Row],[GroupByKey]]),(OutputTable[GroupByKey]=OutputTable[[#This Row],[GroupByKey]])*OutputTable[RecordedValue]))</f>
        <v>51.8214448971965</v>
      </c>
    </row>
    <row r="1709" spans="1:16" x14ac:dyDescent="0.25">
      <c r="A1709" t="s">
        <v>68</v>
      </c>
      <c r="B1709" t="s">
        <v>70</v>
      </c>
      <c r="C1709">
        <v>33</v>
      </c>
      <c r="D1709" t="s">
        <v>130</v>
      </c>
      <c r="E1709" t="s">
        <v>131</v>
      </c>
      <c r="F1709" t="s">
        <v>127</v>
      </c>
      <c r="G1709">
        <v>0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0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s="5" cm="1">
        <f t="array" ref="O1709">MIN(IF((OutputTable[GroupByKey]=OutputTable[[#This Row],[GroupByKey]]),(OutputTable[GroupByKey]=OutputTable[[#This Row],[GroupByKey]])*OutputTable[RecordedValue]))</f>
        <v>0</v>
      </c>
      <c r="P1709" s="5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70</v>
      </c>
      <c r="C1710">
        <v>33</v>
      </c>
      <c r="D1710" t="s">
        <v>132</v>
      </c>
      <c r="E1710" t="s">
        <v>95</v>
      </c>
      <c r="F1710" t="s">
        <v>127</v>
      </c>
      <c r="G1710">
        <v>44.120467958921203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46.193538628207605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2.5990968367157539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0" s="5" cm="1">
        <f t="array" ref="O1710">MIN(IF((OutputTable[GroupByKey]=OutputTable[[#This Row],[GroupByKey]]),(OutputTable[GroupByKey]=OutputTable[[#This Row],[GroupByKey]])*OutputTable[RecordedValue]))</f>
        <v>40.192057014708702</v>
      </c>
      <c r="P1710" s="5" cm="1">
        <f t="array" ref="P1710">MAX(IF((OutputTable[GroupByKey]=OutputTable[[#This Row],[GroupByKey]]),(OutputTable[GroupByKey]=OutputTable[[#This Row],[GroupByKey]])*OutputTable[RecordedValue]))</f>
        <v>51.8214448971965</v>
      </c>
    </row>
    <row r="1711" spans="1:16" x14ac:dyDescent="0.25">
      <c r="A1711" t="s">
        <v>68</v>
      </c>
      <c r="B1711" t="s">
        <v>70</v>
      </c>
      <c r="C1711">
        <v>33</v>
      </c>
      <c r="D1711" t="s">
        <v>133</v>
      </c>
      <c r="E1711" t="s">
        <v>97</v>
      </c>
      <c r="F1711" t="s">
        <v>127</v>
      </c>
      <c r="G1711">
        <v>0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0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0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s="5" cm="1">
        <f t="array" ref="O1711">MIN(IF((OutputTable[GroupByKey]=OutputTable[[#This Row],[GroupByKey]]),(OutputTable[GroupByKey]=OutputTable[[#This Row],[GroupByKey]])*OutputTable[RecordedValue]))</f>
        <v>0</v>
      </c>
      <c r="P1711" s="5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70</v>
      </c>
      <c r="C1712">
        <v>33</v>
      </c>
      <c r="D1712" t="s">
        <v>134</v>
      </c>
      <c r="E1712" t="s">
        <v>135</v>
      </c>
      <c r="F1712" t="s">
        <v>127</v>
      </c>
      <c r="G1712">
        <v>44.120467958921203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46.193538628207605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2.5990968367157583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12" s="5" cm="1">
        <f t="array" ref="O1712">MIN(IF((OutputTable[GroupByKey]=OutputTable[[#This Row],[GroupByKey]]),(OutputTable[GroupByKey]=OutputTable[[#This Row],[GroupByKey]])*OutputTable[RecordedValue]))</f>
        <v>40.192057014708602</v>
      </c>
      <c r="P1712" s="5" cm="1">
        <f t="array" ref="P1712">MAX(IF((OutputTable[GroupByKey]=OutputTable[[#This Row],[GroupByKey]]),(OutputTable[GroupByKey]=OutputTable[[#This Row],[GroupByKey]])*OutputTable[RecordedValue]))</f>
        <v>51.8214448971965</v>
      </c>
    </row>
    <row r="1713" spans="1:16" x14ac:dyDescent="0.25">
      <c r="A1713" t="s">
        <v>68</v>
      </c>
      <c r="B1713" t="s">
        <v>70</v>
      </c>
      <c r="C1713">
        <v>33</v>
      </c>
      <c r="D1713" t="s">
        <v>136</v>
      </c>
      <c r="E1713" t="s">
        <v>137</v>
      </c>
      <c r="F1713" t="s">
        <v>127</v>
      </c>
      <c r="G1713">
        <v>27.6559786159773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25.477747687177452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2.6141112136959852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13" s="5" cm="1">
        <f t="array" ref="O1713">MIN(IF((OutputTable[GroupByKey]=OutputTable[[#This Row],[GroupByKey]]),(OutputTable[GroupByKey]=OutputTable[[#This Row],[GroupByKey]])*OutputTable[RecordedValue]))</f>
        <v>19.727702576731101</v>
      </c>
      <c r="P1713" s="5" cm="1">
        <f t="array" ref="P1713">MAX(IF((OutputTable[GroupByKey]=OutputTable[[#This Row],[GroupByKey]]),(OutputTable[GroupByKey]=OutputTable[[#This Row],[GroupByKey]])*OutputTable[RecordedValue]))</f>
        <v>31.4558775795469</v>
      </c>
    </row>
    <row r="1714" spans="1:16" x14ac:dyDescent="0.25">
      <c r="A1714" t="s">
        <v>68</v>
      </c>
      <c r="B1714" t="s">
        <v>70</v>
      </c>
      <c r="C1714">
        <v>33</v>
      </c>
      <c r="D1714" t="s">
        <v>138</v>
      </c>
      <c r="E1714" t="s">
        <v>91</v>
      </c>
      <c r="F1714" t="s">
        <v>127</v>
      </c>
      <c r="G1714">
        <v>71.7764465748985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71.671286315385061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0.23863631661505638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14" s="5" cm="1">
        <f t="array" ref="O1714">MIN(IF((OutputTable[GroupByKey]=OutputTable[[#This Row],[GroupByKey]]),(OutputTable[GroupByKey]=OutputTable[[#This Row],[GroupByKey]])*OutputTable[RecordedValue]))</f>
        <v>70.910479456061694</v>
      </c>
      <c r="P1714" s="5" cm="1">
        <f t="array" ref="P1714">MAX(IF((OutputTable[GroupByKey]=OutputTable[[#This Row],[GroupByKey]]),(OutputTable[GroupByKey]=OutputTable[[#This Row],[GroupByKey]])*OutputTable[RecordedValue]))</f>
        <v>72</v>
      </c>
    </row>
    <row r="1715" spans="1:16" x14ac:dyDescent="0.25">
      <c r="A1715" t="s">
        <v>68</v>
      </c>
      <c r="B1715" t="s">
        <v>70</v>
      </c>
      <c r="C1715">
        <v>33</v>
      </c>
      <c r="D1715" t="s">
        <v>139</v>
      </c>
      <c r="E1715" t="s">
        <v>140</v>
      </c>
      <c r="F1715" t="s">
        <v>127</v>
      </c>
      <c r="G1715">
        <v>0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0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s="5" cm="1">
        <f t="array" ref="O1715">MIN(IF((OutputTable[GroupByKey]=OutputTable[[#This Row],[GroupByKey]]),(OutputTable[GroupByKey]=OutputTable[[#This Row],[GroupByKey]])*OutputTable[RecordedValue]))</f>
        <v>0</v>
      </c>
      <c r="P1715" s="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70</v>
      </c>
      <c r="C1716">
        <v>33</v>
      </c>
      <c r="D1716" t="s">
        <v>141</v>
      </c>
      <c r="E1716" t="s">
        <v>111</v>
      </c>
      <c r="F1716" t="s">
        <v>73</v>
      </c>
      <c r="G1716">
        <v>8.9750545877923802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9.2040198470736314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0.51270925803772061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16" s="5" cm="1">
        <f t="array" ref="O1716">MIN(IF((OutputTable[GroupByKey]=OutputTable[[#This Row],[GroupByKey]]),(OutputTable[GroupByKey]=OutputTable[[#This Row],[GroupByKey]])*OutputTable[RecordedValue]))</f>
        <v>8.1603642719926093</v>
      </c>
      <c r="P1716" s="5" cm="1">
        <f t="array" ref="P1716">MAX(IF((OutputTable[GroupByKey]=OutputTable[[#This Row],[GroupByKey]]),(OutputTable[GroupByKey]=OutputTable[[#This Row],[GroupByKey]])*OutputTable[RecordedValue]))</f>
        <v>10.3090977964694</v>
      </c>
    </row>
    <row r="1717" spans="1:16" x14ac:dyDescent="0.25">
      <c r="A1717" t="s">
        <v>68</v>
      </c>
      <c r="B1717" t="s">
        <v>70</v>
      </c>
      <c r="C1717">
        <v>33</v>
      </c>
      <c r="D1717" t="s">
        <v>142</v>
      </c>
      <c r="E1717" t="s">
        <v>113</v>
      </c>
      <c r="F1717" t="s">
        <v>73</v>
      </c>
      <c r="G1717">
        <v>538.50327526754302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552.24119082441791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30.76255548226289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17" s="5" cm="1">
        <f t="array" ref="O1717">MIN(IF((OutputTable[GroupByKey]=OutputTable[[#This Row],[GroupByKey]]),(OutputTable[GroupByKey]=OutputTable[[#This Row],[GroupByKey]])*OutputTable[RecordedValue]))</f>
        <v>489.62185631955703</v>
      </c>
      <c r="P1717" s="5" cm="1">
        <f t="array" ref="P1717">MAX(IF((OutputTable[GroupByKey]=OutputTable[[#This Row],[GroupByKey]]),(OutputTable[GroupByKey]=OutputTable[[#This Row],[GroupByKey]])*OutputTable[RecordedValue]))</f>
        <v>618.54586778816201</v>
      </c>
    </row>
    <row r="1718" spans="1:16" x14ac:dyDescent="0.25">
      <c r="A1718" t="s">
        <v>68</v>
      </c>
      <c r="B1718" t="s">
        <v>70</v>
      </c>
      <c r="C1718">
        <v>33</v>
      </c>
      <c r="D1718" t="s">
        <v>143</v>
      </c>
      <c r="E1718" t="s">
        <v>115</v>
      </c>
      <c r="F1718" t="s">
        <v>73</v>
      </c>
      <c r="G1718">
        <v>0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0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0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s="5" cm="1">
        <f t="array" ref="O1718">MIN(IF((OutputTable[GroupByKey]=OutputTable[[#This Row],[GroupByKey]]),(OutputTable[GroupByKey]=OutputTable[[#This Row],[GroupByKey]])*OutputTable[RecordedValue]))</f>
        <v>0</v>
      </c>
      <c r="P1718" s="5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70</v>
      </c>
      <c r="C1719">
        <v>33</v>
      </c>
      <c r="D1719" t="s">
        <v>144</v>
      </c>
      <c r="E1719" t="s">
        <v>117</v>
      </c>
      <c r="F1719" t="s">
        <v>73</v>
      </c>
      <c r="G1719">
        <v>73.110037722123906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79.989395354893077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56.808360959149468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19" s="5" cm="1">
        <f t="array" ref="O1719">MIN(IF((OutputTable[GroupByKey]=OutputTable[[#This Row],[GroupByKey]]),(OutputTable[GroupByKey]=OutputTable[[#This Row],[GroupByKey]])*OutputTable[RecordedValue]))</f>
        <v>7.1867093340802297</v>
      </c>
      <c r="P1719" s="5" cm="1">
        <f t="array" ref="P1719">MAX(IF((OutputTable[GroupByKey]=OutputTable[[#This Row],[GroupByKey]]),(OutputTable[GroupByKey]=OutputTable[[#This Row],[GroupByKey]])*OutputTable[RecordedValue]))</f>
        <v>293.47566214357698</v>
      </c>
    </row>
    <row r="1720" spans="1:16" x14ac:dyDescent="0.25">
      <c r="A1720" t="s">
        <v>68</v>
      </c>
      <c r="B1720" t="s">
        <v>70</v>
      </c>
      <c r="C1720">
        <v>33</v>
      </c>
      <c r="D1720" t="s">
        <v>145</v>
      </c>
      <c r="E1720" t="s">
        <v>119</v>
      </c>
      <c r="F1720" t="s">
        <v>73</v>
      </c>
      <c r="G1720">
        <v>145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145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0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s="5" cm="1">
        <f t="array" ref="O1720">MIN(IF((OutputTable[GroupByKey]=OutputTable[[#This Row],[GroupByKey]]),(OutputTable[GroupByKey]=OutputTable[[#This Row],[GroupByKey]])*OutputTable[RecordedValue]))</f>
        <v>145</v>
      </c>
      <c r="P1720" s="5" cm="1">
        <f t="array" ref="P1720">MAX(IF((OutputTable[GroupByKey]=OutputTable[[#This Row],[GroupByKey]]),(OutputTable[GroupByKey]=OutputTable[[#This Row],[GroupByKey]])*OutputTable[RecordedValue]))</f>
        <v>145</v>
      </c>
    </row>
    <row r="1721" spans="1:16" x14ac:dyDescent="0.25">
      <c r="A1721" t="s">
        <v>68</v>
      </c>
      <c r="B1721" t="s">
        <v>70</v>
      </c>
      <c r="C1721">
        <v>33</v>
      </c>
      <c r="D1721" t="s">
        <v>146</v>
      </c>
      <c r="E1721" t="s">
        <v>121</v>
      </c>
      <c r="F1721" t="s">
        <v>73</v>
      </c>
      <c r="G1721">
        <v>144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143.46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0.761577310586391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21" s="5" cm="1">
        <f t="array" ref="O1721">MIN(IF((OutputTable[GroupByKey]=OutputTable[[#This Row],[GroupByKey]]),(OutputTable[GroupByKey]=OutputTable[[#This Row],[GroupByKey]])*OutputTable[RecordedValue]))</f>
        <v>141</v>
      </c>
      <c r="P1721" s="5" cm="1">
        <f t="array" ref="P1721">MAX(IF((OutputTable[GroupByKey]=OutputTable[[#This Row],[GroupByKey]]),(OutputTable[GroupByKey]=OutputTable[[#This Row],[GroupByKey]])*OutputTable[RecordedValue]))</f>
        <v>144</v>
      </c>
    </row>
    <row r="1722" spans="1:16" x14ac:dyDescent="0.25">
      <c r="A1722" t="s">
        <v>68</v>
      </c>
      <c r="B1722" t="s">
        <v>70</v>
      </c>
      <c r="C1722">
        <v>33</v>
      </c>
      <c r="D1722" t="s">
        <v>147</v>
      </c>
      <c r="E1722" t="s">
        <v>123</v>
      </c>
      <c r="F1722" t="s">
        <v>73</v>
      </c>
      <c r="G1722">
        <v>8.9750545877923802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9.2040198470736314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0.51270925803772061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22" s="5" cm="1">
        <f t="array" ref="O1722">MIN(IF((OutputTable[GroupByKey]=OutputTable[[#This Row],[GroupByKey]]),(OutputTable[GroupByKey]=OutputTable[[#This Row],[GroupByKey]])*OutputTable[RecordedValue]))</f>
        <v>8.1603642719926093</v>
      </c>
      <c r="P1722" s="5" cm="1">
        <f t="array" ref="P1722">MAX(IF((OutputTable[GroupByKey]=OutputTable[[#This Row],[GroupByKey]]),(OutputTable[GroupByKey]=OutputTable[[#This Row],[GroupByKey]])*OutputTable[RecordedValue]))</f>
        <v>10.3090977964694</v>
      </c>
    </row>
    <row r="1723" spans="1:16" x14ac:dyDescent="0.25">
      <c r="A1723" t="s">
        <v>68</v>
      </c>
      <c r="B1723" t="s">
        <v>70</v>
      </c>
      <c r="C1723">
        <v>33</v>
      </c>
      <c r="D1723" t="s">
        <v>148</v>
      </c>
      <c r="E1723" t="s">
        <v>125</v>
      </c>
      <c r="F1723" t="s">
        <v>73</v>
      </c>
      <c r="G1723">
        <v>611.61331298966604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632.23058617931088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75.537971994324181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23" s="5" cm="1">
        <f t="array" ref="O1723">MIN(IF((OutputTable[GroupByKey]=OutputTable[[#This Row],[GroupByKey]]),(OutputTable[GroupByKey]=OutputTable[[#This Row],[GroupByKey]])*OutputTable[RecordedValue]))</f>
        <v>505.15304420889697</v>
      </c>
      <c r="P1723" s="5" cm="1">
        <f t="array" ref="P1723">MAX(IF((OutputTable[GroupByKey]=OutputTable[[#This Row],[GroupByKey]]),(OutputTable[GroupByKey]=OutputTable[[#This Row],[GroupByKey]])*OutputTable[RecordedValue]))</f>
        <v>850.69210649443096</v>
      </c>
    </row>
    <row r="1724" spans="1:16" x14ac:dyDescent="0.25">
      <c r="A1724" t="s">
        <v>68</v>
      </c>
      <c r="B1724" t="s">
        <v>70</v>
      </c>
      <c r="C1724">
        <v>33</v>
      </c>
      <c r="D1724" t="s">
        <v>149</v>
      </c>
      <c r="E1724" t="s">
        <v>119</v>
      </c>
      <c r="F1724" t="s">
        <v>87</v>
      </c>
      <c r="G1724">
        <v>145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145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0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s="5" cm="1">
        <f t="array" ref="O1724">MIN(IF((OutputTable[GroupByKey]=OutputTable[[#This Row],[GroupByKey]]),(OutputTable[GroupByKey]=OutputTable[[#This Row],[GroupByKey]])*OutputTable[RecordedValue]))</f>
        <v>145</v>
      </c>
      <c r="P1724" s="5" cm="1">
        <f t="array" ref="P1724">MAX(IF((OutputTable[GroupByKey]=OutputTable[[#This Row],[GroupByKey]]),(OutputTable[GroupByKey]=OutputTable[[#This Row],[GroupByKey]])*OutputTable[RecordedValue]))</f>
        <v>145</v>
      </c>
    </row>
    <row r="1725" spans="1:16" x14ac:dyDescent="0.25">
      <c r="A1725" t="s">
        <v>68</v>
      </c>
      <c r="B1725" t="s">
        <v>70</v>
      </c>
      <c r="C1725">
        <v>33</v>
      </c>
      <c r="D1725" t="s">
        <v>150</v>
      </c>
      <c r="E1725" t="s">
        <v>121</v>
      </c>
      <c r="F1725" t="s">
        <v>87</v>
      </c>
      <c r="G1725">
        <v>143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141.02000000000001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1.571298695931723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25" s="5" cm="1">
        <f t="array" ref="O1725">MIN(IF((OutputTable[GroupByKey]=OutputTable[[#This Row],[GroupByKey]]),(OutputTable[GroupByKey]=OutputTable[[#This Row],[GroupByKey]])*OutputTable[RecordedValue]))</f>
        <v>136</v>
      </c>
      <c r="P1725" s="5" cm="1">
        <f t="array" ref="P1725">MAX(IF((OutputTable[GroupByKey]=OutputTable[[#This Row],[GroupByKey]]),(OutputTable[GroupByKey]=OutputTable[[#This Row],[GroupByKey]])*OutputTable[RecordedValue]))</f>
        <v>144</v>
      </c>
    </row>
    <row r="1726" spans="1:16" x14ac:dyDescent="0.25">
      <c r="A1726" t="s">
        <v>68</v>
      </c>
      <c r="B1726" t="s">
        <v>70</v>
      </c>
      <c r="C1726">
        <v>33</v>
      </c>
      <c r="D1726" t="s">
        <v>151</v>
      </c>
      <c r="E1726" t="s">
        <v>135</v>
      </c>
      <c r="F1726" t="s">
        <v>105</v>
      </c>
      <c r="G1726">
        <v>0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0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s="5" cm="1">
        <f t="array" ref="O1726">MIN(IF((OutputTable[GroupByKey]=OutputTable[[#This Row],[GroupByKey]]),(OutputTable[GroupByKey]=OutputTable[[#This Row],[GroupByKey]])*OutputTable[RecordedValue]))</f>
        <v>0</v>
      </c>
      <c r="P1726" s="5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70</v>
      </c>
      <c r="C1727">
        <v>33</v>
      </c>
      <c r="D1727" t="s">
        <v>152</v>
      </c>
      <c r="E1727" t="s">
        <v>137</v>
      </c>
      <c r="F1727" t="s">
        <v>105</v>
      </c>
      <c r="G1727">
        <v>12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12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s="5" cm="1">
        <f t="array" ref="O1727">MIN(IF((OutputTable[GroupByKey]=OutputTable[[#This Row],[GroupByKey]]),(OutputTable[GroupByKey]=OutputTable[[#This Row],[GroupByKey]])*OutputTable[RecordedValue]))</f>
        <v>12</v>
      </c>
      <c r="P1727" s="5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70</v>
      </c>
      <c r="C1728">
        <v>33</v>
      </c>
      <c r="D1728" t="s">
        <v>153</v>
      </c>
      <c r="E1728" t="s">
        <v>154</v>
      </c>
      <c r="F1728" t="s">
        <v>105</v>
      </c>
      <c r="G1728">
        <v>0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0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s="5" cm="1">
        <f t="array" ref="O1728">MIN(IF((OutputTable[GroupByKey]=OutputTable[[#This Row],[GroupByKey]]),(OutputTable[GroupByKey]=OutputTable[[#This Row],[GroupByKey]])*OutputTable[RecordedValue]))</f>
        <v>0</v>
      </c>
      <c r="P1728" s="5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70</v>
      </c>
      <c r="C1729">
        <v>33</v>
      </c>
      <c r="D1729" t="s">
        <v>155</v>
      </c>
      <c r="E1729" t="s">
        <v>156</v>
      </c>
      <c r="F1729" t="s">
        <v>105</v>
      </c>
      <c r="G1729">
        <v>0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0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0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s="5" cm="1">
        <f t="array" ref="O1729">MIN(IF((OutputTable[GroupByKey]=OutputTable[[#This Row],[GroupByKey]]),(OutputTable[GroupByKey]=OutputTable[[#This Row],[GroupByKey]])*OutputTable[RecordedValue]))</f>
        <v>0</v>
      </c>
      <c r="P1729" s="5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70</v>
      </c>
      <c r="C1730">
        <v>33</v>
      </c>
      <c r="D1730" t="s">
        <v>157</v>
      </c>
      <c r="E1730" t="s">
        <v>140</v>
      </c>
      <c r="F1730" t="s">
        <v>105</v>
      </c>
      <c r="G1730">
        <v>0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0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0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s="5" cm="1">
        <f t="array" ref="O1730">MIN(IF((OutputTable[GroupByKey]=OutputTable[[#This Row],[GroupByKey]]),(OutputTable[GroupByKey]=OutputTable[[#This Row],[GroupByKey]])*OutputTable[RecordedValue]))</f>
        <v>0</v>
      </c>
      <c r="P1730" s="5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70</v>
      </c>
      <c r="C1731">
        <v>33</v>
      </c>
      <c r="D1731" t="s">
        <v>158</v>
      </c>
      <c r="E1731" t="s">
        <v>121</v>
      </c>
      <c r="F1731" t="s">
        <v>127</v>
      </c>
      <c r="G1731">
        <v>143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141.02000000000001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1.571298695931723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31" s="5" cm="1">
        <f t="array" ref="O1731">MIN(IF((OutputTable[GroupByKey]=OutputTable[[#This Row],[GroupByKey]]),(OutputTable[GroupByKey]=OutputTable[[#This Row],[GroupByKey]])*OutputTable[RecordedValue]))</f>
        <v>136</v>
      </c>
      <c r="P1731" s="5" cm="1">
        <f t="array" ref="P1731">MAX(IF((OutputTable[GroupByKey]=OutputTable[[#This Row],[GroupByKey]]),(OutputTable[GroupByKey]=OutputTable[[#This Row],[GroupByKey]])*OutputTable[RecordedValue]))</f>
        <v>144</v>
      </c>
    </row>
    <row r="1732" spans="1:16" x14ac:dyDescent="0.25">
      <c r="A1732" t="s">
        <v>68</v>
      </c>
      <c r="B1732" t="s">
        <v>70</v>
      </c>
      <c r="C1732">
        <v>33</v>
      </c>
      <c r="D1732" t="s">
        <v>159</v>
      </c>
      <c r="E1732" t="s">
        <v>91</v>
      </c>
      <c r="F1732" t="s">
        <v>127</v>
      </c>
      <c r="G1732">
        <v>71.7764465748985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71.671286315385061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0.23863631661505638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32" s="5" cm="1">
        <f t="array" ref="O1732">MIN(IF((OutputTable[GroupByKey]=OutputTable[[#This Row],[GroupByKey]]),(OutputTable[GroupByKey]=OutputTable[[#This Row],[GroupByKey]])*OutputTable[RecordedValue]))</f>
        <v>70.910479456061694</v>
      </c>
      <c r="P1732" s="5" cm="1">
        <f t="array" ref="P1732">MAX(IF((OutputTable[GroupByKey]=OutputTable[[#This Row],[GroupByKey]]),(OutputTable[GroupByKey]=OutputTable[[#This Row],[GroupByKey]])*OutputTable[RecordedValue]))</f>
        <v>72</v>
      </c>
    </row>
    <row r="1733" spans="1:16" x14ac:dyDescent="0.25">
      <c r="A1733" t="s">
        <v>68</v>
      </c>
      <c r="B1733" t="s">
        <v>70</v>
      </c>
      <c r="C1733">
        <v>33</v>
      </c>
      <c r="D1733" t="s">
        <v>160</v>
      </c>
      <c r="E1733" t="s">
        <v>135</v>
      </c>
      <c r="F1733" t="s">
        <v>105</v>
      </c>
      <c r="G1733">
        <v>27.0227974954846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28.130410032303338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1.5680861939239095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33" s="5" cm="1">
        <f t="array" ref="O1733">MIN(IF((OutputTable[GroupByKey]=OutputTable[[#This Row],[GroupByKey]]),(OutputTable[GroupByKey]=OutputTable[[#This Row],[GroupByKey]])*OutputTable[RecordedValue]))</f>
        <v>24.466327701593499</v>
      </c>
      <c r="P1733" s="5" cm="1">
        <f t="array" ref="P1733">MAX(IF((OutputTable[GroupByKey]=OutputTable[[#This Row],[GroupByKey]]),(OutputTable[GroupByKey]=OutputTable[[#This Row],[GroupByKey]])*OutputTable[RecordedValue]))</f>
        <v>31.104540279981698</v>
      </c>
    </row>
    <row r="1734" spans="1:16" x14ac:dyDescent="0.25">
      <c r="A1734" t="s">
        <v>68</v>
      </c>
      <c r="B1734" t="s">
        <v>70</v>
      </c>
      <c r="C1734">
        <v>33</v>
      </c>
      <c r="D1734" t="s">
        <v>161</v>
      </c>
      <c r="E1734" t="s">
        <v>137</v>
      </c>
      <c r="F1734" t="s">
        <v>105</v>
      </c>
      <c r="G1734">
        <v>8.8654257919646202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7.677923856469965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1.5599367309009138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34" s="5" cm="1">
        <f t="array" ref="O1734">MIN(IF((OutputTable[GroupByKey]=OutputTable[[#This Row],[GroupByKey]]),(OutputTable[GroupByKey]=OutputTable[[#This Row],[GroupByKey]])*OutputTable[RecordedValue]))</f>
        <v>4.6700334569821003</v>
      </c>
      <c r="P1734" s="5" cm="1">
        <f t="array" ref="P1734">MAX(IF((OutputTable[GroupByKey]=OutputTable[[#This Row],[GroupByKey]]),(OutputTable[GroupByKey]=OutputTable[[#This Row],[GroupByKey]])*OutputTable[RecordedValue]))</f>
        <v>11.306663706390401</v>
      </c>
    </row>
    <row r="1735" spans="1:16" x14ac:dyDescent="0.25">
      <c r="A1735" t="s">
        <v>68</v>
      </c>
      <c r="B1735" t="s">
        <v>70</v>
      </c>
      <c r="C1735">
        <v>33</v>
      </c>
      <c r="D1735" t="s">
        <v>162</v>
      </c>
      <c r="E1735" t="s">
        <v>154</v>
      </c>
      <c r="F1735" t="s">
        <v>105</v>
      </c>
      <c r="G1735">
        <v>298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291.82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4.3079897295843335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35" s="5" cm="1">
        <f t="array" ref="O1735">MIN(IF((OutputTable[GroupByKey]=OutputTable[[#This Row],[GroupByKey]]),(OutputTable[GroupByKey]=OutputTable[[#This Row],[GroupByKey]])*OutputTable[RecordedValue]))</f>
        <v>281</v>
      </c>
      <c r="P1735" s="5" cm="1">
        <f t="array" ref="P1735">MAX(IF((OutputTable[GroupByKey]=OutputTable[[#This Row],[GroupByKey]]),(OutputTable[GroupByKey]=OutputTable[[#This Row],[GroupByKey]])*OutputTable[RecordedValue]))</f>
        <v>301</v>
      </c>
    </row>
    <row r="1736" spans="1:16" x14ac:dyDescent="0.25">
      <c r="A1736" t="s">
        <v>68</v>
      </c>
      <c r="B1736" t="s">
        <v>70</v>
      </c>
      <c r="C1736">
        <v>33</v>
      </c>
      <c r="D1736" t="s">
        <v>163</v>
      </c>
      <c r="E1736" t="s">
        <v>156</v>
      </c>
      <c r="F1736" t="s">
        <v>105</v>
      </c>
      <c r="G1736">
        <v>0.75373817244542796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0.7867243373202788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4.3331575858358527E-2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36" s="5" cm="1">
        <f t="array" ref="O1736">MIN(IF((OutputTable[GroupByKey]=OutputTable[[#This Row],[GroupByKey]]),(OutputTable[GroupByKey]=OutputTable[[#This Row],[GroupByKey]])*OutputTable[RecordedValue]))</f>
        <v>0.68592600815582205</v>
      </c>
      <c r="P1736" s="5" cm="1">
        <f t="array" ref="P1736">MAX(IF((OutputTable[GroupByKey]=OutputTable[[#This Row],[GroupByKey]]),(OutputTable[GroupByKey]=OutputTable[[#This Row],[GroupByKey]])*OutputTable[RecordedValue]))</f>
        <v>0.87027684841716402</v>
      </c>
    </row>
    <row r="1737" spans="1:16" x14ac:dyDescent="0.25">
      <c r="A1737" t="s">
        <v>68</v>
      </c>
      <c r="B1737" t="s">
        <v>70</v>
      </c>
      <c r="C1737">
        <v>33</v>
      </c>
      <c r="D1737" t="s">
        <v>164</v>
      </c>
      <c r="E1737" t="s">
        <v>140</v>
      </c>
      <c r="F1737" t="s">
        <v>105</v>
      </c>
      <c r="G1737">
        <v>0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0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0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s="5" cm="1">
        <f t="array" ref="O1737">MIN(IF((OutputTable[GroupByKey]=OutputTable[[#This Row],[GroupByKey]]),(OutputTable[GroupByKey]=OutputTable[[#This Row],[GroupByKey]])*OutputTable[RecordedValue]))</f>
        <v>0</v>
      </c>
      <c r="P1737" s="5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70</v>
      </c>
      <c r="C1738">
        <v>33</v>
      </c>
      <c r="D1738" t="s">
        <v>165</v>
      </c>
      <c r="E1738" t="s">
        <v>111</v>
      </c>
      <c r="F1738" t="s">
        <v>73</v>
      </c>
      <c r="G1738">
        <v>34.195340926873001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36.126257191808556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2.1713259373529561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38" s="5" cm="1">
        <f t="array" ref="O1738">MIN(IF((OutputTable[GroupByKey]=OutputTable[[#This Row],[GroupByKey]]),(OutputTable[GroupByKey]=OutputTable[[#This Row],[GroupByKey]])*OutputTable[RecordedValue]))</f>
        <v>31.451458626230401</v>
      </c>
      <c r="P1738" s="5" cm="1">
        <f t="array" ref="P1738">MAX(IF((OutputTable[GroupByKey]=OutputTable[[#This Row],[GroupByKey]]),(OutputTable[GroupByKey]=OutputTable[[#This Row],[GroupByKey]])*OutputTable[RecordedValue]))</f>
        <v>41.433809234429702</v>
      </c>
    </row>
    <row r="1739" spans="1:16" x14ac:dyDescent="0.25">
      <c r="A1739" t="s">
        <v>68</v>
      </c>
      <c r="B1739" t="s">
        <v>70</v>
      </c>
      <c r="C1739">
        <v>33</v>
      </c>
      <c r="D1739" t="s">
        <v>166</v>
      </c>
      <c r="E1739" t="s">
        <v>113</v>
      </c>
      <c r="F1739" t="s">
        <v>73</v>
      </c>
      <c r="G1739">
        <v>1025.8602278061901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1083.7877157542564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65.139778120588559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39" s="5" cm="1">
        <f t="array" ref="O1739">MIN(IF((OutputTable[GroupByKey]=OutputTable[[#This Row],[GroupByKey]]),(OutputTable[GroupByKey]=OutputTable[[#This Row],[GroupByKey]])*OutputTable[RecordedValue]))</f>
        <v>943.54375878691201</v>
      </c>
      <c r="P1739" s="5" cm="1">
        <f t="array" ref="P1739">MAX(IF((OutputTable[GroupByKey]=OutputTable[[#This Row],[GroupByKey]]),(OutputTable[GroupByKey]=OutputTable[[#This Row],[GroupByKey]])*OutputTable[RecordedValue]))</f>
        <v>1243.01427703289</v>
      </c>
    </row>
    <row r="1740" spans="1:16" x14ac:dyDescent="0.25">
      <c r="A1740" t="s">
        <v>68</v>
      </c>
      <c r="B1740" t="s">
        <v>70</v>
      </c>
      <c r="C1740">
        <v>33</v>
      </c>
      <c r="D1740" t="s">
        <v>167</v>
      </c>
      <c r="E1740" t="s">
        <v>115</v>
      </c>
      <c r="F1740" t="s">
        <v>73</v>
      </c>
      <c r="G1740">
        <v>0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0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0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70</v>
      </c>
      <c r="C1741">
        <v>33</v>
      </c>
      <c r="D1741" t="s">
        <v>168</v>
      </c>
      <c r="E1741" t="s">
        <v>117</v>
      </c>
      <c r="F1741" t="s">
        <v>73</v>
      </c>
      <c r="G1741">
        <v>386.10645365460101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553.87401274968397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377.09122887289163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41" s="5" cm="1">
        <f t="array" ref="O1741">MIN(IF((OutputTable[GroupByKey]=OutputTable[[#This Row],[GroupByKey]]),(OutputTable[GroupByKey]=OutputTable[[#This Row],[GroupByKey]])*OutputTable[RecordedValue]))</f>
        <v>153.85414011717199</v>
      </c>
      <c r="P1741" s="5" cm="1">
        <f t="array" ref="P1741">MAX(IF((OutputTable[GroupByKey]=OutputTable[[#This Row],[GroupByKey]]),(OutputTable[GroupByKey]=OutputTable[[#This Row],[GroupByKey]])*OutputTable[RecordedValue]))</f>
        <v>2328.4964964025999</v>
      </c>
    </row>
    <row r="1742" spans="1:16" x14ac:dyDescent="0.25">
      <c r="A1742" t="s">
        <v>68</v>
      </c>
      <c r="B1742" t="s">
        <v>70</v>
      </c>
      <c r="C1742">
        <v>33</v>
      </c>
      <c r="D1742" t="s">
        <v>169</v>
      </c>
      <c r="E1742" t="s">
        <v>119</v>
      </c>
      <c r="F1742" t="s">
        <v>73</v>
      </c>
      <c r="G1742">
        <v>142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139.1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2.340852801167705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42" s="5" cm="1">
        <f t="array" ref="O1742">MIN(IF((OutputTable[GroupByKey]=OutputTable[[#This Row],[GroupByKey]]),(OutputTable[GroupByKey]=OutputTable[[#This Row],[GroupByKey]])*OutputTable[RecordedValue]))</f>
        <v>132</v>
      </c>
      <c r="P1742" s="5" cm="1">
        <f t="array" ref="P1742">MAX(IF((OutputTable[GroupByKey]=OutputTable[[#This Row],[GroupByKey]]),(OutputTable[GroupByKey]=OutputTable[[#This Row],[GroupByKey]])*OutputTable[RecordedValue]))</f>
        <v>143</v>
      </c>
    </row>
    <row r="1743" spans="1:16" x14ac:dyDescent="0.25">
      <c r="A1743" t="s">
        <v>68</v>
      </c>
      <c r="B1743" t="s">
        <v>70</v>
      </c>
      <c r="C1743">
        <v>33</v>
      </c>
      <c r="D1743" t="s">
        <v>170</v>
      </c>
      <c r="E1743" t="s">
        <v>121</v>
      </c>
      <c r="F1743" t="s">
        <v>73</v>
      </c>
      <c r="G1743">
        <v>141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136.88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2.7303285292343533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43" s="5" cm="1">
        <f t="array" ref="O1743">MIN(IF((OutputTable[GroupByKey]=OutputTable[[#This Row],[GroupByKey]]),(OutputTable[GroupByKey]=OutputTable[[#This Row],[GroupByKey]])*OutputTable[RecordedValue]))</f>
        <v>130</v>
      </c>
      <c r="P1743" s="5" cm="1">
        <f t="array" ref="P1743">MAX(IF((OutputTable[GroupByKey]=OutputTable[[#This Row],[GroupByKey]]),(OutputTable[GroupByKey]=OutputTable[[#This Row],[GroupByKey]])*OutputTable[RecordedValue]))</f>
        <v>141</v>
      </c>
    </row>
    <row r="1744" spans="1:16" x14ac:dyDescent="0.25">
      <c r="A1744" t="s">
        <v>68</v>
      </c>
      <c r="B1744" t="s">
        <v>70</v>
      </c>
      <c r="C1744">
        <v>33</v>
      </c>
      <c r="D1744" t="s">
        <v>171</v>
      </c>
      <c r="E1744" t="s">
        <v>123</v>
      </c>
      <c r="F1744" t="s">
        <v>73</v>
      </c>
      <c r="G1744">
        <v>34.195340926873001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36.126257191808556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2.1713259373529561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44" s="5" cm="1">
        <f t="array" ref="O1744">MIN(IF((OutputTable[GroupByKey]=OutputTable[[#This Row],[GroupByKey]]),(OutputTable[GroupByKey]=OutputTable[[#This Row],[GroupByKey]])*OutputTable[RecordedValue]))</f>
        <v>31.451458626230401</v>
      </c>
      <c r="P1744" s="5" cm="1">
        <f t="array" ref="P1744">MAX(IF((OutputTable[GroupByKey]=OutputTable[[#This Row],[GroupByKey]]),(OutputTable[GroupByKey]=OutputTable[[#This Row],[GroupByKey]])*OutputTable[RecordedValue]))</f>
        <v>41.433809234429702</v>
      </c>
    </row>
    <row r="1745" spans="1:16" x14ac:dyDescent="0.25">
      <c r="A1745" t="s">
        <v>68</v>
      </c>
      <c r="B1745" t="s">
        <v>70</v>
      </c>
      <c r="C1745">
        <v>33</v>
      </c>
      <c r="D1745" t="s">
        <v>172</v>
      </c>
      <c r="E1745" t="s">
        <v>125</v>
      </c>
      <c r="F1745" t="s">
        <v>73</v>
      </c>
      <c r="G1745">
        <v>1411.9666814607899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1637.6617285039399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425.2629558634419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45" s="5" cm="1">
        <f t="array" ref="O1745">MIN(IF((OutputTable[GroupByKey]=OutputTable[[#This Row],[GroupByKey]]),(OutputTable[GroupByKey]=OutputTable[[#This Row],[GroupByKey]])*OutputTable[RecordedValue]))</f>
        <v>1114.53760713569</v>
      </c>
      <c r="P1745" s="5" cm="1">
        <f t="array" ref="P1745">MAX(IF((OutputTable[GroupByKey]=OutputTable[[#This Row],[GroupByKey]]),(OutputTable[GroupByKey]=OutputTable[[#This Row],[GroupByKey]])*OutputTable[RecordedValue]))</f>
        <v>3571.5107734354901</v>
      </c>
    </row>
    <row r="1746" spans="1:16" x14ac:dyDescent="0.25">
      <c r="A1746" t="s">
        <v>68</v>
      </c>
      <c r="B1746" t="s">
        <v>70</v>
      </c>
      <c r="C1746">
        <v>33</v>
      </c>
      <c r="D1746" t="s">
        <v>173</v>
      </c>
      <c r="E1746" t="s">
        <v>135</v>
      </c>
      <c r="F1746" t="s">
        <v>105</v>
      </c>
      <c r="G1746">
        <v>17.097670463436501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18.06312859590426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1.0856629686764701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46" s="5" cm="1">
        <f t="array" ref="O1746">MIN(IF((OutputTable[GroupByKey]=OutputTable[[#This Row],[GroupByKey]]),(OutputTable[GroupByKey]=OutputTable[[#This Row],[GroupByKey]])*OutputTable[RecordedValue]))</f>
        <v>15.725729313115201</v>
      </c>
      <c r="P1746" s="5" cm="1">
        <f t="array" ref="P1746">MAX(IF((OutputTable[GroupByKey]=OutputTable[[#This Row],[GroupByKey]]),(OutputTable[GroupByKey]=OutputTable[[#This Row],[GroupByKey]])*OutputTable[RecordedValue]))</f>
        <v>20.716904617214801</v>
      </c>
    </row>
    <row r="1747" spans="1:16" x14ac:dyDescent="0.25">
      <c r="A1747" t="s">
        <v>68</v>
      </c>
      <c r="B1747" t="s">
        <v>70</v>
      </c>
      <c r="C1747">
        <v>33</v>
      </c>
      <c r="D1747" t="s">
        <v>174</v>
      </c>
      <c r="E1747" t="s">
        <v>137</v>
      </c>
      <c r="F1747" t="s">
        <v>105</v>
      </c>
      <c r="G1747">
        <v>6.7905528240127202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5.7998238307074823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1.1088844702774887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747" s="5" cm="1">
        <f t="array" ref="O1747">MIN(IF((OutputTable[GroupByKey]=OutputTable[[#This Row],[GroupByKey]]),(OutputTable[GroupByKey]=OutputTable[[#This Row],[GroupByKey]])*OutputTable[RecordedValue]))</f>
        <v>3.05766911974897</v>
      </c>
      <c r="P1747" s="5" cm="1">
        <f t="array" ref="P1747">MAX(IF((OutputTable[GroupByKey]=OutputTable[[#This Row],[GroupByKey]]),(OutputTable[GroupByKey]=OutputTable[[#This Row],[GroupByKey]])*OutputTable[RecordedValue]))</f>
        <v>8.1492138731565191</v>
      </c>
    </row>
    <row r="1748" spans="1:16" x14ac:dyDescent="0.25">
      <c r="A1748" t="s">
        <v>68</v>
      </c>
      <c r="B1748" t="s">
        <v>70</v>
      </c>
      <c r="C1748">
        <v>33</v>
      </c>
      <c r="D1748" t="s">
        <v>175</v>
      </c>
      <c r="E1748" t="s">
        <v>154</v>
      </c>
      <c r="F1748" t="s">
        <v>105</v>
      </c>
      <c r="G1748">
        <v>142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138.4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2.6954231805876021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748" s="5" cm="1">
        <f t="array" ref="O1748">MIN(IF((OutputTable[GroupByKey]=OutputTable[[#This Row],[GroupByKey]]),(OutputTable[GroupByKey]=OutputTable[[#This Row],[GroupByKey]])*OutputTable[RecordedValue]))</f>
        <v>131</v>
      </c>
      <c r="P1748" s="5" cm="1">
        <f t="array" ref="P1748">MAX(IF((OutputTable[GroupByKey]=OutputTable[[#This Row],[GroupByKey]]),(OutputTable[GroupByKey]=OutputTable[[#This Row],[GroupByKey]])*OutputTable[RecordedValue]))</f>
        <v>143</v>
      </c>
    </row>
    <row r="1749" spans="1:16" x14ac:dyDescent="0.25">
      <c r="A1749" t="s">
        <v>68</v>
      </c>
      <c r="B1749" t="s">
        <v>70</v>
      </c>
      <c r="C1749">
        <v>33</v>
      </c>
      <c r="D1749" t="s">
        <v>176</v>
      </c>
      <c r="E1749" t="s">
        <v>156</v>
      </c>
      <c r="F1749" t="s">
        <v>105</v>
      </c>
      <c r="G1749">
        <v>0.71706029899946999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0.7583406737205215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4.6203519594895187E-2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749" s="5" cm="1">
        <f t="array" ref="O1749">MIN(IF((OutputTable[GroupByKey]=OutputTable[[#This Row],[GroupByKey]]),(OutputTable[GroupByKey]=OutputTable[[#This Row],[GroupByKey]])*OutputTable[RecordedValue]))</f>
        <v>0.660449421951812</v>
      </c>
      <c r="P1749" s="5" cm="1">
        <f t="array" ref="P1749">MAX(IF((OutputTable[GroupByKey]=OutputTable[[#This Row],[GroupByKey]]),(OutputTable[GroupByKey]=OutputTable[[#This Row],[GroupByKey]])*OutputTable[RecordedValue]))</f>
        <v>0.87259712001045997</v>
      </c>
    </row>
    <row r="1750" spans="1:16" x14ac:dyDescent="0.25">
      <c r="A1750" t="s">
        <v>68</v>
      </c>
      <c r="B1750" t="s">
        <v>70</v>
      </c>
      <c r="C1750">
        <v>33</v>
      </c>
      <c r="D1750" t="s">
        <v>177</v>
      </c>
      <c r="E1750" t="s">
        <v>140</v>
      </c>
      <c r="F1750" t="s">
        <v>105</v>
      </c>
      <c r="G1750">
        <v>0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0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0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70</v>
      </c>
      <c r="C1751">
        <v>34</v>
      </c>
      <c r="D1751" t="s">
        <v>110</v>
      </c>
      <c r="E1751" t="s">
        <v>111</v>
      </c>
      <c r="F1751" t="s">
        <v>73</v>
      </c>
      <c r="G1751">
        <v>0.66450851871813998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0.86326158932544617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0.44446417599979121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1" s="5" cm="1">
        <f t="array" ref="O1751">MIN(IF((OutputTable[GroupByKey]=OutputTable[[#This Row],[GroupByKey]]),(OutputTable[GroupByKey]=OutputTable[[#This Row],[GroupByKey]])*OutputTable[RecordedValue]))</f>
        <v>0</v>
      </c>
      <c r="P1751" s="5" cm="1">
        <f t="array" ref="P1751">MAX(IF((OutputTable[GroupByKey]=OutputTable[[#This Row],[GroupByKey]]),(OutputTable[GroupByKey]=OutputTable[[#This Row],[GroupByKey]])*OutputTable[RecordedValue]))</f>
        <v>2.5547209929161401</v>
      </c>
    </row>
    <row r="1752" spans="1:16" x14ac:dyDescent="0.25">
      <c r="A1752" t="s">
        <v>68</v>
      </c>
      <c r="B1752" t="s">
        <v>70</v>
      </c>
      <c r="C1752">
        <v>34</v>
      </c>
      <c r="D1752" t="s">
        <v>112</v>
      </c>
      <c r="E1752" t="s">
        <v>113</v>
      </c>
      <c r="F1752" t="s">
        <v>73</v>
      </c>
      <c r="G1752">
        <v>39.870511123088399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51.79569535952681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26.667850559987489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752" s="5" cm="1">
        <f t="array" ref="O1752">MIN(IF((OutputTable[GroupByKey]=OutputTable[[#This Row],[GroupByKey]]),(OutputTable[GroupByKey]=OutputTable[[#This Row],[GroupByKey]])*OutputTable[RecordedValue]))</f>
        <v>0</v>
      </c>
      <c r="P1752" s="5" cm="1">
        <f t="array" ref="P1752">MAX(IF((OutputTable[GroupByKey]=OutputTable[[#This Row],[GroupByKey]]),(OutputTable[GroupByKey]=OutputTable[[#This Row],[GroupByKey]])*OutputTable[RecordedValue]))</f>
        <v>153.28325957496901</v>
      </c>
    </row>
    <row r="1753" spans="1:16" x14ac:dyDescent="0.25">
      <c r="A1753" t="s">
        <v>68</v>
      </c>
      <c r="B1753" t="s">
        <v>70</v>
      </c>
      <c r="C1753">
        <v>34</v>
      </c>
      <c r="D1753" t="s">
        <v>114</v>
      </c>
      <c r="E1753" t="s">
        <v>115</v>
      </c>
      <c r="F1753" t="s">
        <v>73</v>
      </c>
      <c r="G1753">
        <v>0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0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0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s="5" cm="1">
        <f t="array" ref="O1753">MIN(IF((OutputTable[GroupByKey]=OutputTable[[#This Row],[GroupByKey]]),(OutputTable[GroupByKey]=OutputTable[[#This Row],[GroupByKey]])*OutputTable[RecordedValue]))</f>
        <v>0</v>
      </c>
      <c r="P1753" s="5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70</v>
      </c>
      <c r="C1754">
        <v>34</v>
      </c>
      <c r="D1754" t="s">
        <v>116</v>
      </c>
      <c r="E1754" t="s">
        <v>117</v>
      </c>
      <c r="F1754" t="s">
        <v>73</v>
      </c>
      <c r="G1754">
        <v>18.360136280769499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7.9031017037590718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6.1722634071914078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54" s="5" cm="1">
        <f t="array" ref="O1754">MIN(IF((OutputTable[GroupByKey]=OutputTable[[#This Row],[GroupByKey]]),(OutputTable[GroupByKey]=OutputTable[[#This Row],[GroupByKey]])*OutputTable[RecordedValue]))</f>
        <v>0</v>
      </c>
      <c r="P1754" s="5" cm="1">
        <f t="array" ref="P1754">MAX(IF((OutputTable[GroupByKey]=OutputTable[[#This Row],[GroupByKey]]),(OutputTable[GroupByKey]=OutputTable[[#This Row],[GroupByKey]])*OutputTable[RecordedValue]))</f>
        <v>30.196331317929101</v>
      </c>
    </row>
    <row r="1755" spans="1:16" x14ac:dyDescent="0.25">
      <c r="A1755" t="s">
        <v>68</v>
      </c>
      <c r="B1755" t="s">
        <v>70</v>
      </c>
      <c r="C1755">
        <v>34</v>
      </c>
      <c r="D1755" t="s">
        <v>118</v>
      </c>
      <c r="E1755" t="s">
        <v>119</v>
      </c>
      <c r="F1755" t="s">
        <v>73</v>
      </c>
      <c r="G1755">
        <v>5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8.9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2.6049403612586386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55" s="5" cm="1">
        <f t="array" ref="O1755">MIN(IF((OutputTable[GroupByKey]=OutputTable[[#This Row],[GroupByKey]]),(OutputTable[GroupByKey]=OutputTable[[#This Row],[GroupByKey]])*OutputTable[RecordedValue]))</f>
        <v>2</v>
      </c>
      <c r="P1755" s="5" cm="1">
        <f t="array" ref="P1755">MAX(IF((OutputTable[GroupByKey]=OutputTable[[#This Row],[GroupByKey]]),(OutputTable[GroupByKey]=OutputTable[[#This Row],[GroupByKey]])*OutputTable[RecordedValue]))</f>
        <v>14</v>
      </c>
    </row>
    <row r="1756" spans="1:16" x14ac:dyDescent="0.25">
      <c r="A1756" t="s">
        <v>68</v>
      </c>
      <c r="B1756" t="s">
        <v>70</v>
      </c>
      <c r="C1756">
        <v>34</v>
      </c>
      <c r="D1756" t="s">
        <v>120</v>
      </c>
      <c r="E1756" t="s">
        <v>121</v>
      </c>
      <c r="F1756" t="s">
        <v>73</v>
      </c>
      <c r="G1756">
        <v>5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8.68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2.6064284735543972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56" s="5" cm="1">
        <f t="array" ref="O1756">MIN(IF((OutputTable[GroupByKey]=OutputTable[[#This Row],[GroupByKey]]),(OutputTable[GroupByKey]=OutputTable[[#This Row],[GroupByKey]])*OutputTable[RecordedValue]))</f>
        <v>2</v>
      </c>
      <c r="P1756" s="5" cm="1">
        <f t="array" ref="P1756">MAX(IF((OutputTable[GroupByKey]=OutputTable[[#This Row],[GroupByKey]]),(OutputTable[GroupByKey]=OutputTable[[#This Row],[GroupByKey]])*OutputTable[RecordedValue]))</f>
        <v>14</v>
      </c>
    </row>
    <row r="1757" spans="1:16" x14ac:dyDescent="0.25">
      <c r="A1757" t="s">
        <v>68</v>
      </c>
      <c r="B1757" t="s">
        <v>70</v>
      </c>
      <c r="C1757">
        <v>34</v>
      </c>
      <c r="D1757" t="s">
        <v>122</v>
      </c>
      <c r="E1757" t="s">
        <v>123</v>
      </c>
      <c r="F1757" t="s">
        <v>73</v>
      </c>
      <c r="G1757">
        <v>0.66450851871813998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0.86326158932544617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0.44446417599979121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7" s="5" cm="1">
        <f t="array" ref="O1757">MIN(IF((OutputTable[GroupByKey]=OutputTable[[#This Row],[GroupByKey]]),(OutputTable[GroupByKey]=OutputTable[[#This Row],[GroupByKey]])*OutputTable[RecordedValue]))</f>
        <v>0</v>
      </c>
      <c r="P1757" s="5" cm="1">
        <f t="array" ref="P1757">MAX(IF((OutputTable[GroupByKey]=OutputTable[[#This Row],[GroupByKey]]),(OutputTable[GroupByKey]=OutputTable[[#This Row],[GroupByKey]])*OutputTable[RecordedValue]))</f>
        <v>2.5547209929161401</v>
      </c>
    </row>
    <row r="1758" spans="1:16" x14ac:dyDescent="0.25">
      <c r="A1758" t="s">
        <v>68</v>
      </c>
      <c r="B1758" t="s">
        <v>70</v>
      </c>
      <c r="C1758">
        <v>34</v>
      </c>
      <c r="D1758" t="s">
        <v>124</v>
      </c>
      <c r="E1758" t="s">
        <v>125</v>
      </c>
      <c r="F1758" t="s">
        <v>73</v>
      </c>
      <c r="G1758">
        <v>58.230647403857901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59.698797063285873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29.848701664291458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58" s="5" cm="1">
        <f t="array" ref="O1758">MIN(IF((OutputTable[GroupByKey]=OutputTable[[#This Row],[GroupByKey]]),(OutputTable[GroupByKey]=OutputTable[[#This Row],[GroupByKey]])*OutputTable[RecordedValue]))</f>
        <v>2.14281784239415</v>
      </c>
      <c r="P1758" s="5" cm="1">
        <f t="array" ref="P1758">MAX(IF((OutputTable[GroupByKey]=OutputTable[[#This Row],[GroupByKey]]),(OutputTable[GroupByKey]=OutputTable[[#This Row],[GroupByKey]])*OutputTable[RecordedValue]))</f>
        <v>183.47959089289799</v>
      </c>
    </row>
    <row r="1759" spans="1:16" x14ac:dyDescent="0.25">
      <c r="A1759" t="s">
        <v>68</v>
      </c>
      <c r="B1759" t="s">
        <v>70</v>
      </c>
      <c r="C1759">
        <v>34</v>
      </c>
      <c r="D1759" t="s">
        <v>126</v>
      </c>
      <c r="E1759" t="s">
        <v>86</v>
      </c>
      <c r="F1759" t="s">
        <v>127</v>
      </c>
      <c r="G1759">
        <v>0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0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0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s="5" cm="1">
        <f t="array" ref="O1759">MIN(IF((OutputTable[GroupByKey]=OutputTable[[#This Row],[GroupByKey]]),(OutputTable[GroupByKey]=OutputTable[[#This Row],[GroupByKey]])*OutputTable[RecordedValue]))</f>
        <v>0</v>
      </c>
      <c r="P1759" s="5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70</v>
      </c>
      <c r="C1760">
        <v>34</v>
      </c>
      <c r="D1760" t="s">
        <v>128</v>
      </c>
      <c r="E1760" t="s">
        <v>89</v>
      </c>
      <c r="F1760" t="s">
        <v>127</v>
      </c>
      <c r="G1760">
        <v>0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0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0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s="5" cm="1">
        <f t="array" ref="O1760">MIN(IF((OutputTable[GroupByKey]=OutputTable[[#This Row],[GroupByKey]]),(OutputTable[GroupByKey]=OutputTable[[#This Row],[GroupByKey]])*OutputTable[RecordedValue]))</f>
        <v>0</v>
      </c>
      <c r="P1760" s="5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70</v>
      </c>
      <c r="C1761">
        <v>34</v>
      </c>
      <c r="D1761" t="s">
        <v>129</v>
      </c>
      <c r="E1761" t="s">
        <v>91</v>
      </c>
      <c r="F1761" t="s">
        <v>127</v>
      </c>
      <c r="G1761">
        <v>49.245407378837797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46.193538628207605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2.5990968367157539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1" s="5" cm="1">
        <f t="array" ref="O1761">MIN(IF((OutputTable[GroupByKey]=OutputTable[[#This Row],[GroupByKey]]),(OutputTable[GroupByKey]=OutputTable[[#This Row],[GroupByKey]])*OutputTable[RecordedValue]))</f>
        <v>40.192057014708702</v>
      </c>
      <c r="P1761" s="5" cm="1">
        <f t="array" ref="P1761">MAX(IF((OutputTable[GroupByKey]=OutputTable[[#This Row],[GroupByKey]]),(OutputTable[GroupByKey]=OutputTable[[#This Row],[GroupByKey]])*OutputTable[RecordedValue]))</f>
        <v>51.8214448971965</v>
      </c>
    </row>
    <row r="1762" spans="1:16" x14ac:dyDescent="0.25">
      <c r="A1762" t="s">
        <v>68</v>
      </c>
      <c r="B1762" t="s">
        <v>70</v>
      </c>
      <c r="C1762">
        <v>34</v>
      </c>
      <c r="D1762" t="s">
        <v>130</v>
      </c>
      <c r="E1762" t="s">
        <v>131</v>
      </c>
      <c r="F1762" t="s">
        <v>127</v>
      </c>
      <c r="G1762">
        <v>0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0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0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s="5" cm="1">
        <f t="array" ref="O1762">MIN(IF((OutputTable[GroupByKey]=OutputTable[[#This Row],[GroupByKey]]),(OutputTable[GroupByKey]=OutputTable[[#This Row],[GroupByKey]])*OutputTable[RecordedValue]))</f>
        <v>0</v>
      </c>
      <c r="P1762" s="5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70</v>
      </c>
      <c r="C1763">
        <v>34</v>
      </c>
      <c r="D1763" t="s">
        <v>132</v>
      </c>
      <c r="E1763" t="s">
        <v>95</v>
      </c>
      <c r="F1763" t="s">
        <v>127</v>
      </c>
      <c r="G1763">
        <v>49.245407378837797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46.193538628207605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2.5990968367157539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3" s="5" cm="1">
        <f t="array" ref="O1763">MIN(IF((OutputTable[GroupByKey]=OutputTable[[#This Row],[GroupByKey]]),(OutputTable[GroupByKey]=OutputTable[[#This Row],[GroupByKey]])*OutputTable[RecordedValue]))</f>
        <v>40.192057014708702</v>
      </c>
      <c r="P1763" s="5" cm="1">
        <f t="array" ref="P1763">MAX(IF((OutputTable[GroupByKey]=OutputTable[[#This Row],[GroupByKey]]),(OutputTable[GroupByKey]=OutputTable[[#This Row],[GroupByKey]])*OutputTable[RecordedValue]))</f>
        <v>51.8214448971965</v>
      </c>
    </row>
    <row r="1764" spans="1:16" x14ac:dyDescent="0.25">
      <c r="A1764" t="s">
        <v>68</v>
      </c>
      <c r="B1764" t="s">
        <v>70</v>
      </c>
      <c r="C1764">
        <v>34</v>
      </c>
      <c r="D1764" t="s">
        <v>133</v>
      </c>
      <c r="E1764" t="s">
        <v>97</v>
      </c>
      <c r="F1764" t="s">
        <v>127</v>
      </c>
      <c r="G1764">
        <v>0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0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0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s="5" cm="1">
        <f t="array" ref="O1764">MIN(IF((OutputTable[GroupByKey]=OutputTable[[#This Row],[GroupByKey]]),(OutputTable[GroupByKey]=OutputTable[[#This Row],[GroupByKey]])*OutputTable[RecordedValue]))</f>
        <v>0</v>
      </c>
      <c r="P1764" s="5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70</v>
      </c>
      <c r="C1765">
        <v>34</v>
      </c>
      <c r="D1765" t="s">
        <v>134</v>
      </c>
      <c r="E1765" t="s">
        <v>135</v>
      </c>
      <c r="F1765" t="s">
        <v>127</v>
      </c>
      <c r="G1765">
        <v>49.245407378837797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46.193538628207605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2.5990968367157583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65" s="5" cm="1">
        <f t="array" ref="O1765">MIN(IF((OutputTable[GroupByKey]=OutputTable[[#This Row],[GroupByKey]]),(OutputTable[GroupByKey]=OutputTable[[#This Row],[GroupByKey]])*OutputTable[RecordedValue]))</f>
        <v>40.192057014708602</v>
      </c>
      <c r="P1765" s="5" cm="1">
        <f t="array" ref="P1765">MAX(IF((OutputTable[GroupByKey]=OutputTable[[#This Row],[GroupByKey]]),(OutputTable[GroupByKey]=OutputTable[[#This Row],[GroupByKey]])*OutputTable[RecordedValue]))</f>
        <v>51.8214448971965</v>
      </c>
    </row>
    <row r="1766" spans="1:16" x14ac:dyDescent="0.25">
      <c r="A1766" t="s">
        <v>68</v>
      </c>
      <c r="B1766" t="s">
        <v>70</v>
      </c>
      <c r="C1766">
        <v>34</v>
      </c>
      <c r="D1766" t="s">
        <v>136</v>
      </c>
      <c r="E1766" t="s">
        <v>137</v>
      </c>
      <c r="F1766" t="s">
        <v>127</v>
      </c>
      <c r="G1766">
        <v>22.5384853534024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25.477747687177452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2.6141112136959852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6" s="5" cm="1">
        <f t="array" ref="O1766">MIN(IF((OutputTable[GroupByKey]=OutputTable[[#This Row],[GroupByKey]]),(OutputTable[GroupByKey]=OutputTable[[#This Row],[GroupByKey]])*OutputTable[RecordedValue]))</f>
        <v>19.727702576731101</v>
      </c>
      <c r="P1766" s="5" cm="1">
        <f t="array" ref="P1766">MAX(IF((OutputTable[GroupByKey]=OutputTable[[#This Row],[GroupByKey]]),(OutputTable[GroupByKey]=OutputTable[[#This Row],[GroupByKey]])*OutputTable[RecordedValue]))</f>
        <v>31.4558775795469</v>
      </c>
    </row>
    <row r="1767" spans="1:16" x14ac:dyDescent="0.25">
      <c r="A1767" t="s">
        <v>68</v>
      </c>
      <c r="B1767" t="s">
        <v>70</v>
      </c>
      <c r="C1767">
        <v>34</v>
      </c>
      <c r="D1767" t="s">
        <v>138</v>
      </c>
      <c r="E1767" t="s">
        <v>91</v>
      </c>
      <c r="F1767" t="s">
        <v>127</v>
      </c>
      <c r="G1767">
        <v>71.783892732240204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71.671286315385061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0.23863631661505638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67" s="5" cm="1">
        <f t="array" ref="O1767">MIN(IF((OutputTable[GroupByKey]=OutputTable[[#This Row],[GroupByKey]]),(OutputTable[GroupByKey]=OutputTable[[#This Row],[GroupByKey]])*OutputTable[RecordedValue]))</f>
        <v>70.910479456061694</v>
      </c>
      <c r="P1767" s="5" cm="1">
        <f t="array" ref="P1767">MAX(IF((OutputTable[GroupByKey]=OutputTable[[#This Row],[GroupByKey]]),(OutputTable[GroupByKey]=OutputTable[[#This Row],[GroupByKey]])*OutputTable[RecordedValue]))</f>
        <v>72</v>
      </c>
    </row>
    <row r="1768" spans="1:16" x14ac:dyDescent="0.25">
      <c r="A1768" t="s">
        <v>68</v>
      </c>
      <c r="B1768" t="s">
        <v>70</v>
      </c>
      <c r="C1768">
        <v>34</v>
      </c>
      <c r="D1768" t="s">
        <v>139</v>
      </c>
      <c r="E1768" t="s">
        <v>140</v>
      </c>
      <c r="F1768" t="s">
        <v>127</v>
      </c>
      <c r="G1768">
        <v>0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0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0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s="5" cm="1">
        <f t="array" ref="O1768">MIN(IF((OutputTable[GroupByKey]=OutputTable[[#This Row],[GroupByKey]]),(OutputTable[GroupByKey]=OutputTable[[#This Row],[GroupByKey]])*OutputTable[RecordedValue]))</f>
        <v>0</v>
      </c>
      <c r="P1768" s="5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70</v>
      </c>
      <c r="C1769">
        <v>34</v>
      </c>
      <c r="D1769" t="s">
        <v>141</v>
      </c>
      <c r="E1769" t="s">
        <v>111</v>
      </c>
      <c r="F1769" t="s">
        <v>73</v>
      </c>
      <c r="G1769">
        <v>9.4812563928744797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9.2040198470736314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0.51270925803772061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69" s="5" cm="1">
        <f t="array" ref="O1769">MIN(IF((OutputTable[GroupByKey]=OutputTable[[#This Row],[GroupByKey]]),(OutputTable[GroupByKey]=OutputTable[[#This Row],[GroupByKey]])*OutputTable[RecordedValue]))</f>
        <v>8.1603642719926093</v>
      </c>
      <c r="P1769" s="5" cm="1">
        <f t="array" ref="P1769">MAX(IF((OutputTable[GroupByKey]=OutputTable[[#This Row],[GroupByKey]]),(OutputTable[GroupByKey]=OutputTable[[#This Row],[GroupByKey]])*OutputTable[RecordedValue]))</f>
        <v>10.3090977964694</v>
      </c>
    </row>
    <row r="1770" spans="1:16" x14ac:dyDescent="0.25">
      <c r="A1770" t="s">
        <v>68</v>
      </c>
      <c r="B1770" t="s">
        <v>70</v>
      </c>
      <c r="C1770">
        <v>34</v>
      </c>
      <c r="D1770" t="s">
        <v>142</v>
      </c>
      <c r="E1770" t="s">
        <v>113</v>
      </c>
      <c r="F1770" t="s">
        <v>73</v>
      </c>
      <c r="G1770">
        <v>568.87538357246899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552.24119082441791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30.76255548226289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70" s="5" cm="1">
        <f t="array" ref="O1770">MIN(IF((OutputTable[GroupByKey]=OutputTable[[#This Row],[GroupByKey]]),(OutputTable[GroupByKey]=OutputTable[[#This Row],[GroupByKey]])*OutputTable[RecordedValue]))</f>
        <v>489.62185631955703</v>
      </c>
      <c r="P1770" s="5" cm="1">
        <f t="array" ref="P1770">MAX(IF((OutputTable[GroupByKey]=OutputTable[[#This Row],[GroupByKey]]),(OutputTable[GroupByKey]=OutputTable[[#This Row],[GroupByKey]])*OutputTable[RecordedValue]))</f>
        <v>618.54586778816201</v>
      </c>
    </row>
    <row r="1771" spans="1:16" x14ac:dyDescent="0.25">
      <c r="A1771" t="s">
        <v>68</v>
      </c>
      <c r="B1771" t="s">
        <v>70</v>
      </c>
      <c r="C1771">
        <v>34</v>
      </c>
      <c r="D1771" t="s">
        <v>143</v>
      </c>
      <c r="E1771" t="s">
        <v>115</v>
      </c>
      <c r="F1771" t="s">
        <v>73</v>
      </c>
      <c r="G1771">
        <v>0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s="5" cm="1">
        <f t="array" ref="O1771">MIN(IF((OutputTable[GroupByKey]=OutputTable[[#This Row],[GroupByKey]]),(OutputTable[GroupByKey]=OutputTable[[#This Row],[GroupByKey]])*OutputTable[RecordedValue]))</f>
        <v>0</v>
      </c>
      <c r="P1771" s="5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70</v>
      </c>
      <c r="C1772">
        <v>34</v>
      </c>
      <c r="D1772" t="s">
        <v>144</v>
      </c>
      <c r="E1772" t="s">
        <v>117</v>
      </c>
      <c r="F1772" t="s">
        <v>73</v>
      </c>
      <c r="G1772">
        <v>87.567122068432099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79.989395354893077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56.808360959149468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72" s="5" cm="1">
        <f t="array" ref="O1772">MIN(IF((OutputTable[GroupByKey]=OutputTable[[#This Row],[GroupByKey]]),(OutputTable[GroupByKey]=OutputTable[[#This Row],[GroupByKey]])*OutputTable[RecordedValue]))</f>
        <v>7.1867093340802297</v>
      </c>
      <c r="P1772" s="5" cm="1">
        <f t="array" ref="P1772">MAX(IF((OutputTable[GroupByKey]=OutputTable[[#This Row],[GroupByKey]]),(OutputTable[GroupByKey]=OutputTable[[#This Row],[GroupByKey]])*OutputTable[RecordedValue]))</f>
        <v>293.47566214357698</v>
      </c>
    </row>
    <row r="1773" spans="1:16" x14ac:dyDescent="0.25">
      <c r="A1773" t="s">
        <v>68</v>
      </c>
      <c r="B1773" t="s">
        <v>70</v>
      </c>
      <c r="C1773">
        <v>34</v>
      </c>
      <c r="D1773" t="s">
        <v>145</v>
      </c>
      <c r="E1773" t="s">
        <v>119</v>
      </c>
      <c r="F1773" t="s">
        <v>73</v>
      </c>
      <c r="G1773">
        <v>145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145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0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s="5" cm="1">
        <f t="array" ref="O1773">MIN(IF((OutputTable[GroupByKey]=OutputTable[[#This Row],[GroupByKey]]),(OutputTable[GroupByKey]=OutputTable[[#This Row],[GroupByKey]])*OutputTable[RecordedValue]))</f>
        <v>145</v>
      </c>
      <c r="P1773" s="5" cm="1">
        <f t="array" ref="P1773">MAX(IF((OutputTable[GroupByKey]=OutputTable[[#This Row],[GroupByKey]]),(OutputTable[GroupByKey]=OutputTable[[#This Row],[GroupByKey]])*OutputTable[RecordedValue]))</f>
        <v>145</v>
      </c>
    </row>
    <row r="1774" spans="1:16" x14ac:dyDescent="0.25">
      <c r="A1774" t="s">
        <v>68</v>
      </c>
      <c r="B1774" t="s">
        <v>70</v>
      </c>
      <c r="C1774">
        <v>34</v>
      </c>
      <c r="D1774" t="s">
        <v>146</v>
      </c>
      <c r="E1774" t="s">
        <v>121</v>
      </c>
      <c r="F1774" t="s">
        <v>73</v>
      </c>
      <c r="G1774">
        <v>143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143.46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0.761577310586391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74" s="5" cm="1">
        <f t="array" ref="O1774">MIN(IF((OutputTable[GroupByKey]=OutputTable[[#This Row],[GroupByKey]]),(OutputTable[GroupByKey]=OutputTable[[#This Row],[GroupByKey]])*OutputTable[RecordedValue]))</f>
        <v>141</v>
      </c>
      <c r="P1774" s="5" cm="1">
        <f t="array" ref="P1774">MAX(IF((OutputTable[GroupByKey]=OutputTable[[#This Row],[GroupByKey]]),(OutputTable[GroupByKey]=OutputTable[[#This Row],[GroupByKey]])*OutputTable[RecordedValue]))</f>
        <v>144</v>
      </c>
    </row>
    <row r="1775" spans="1:16" x14ac:dyDescent="0.25">
      <c r="A1775" t="s">
        <v>68</v>
      </c>
      <c r="B1775" t="s">
        <v>70</v>
      </c>
      <c r="C1775">
        <v>34</v>
      </c>
      <c r="D1775" t="s">
        <v>147</v>
      </c>
      <c r="E1775" t="s">
        <v>123</v>
      </c>
      <c r="F1775" t="s">
        <v>73</v>
      </c>
      <c r="G1775">
        <v>9.4812563928744797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9.2040198470736314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0.51270925803772061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75" s="5" cm="1">
        <f t="array" ref="O1775">MIN(IF((OutputTable[GroupByKey]=OutputTable[[#This Row],[GroupByKey]]),(OutputTable[GroupByKey]=OutputTable[[#This Row],[GroupByKey]])*OutputTable[RecordedValue]))</f>
        <v>8.1603642719926093</v>
      </c>
      <c r="P1775" s="5" cm="1">
        <f t="array" ref="P1775">MAX(IF((OutputTable[GroupByKey]=OutputTable[[#This Row],[GroupByKey]]),(OutputTable[GroupByKey]=OutputTable[[#This Row],[GroupByKey]])*OutputTable[RecordedValue]))</f>
        <v>10.3090977964694</v>
      </c>
    </row>
    <row r="1776" spans="1:16" x14ac:dyDescent="0.25">
      <c r="A1776" t="s">
        <v>68</v>
      </c>
      <c r="B1776" t="s">
        <v>70</v>
      </c>
      <c r="C1776">
        <v>34</v>
      </c>
      <c r="D1776" t="s">
        <v>148</v>
      </c>
      <c r="E1776" t="s">
        <v>125</v>
      </c>
      <c r="F1776" t="s">
        <v>73</v>
      </c>
      <c r="G1776">
        <v>656.442505640901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632.23058617931088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75.537971994324181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76" s="5" cm="1">
        <f t="array" ref="O1776">MIN(IF((OutputTable[GroupByKey]=OutputTable[[#This Row],[GroupByKey]]),(OutputTable[GroupByKey]=OutputTable[[#This Row],[GroupByKey]])*OutputTable[RecordedValue]))</f>
        <v>505.15304420889697</v>
      </c>
      <c r="P1776" s="5" cm="1">
        <f t="array" ref="P1776">MAX(IF((OutputTable[GroupByKey]=OutputTable[[#This Row],[GroupByKey]]),(OutputTable[GroupByKey]=OutputTable[[#This Row],[GroupByKey]])*OutputTable[RecordedValue]))</f>
        <v>850.69210649443096</v>
      </c>
    </row>
    <row r="1777" spans="1:16" x14ac:dyDescent="0.25">
      <c r="A1777" t="s">
        <v>68</v>
      </c>
      <c r="B1777" t="s">
        <v>70</v>
      </c>
      <c r="C1777">
        <v>34</v>
      </c>
      <c r="D1777" t="s">
        <v>149</v>
      </c>
      <c r="E1777" t="s">
        <v>119</v>
      </c>
      <c r="F1777" t="s">
        <v>87</v>
      </c>
      <c r="G1777">
        <v>145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145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0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s="5" cm="1">
        <f t="array" ref="O1777">MIN(IF((OutputTable[GroupByKey]=OutputTable[[#This Row],[GroupByKey]]),(OutputTable[GroupByKey]=OutputTable[[#This Row],[GroupByKey]])*OutputTable[RecordedValue]))</f>
        <v>145</v>
      </c>
      <c r="P1777" s="5" cm="1">
        <f t="array" ref="P1777">MAX(IF((OutputTable[GroupByKey]=OutputTable[[#This Row],[GroupByKey]]),(OutputTable[GroupByKey]=OutputTable[[#This Row],[GroupByKey]])*OutputTable[RecordedValue]))</f>
        <v>145</v>
      </c>
    </row>
    <row r="1778" spans="1:16" x14ac:dyDescent="0.25">
      <c r="A1778" t="s">
        <v>68</v>
      </c>
      <c r="B1778" t="s">
        <v>70</v>
      </c>
      <c r="C1778">
        <v>34</v>
      </c>
      <c r="D1778" t="s">
        <v>150</v>
      </c>
      <c r="E1778" t="s">
        <v>121</v>
      </c>
      <c r="F1778" t="s">
        <v>87</v>
      </c>
      <c r="G1778">
        <v>141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141.02000000000001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1.571298695931723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78" s="5" cm="1">
        <f t="array" ref="O1778">MIN(IF((OutputTable[GroupByKey]=OutputTable[[#This Row],[GroupByKey]]),(OutputTable[GroupByKey]=OutputTable[[#This Row],[GroupByKey]])*OutputTable[RecordedValue]))</f>
        <v>136</v>
      </c>
      <c r="P1778" s="5" cm="1">
        <f t="array" ref="P1778">MAX(IF((OutputTable[GroupByKey]=OutputTable[[#This Row],[GroupByKey]]),(OutputTable[GroupByKey]=OutputTable[[#This Row],[GroupByKey]])*OutputTable[RecordedValue]))</f>
        <v>144</v>
      </c>
    </row>
    <row r="1779" spans="1:16" x14ac:dyDescent="0.25">
      <c r="A1779" t="s">
        <v>68</v>
      </c>
      <c r="B1779" t="s">
        <v>70</v>
      </c>
      <c r="C1779">
        <v>34</v>
      </c>
      <c r="D1779" t="s">
        <v>151</v>
      </c>
      <c r="E1779" t="s">
        <v>135</v>
      </c>
      <c r="F1779" t="s">
        <v>105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34</v>
      </c>
      <c r="D1780" t="s">
        <v>152</v>
      </c>
      <c r="E1780" t="s">
        <v>137</v>
      </c>
      <c r="F1780" t="s">
        <v>105</v>
      </c>
      <c r="G1780">
        <v>12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12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s="5" cm="1">
        <f t="array" ref="O1780">MIN(IF((OutputTable[GroupByKey]=OutputTable[[#This Row],[GroupByKey]]),(OutputTable[GroupByKey]=OutputTable[[#This Row],[GroupByKey]])*OutputTable[RecordedValue]))</f>
        <v>12</v>
      </c>
      <c r="P1780" s="5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70</v>
      </c>
      <c r="C1781">
        <v>34</v>
      </c>
      <c r="D1781" t="s">
        <v>153</v>
      </c>
      <c r="E1781" t="s">
        <v>154</v>
      </c>
      <c r="F1781" t="s">
        <v>105</v>
      </c>
      <c r="G1781">
        <v>0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0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0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s="5" cm="1">
        <f t="array" ref="O1781">MIN(IF((OutputTable[GroupByKey]=OutputTable[[#This Row],[GroupByKey]]),(OutputTable[GroupByKey]=OutputTable[[#This Row],[GroupByKey]])*OutputTable[RecordedValue]))</f>
        <v>0</v>
      </c>
      <c r="P1781" s="5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70</v>
      </c>
      <c r="C1782">
        <v>34</v>
      </c>
      <c r="D1782" t="s">
        <v>155</v>
      </c>
      <c r="E1782" t="s">
        <v>156</v>
      </c>
      <c r="F1782" t="s">
        <v>105</v>
      </c>
      <c r="G1782">
        <v>0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0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s="5" cm="1">
        <f t="array" ref="O1782">MIN(IF((OutputTable[GroupByKey]=OutputTable[[#This Row],[GroupByKey]]),(OutputTable[GroupByKey]=OutputTable[[#This Row],[GroupByKey]])*OutputTable[RecordedValue]))</f>
        <v>0</v>
      </c>
      <c r="P1782" s="5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70</v>
      </c>
      <c r="C1783">
        <v>34</v>
      </c>
      <c r="D1783" t="s">
        <v>157</v>
      </c>
      <c r="E1783" t="s">
        <v>140</v>
      </c>
      <c r="F1783" t="s">
        <v>105</v>
      </c>
      <c r="G1783">
        <v>0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0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0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s="5" cm="1">
        <f t="array" ref="O1783">MIN(IF((OutputTable[GroupByKey]=OutputTable[[#This Row],[GroupByKey]]),(OutputTable[GroupByKey]=OutputTable[[#This Row],[GroupByKey]])*OutputTable[RecordedValue]))</f>
        <v>0</v>
      </c>
      <c r="P1783" s="5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70</v>
      </c>
      <c r="C1784">
        <v>34</v>
      </c>
      <c r="D1784" t="s">
        <v>158</v>
      </c>
      <c r="E1784" t="s">
        <v>121</v>
      </c>
      <c r="F1784" t="s">
        <v>127</v>
      </c>
      <c r="G1784">
        <v>141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141.02000000000001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1.571298695931723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84" s="5" cm="1">
        <f t="array" ref="O1784">MIN(IF((OutputTable[GroupByKey]=OutputTable[[#This Row],[GroupByKey]]),(OutputTable[GroupByKey]=OutputTable[[#This Row],[GroupByKey]])*OutputTable[RecordedValue]))</f>
        <v>136</v>
      </c>
      <c r="P1784" s="5" cm="1">
        <f t="array" ref="P1784">MAX(IF((OutputTable[GroupByKey]=OutputTable[[#This Row],[GroupByKey]]),(OutputTable[GroupByKey]=OutputTable[[#This Row],[GroupByKey]])*OutputTable[RecordedValue]))</f>
        <v>144</v>
      </c>
    </row>
    <row r="1785" spans="1:16" x14ac:dyDescent="0.25">
      <c r="A1785" t="s">
        <v>68</v>
      </c>
      <c r="B1785" t="s">
        <v>70</v>
      </c>
      <c r="C1785">
        <v>34</v>
      </c>
      <c r="D1785" t="s">
        <v>159</v>
      </c>
      <c r="E1785" t="s">
        <v>91</v>
      </c>
      <c r="F1785" t="s">
        <v>127</v>
      </c>
      <c r="G1785">
        <v>71.783892732240204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71.671286315385061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0.23863631661505638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85" s="5" cm="1">
        <f t="array" ref="O1785">MIN(IF((OutputTable[GroupByKey]=OutputTable[[#This Row],[GroupByKey]]),(OutputTable[GroupByKey]=OutputTable[[#This Row],[GroupByKey]])*OutputTable[RecordedValue]))</f>
        <v>70.910479456061694</v>
      </c>
      <c r="P1785" s="5" cm="1">
        <f t="array" ref="P1785">MAX(IF((OutputTable[GroupByKey]=OutputTable[[#This Row],[GroupByKey]]),(OutputTable[GroupByKey]=OutputTable[[#This Row],[GroupByKey]])*OutputTable[RecordedValue]))</f>
        <v>72</v>
      </c>
    </row>
    <row r="1786" spans="1:16" x14ac:dyDescent="0.25">
      <c r="A1786" t="s">
        <v>68</v>
      </c>
      <c r="B1786" t="s">
        <v>70</v>
      </c>
      <c r="C1786">
        <v>34</v>
      </c>
      <c r="D1786" t="s">
        <v>160</v>
      </c>
      <c r="E1786" t="s">
        <v>135</v>
      </c>
      <c r="F1786" t="s">
        <v>105</v>
      </c>
      <c r="G1786">
        <v>29.695586145215199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28.130410032303338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1.5680861939239095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86" s="5" cm="1">
        <f t="array" ref="O1786">MIN(IF((OutputTable[GroupByKey]=OutputTable[[#This Row],[GroupByKey]]),(OutputTable[GroupByKey]=OutputTable[[#This Row],[GroupByKey]])*OutputTable[RecordedValue]))</f>
        <v>24.466327701593499</v>
      </c>
      <c r="P1786" s="5" cm="1">
        <f t="array" ref="P1786">MAX(IF((OutputTable[GroupByKey]=OutputTable[[#This Row],[GroupByKey]]),(OutputTable[GroupByKey]=OutputTable[[#This Row],[GroupByKey]])*OutputTable[RecordedValue]))</f>
        <v>31.104540279981698</v>
      </c>
    </row>
    <row r="1787" spans="1:16" x14ac:dyDescent="0.25">
      <c r="A1787" t="s">
        <v>68</v>
      </c>
      <c r="B1787" t="s">
        <v>70</v>
      </c>
      <c r="C1787">
        <v>34</v>
      </c>
      <c r="D1787" t="s">
        <v>161</v>
      </c>
      <c r="E1787" t="s">
        <v>137</v>
      </c>
      <c r="F1787" t="s">
        <v>105</v>
      </c>
      <c r="G1787">
        <v>6.1763592714475903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7.677923856469965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1.5599367309009138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87" s="5" cm="1">
        <f t="array" ref="O1787">MIN(IF((OutputTable[GroupByKey]=OutputTable[[#This Row],[GroupByKey]]),(OutputTable[GroupByKey]=OutputTable[[#This Row],[GroupByKey]])*OutputTable[RecordedValue]))</f>
        <v>4.6700334569821003</v>
      </c>
      <c r="P1787" s="5" cm="1">
        <f t="array" ref="P1787">MAX(IF((OutputTable[GroupByKey]=OutputTable[[#This Row],[GroupByKey]]),(OutputTable[GroupByKey]=OutputTable[[#This Row],[GroupByKey]])*OutputTable[RecordedValue]))</f>
        <v>11.306663706390401</v>
      </c>
    </row>
    <row r="1788" spans="1:16" x14ac:dyDescent="0.25">
      <c r="A1788" t="s">
        <v>68</v>
      </c>
      <c r="B1788" t="s">
        <v>70</v>
      </c>
      <c r="C1788">
        <v>34</v>
      </c>
      <c r="D1788" t="s">
        <v>162</v>
      </c>
      <c r="E1788" t="s">
        <v>154</v>
      </c>
      <c r="F1788" t="s">
        <v>105</v>
      </c>
      <c r="G1788">
        <v>287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291.82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4.3079897295843335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88" s="5" cm="1">
        <f t="array" ref="O1788">MIN(IF((OutputTable[GroupByKey]=OutputTable[[#This Row],[GroupByKey]]),(OutputTable[GroupByKey]=OutputTable[[#This Row],[GroupByKey]])*OutputTable[RecordedValue]))</f>
        <v>281</v>
      </c>
      <c r="P1788" s="5" cm="1">
        <f t="array" ref="P1788">MAX(IF((OutputTable[GroupByKey]=OutputTable[[#This Row],[GroupByKey]]),(OutputTable[GroupByKey]=OutputTable[[#This Row],[GroupByKey]])*OutputTable[RecordedValue]))</f>
        <v>301</v>
      </c>
    </row>
    <row r="1789" spans="1:16" x14ac:dyDescent="0.25">
      <c r="A1789" t="s">
        <v>68</v>
      </c>
      <c r="B1789" t="s">
        <v>70</v>
      </c>
      <c r="C1789">
        <v>34</v>
      </c>
      <c r="D1789" t="s">
        <v>163</v>
      </c>
      <c r="E1789" t="s">
        <v>156</v>
      </c>
      <c r="F1789" t="s">
        <v>105</v>
      </c>
      <c r="G1789">
        <v>0.82843446468201098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0.7867243373202788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4.3331575858358527E-2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89" s="5" cm="1">
        <f t="array" ref="O1789">MIN(IF((OutputTable[GroupByKey]=OutputTable[[#This Row],[GroupByKey]]),(OutputTable[GroupByKey]=OutputTable[[#This Row],[GroupByKey]])*OutputTable[RecordedValue]))</f>
        <v>0.68592600815582205</v>
      </c>
      <c r="P1789" s="5" cm="1">
        <f t="array" ref="P1789">MAX(IF((OutputTable[GroupByKey]=OutputTable[[#This Row],[GroupByKey]]),(OutputTable[GroupByKey]=OutputTable[[#This Row],[GroupByKey]])*OutputTable[RecordedValue]))</f>
        <v>0.87027684841716402</v>
      </c>
    </row>
    <row r="1790" spans="1:16" x14ac:dyDescent="0.25">
      <c r="A1790" t="s">
        <v>68</v>
      </c>
      <c r="B1790" t="s">
        <v>70</v>
      </c>
      <c r="C1790">
        <v>34</v>
      </c>
      <c r="D1790" t="s">
        <v>164</v>
      </c>
      <c r="E1790" t="s">
        <v>140</v>
      </c>
      <c r="F1790" t="s">
        <v>105</v>
      </c>
      <c r="G1790">
        <v>0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0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0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s="5" cm="1">
        <f t="array" ref="O1790">MIN(IF((OutputTable[GroupByKey]=OutputTable[[#This Row],[GroupByKey]]),(OutputTable[GroupByKey]=OutputTable[[#This Row],[GroupByKey]])*OutputTable[RecordedValue]))</f>
        <v>0</v>
      </c>
      <c r="P1790" s="5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70</v>
      </c>
      <c r="C1791">
        <v>34</v>
      </c>
      <c r="D1791" t="s">
        <v>165</v>
      </c>
      <c r="E1791" t="s">
        <v>111</v>
      </c>
      <c r="F1791" t="s">
        <v>73</v>
      </c>
      <c r="G1791">
        <v>39.099642467245197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36.126257191808556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2.1713259373529561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1" s="5" cm="1">
        <f t="array" ref="O1791">MIN(IF((OutputTable[GroupByKey]=OutputTable[[#This Row],[GroupByKey]]),(OutputTable[GroupByKey]=OutputTable[[#This Row],[GroupByKey]])*OutputTable[RecordedValue]))</f>
        <v>31.451458626230401</v>
      </c>
      <c r="P1791" s="5" cm="1">
        <f t="array" ref="P1791">MAX(IF((OutputTable[GroupByKey]=OutputTable[[#This Row],[GroupByKey]]),(OutputTable[GroupByKey]=OutputTable[[#This Row],[GroupByKey]])*OutputTable[RecordedValue]))</f>
        <v>41.433809234429702</v>
      </c>
    </row>
    <row r="1792" spans="1:16" x14ac:dyDescent="0.25">
      <c r="A1792" t="s">
        <v>68</v>
      </c>
      <c r="B1792" t="s">
        <v>70</v>
      </c>
      <c r="C1792">
        <v>34</v>
      </c>
      <c r="D1792" t="s">
        <v>166</v>
      </c>
      <c r="E1792" t="s">
        <v>113</v>
      </c>
      <c r="F1792" t="s">
        <v>73</v>
      </c>
      <c r="G1792">
        <v>1172.98927401736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1083.7877157542564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65.139778120588559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92" s="5" cm="1">
        <f t="array" ref="O1792">MIN(IF((OutputTable[GroupByKey]=OutputTable[[#This Row],[GroupByKey]]),(OutputTable[GroupByKey]=OutputTable[[#This Row],[GroupByKey]])*OutputTable[RecordedValue]))</f>
        <v>943.54375878691201</v>
      </c>
      <c r="P1792" s="5" cm="1">
        <f t="array" ref="P1792">MAX(IF((OutputTable[GroupByKey]=OutputTable[[#This Row],[GroupByKey]]),(OutputTable[GroupByKey]=OutputTable[[#This Row],[GroupByKey]])*OutputTable[RecordedValue]))</f>
        <v>1243.01427703289</v>
      </c>
    </row>
    <row r="1793" spans="1:16" x14ac:dyDescent="0.25">
      <c r="A1793" t="s">
        <v>68</v>
      </c>
      <c r="B1793" t="s">
        <v>70</v>
      </c>
      <c r="C1793">
        <v>34</v>
      </c>
      <c r="D1793" t="s">
        <v>167</v>
      </c>
      <c r="E1793" t="s">
        <v>115</v>
      </c>
      <c r="F1793" t="s">
        <v>73</v>
      </c>
      <c r="G1793">
        <v>0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0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0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s="5" cm="1">
        <f t="array" ref="O1793">MIN(IF((OutputTable[GroupByKey]=OutputTable[[#This Row],[GroupByKey]]),(OutputTable[GroupByKey]=OutputTable[[#This Row],[GroupByKey]])*OutputTable[RecordedValue]))</f>
        <v>0</v>
      </c>
      <c r="P1793" s="5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70</v>
      </c>
      <c r="C1794">
        <v>34</v>
      </c>
      <c r="D1794" t="s">
        <v>168</v>
      </c>
      <c r="E1794" t="s">
        <v>117</v>
      </c>
      <c r="F1794" t="s">
        <v>73</v>
      </c>
      <c r="G1794">
        <v>984.87837777312905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553.87401274968397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377.09122887289163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94" s="5" cm="1">
        <f t="array" ref="O1794">MIN(IF((OutputTable[GroupByKey]=OutputTable[[#This Row],[GroupByKey]]),(OutputTable[GroupByKey]=OutputTable[[#This Row],[GroupByKey]])*OutputTable[RecordedValue]))</f>
        <v>153.85414011717199</v>
      </c>
      <c r="P1794" s="5" cm="1">
        <f t="array" ref="P1794">MAX(IF((OutputTable[GroupByKey]=OutputTable[[#This Row],[GroupByKey]]),(OutputTable[GroupByKey]=OutputTable[[#This Row],[GroupByKey]])*OutputTable[RecordedValue]))</f>
        <v>2328.4964964025999</v>
      </c>
    </row>
    <row r="1795" spans="1:16" x14ac:dyDescent="0.25">
      <c r="A1795" t="s">
        <v>68</v>
      </c>
      <c r="B1795" t="s">
        <v>70</v>
      </c>
      <c r="C1795">
        <v>34</v>
      </c>
      <c r="D1795" t="s">
        <v>169</v>
      </c>
      <c r="E1795" t="s">
        <v>119</v>
      </c>
      <c r="F1795" t="s">
        <v>73</v>
      </c>
      <c r="G1795">
        <v>138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139.1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2.340852801167705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95" s="5" cm="1">
        <f t="array" ref="O1795">MIN(IF((OutputTable[GroupByKey]=OutputTable[[#This Row],[GroupByKey]]),(OutputTable[GroupByKey]=OutputTable[[#This Row],[GroupByKey]])*OutputTable[RecordedValue]))</f>
        <v>132</v>
      </c>
      <c r="P1795" s="5" cm="1">
        <f t="array" ref="P1795">MAX(IF((OutputTable[GroupByKey]=OutputTable[[#This Row],[GroupByKey]]),(OutputTable[GroupByKey]=OutputTable[[#This Row],[GroupByKey]])*OutputTable[RecordedValue]))</f>
        <v>143</v>
      </c>
    </row>
    <row r="1796" spans="1:16" x14ac:dyDescent="0.25">
      <c r="A1796" t="s">
        <v>68</v>
      </c>
      <c r="B1796" t="s">
        <v>70</v>
      </c>
      <c r="C1796">
        <v>34</v>
      </c>
      <c r="D1796" t="s">
        <v>170</v>
      </c>
      <c r="E1796" t="s">
        <v>121</v>
      </c>
      <c r="F1796" t="s">
        <v>73</v>
      </c>
      <c r="G1796">
        <v>136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136.88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2.7303285292343533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96" s="5" cm="1">
        <f t="array" ref="O1796">MIN(IF((OutputTable[GroupByKey]=OutputTable[[#This Row],[GroupByKey]]),(OutputTable[GroupByKey]=OutputTable[[#This Row],[GroupByKey]])*OutputTable[RecordedValue]))</f>
        <v>130</v>
      </c>
      <c r="P1796" s="5" cm="1">
        <f t="array" ref="P1796">MAX(IF((OutputTable[GroupByKey]=OutputTable[[#This Row],[GroupByKey]]),(OutputTable[GroupByKey]=OutputTable[[#This Row],[GroupByKey]])*OutputTable[RecordedValue]))</f>
        <v>141</v>
      </c>
    </row>
    <row r="1797" spans="1:16" x14ac:dyDescent="0.25">
      <c r="A1797" t="s">
        <v>68</v>
      </c>
      <c r="B1797" t="s">
        <v>70</v>
      </c>
      <c r="C1797">
        <v>34</v>
      </c>
      <c r="D1797" t="s">
        <v>171</v>
      </c>
      <c r="E1797" t="s">
        <v>123</v>
      </c>
      <c r="F1797" t="s">
        <v>73</v>
      </c>
      <c r="G1797">
        <v>39.099642467245197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36.126257191808556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2.1713259373529561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7" s="5" cm="1">
        <f t="array" ref="O1797">MIN(IF((OutputTable[GroupByKey]=OutputTable[[#This Row],[GroupByKey]]),(OutputTable[GroupByKey]=OutputTable[[#This Row],[GroupByKey]])*OutputTable[RecordedValue]))</f>
        <v>31.451458626230401</v>
      </c>
      <c r="P1797" s="5" cm="1">
        <f t="array" ref="P1797">MAX(IF((OutputTable[GroupByKey]=OutputTable[[#This Row],[GroupByKey]]),(OutputTable[GroupByKey]=OutputTable[[#This Row],[GroupByKey]])*OutputTable[RecordedValue]))</f>
        <v>41.433809234429702</v>
      </c>
    </row>
    <row r="1798" spans="1:16" x14ac:dyDescent="0.25">
      <c r="A1798" t="s">
        <v>68</v>
      </c>
      <c r="B1798" t="s">
        <v>70</v>
      </c>
      <c r="C1798">
        <v>34</v>
      </c>
      <c r="D1798" t="s">
        <v>172</v>
      </c>
      <c r="E1798" t="s">
        <v>125</v>
      </c>
      <c r="F1798" t="s">
        <v>73</v>
      </c>
      <c r="G1798">
        <v>2157.8676517904901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1637.6617285039399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425.2629558634419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98" s="5" cm="1">
        <f t="array" ref="O1798">MIN(IF((OutputTable[GroupByKey]=OutputTable[[#This Row],[GroupByKey]]),(OutputTable[GroupByKey]=OutputTable[[#This Row],[GroupByKey]])*OutputTable[RecordedValue]))</f>
        <v>1114.53760713569</v>
      </c>
      <c r="P1798" s="5" cm="1">
        <f t="array" ref="P1798">MAX(IF((OutputTable[GroupByKey]=OutputTable[[#This Row],[GroupByKey]]),(OutputTable[GroupByKey]=OutputTable[[#This Row],[GroupByKey]])*OutputTable[RecordedValue]))</f>
        <v>3571.5107734354901</v>
      </c>
    </row>
    <row r="1799" spans="1:16" x14ac:dyDescent="0.25">
      <c r="A1799" t="s">
        <v>68</v>
      </c>
      <c r="B1799" t="s">
        <v>70</v>
      </c>
      <c r="C1799">
        <v>34</v>
      </c>
      <c r="D1799" t="s">
        <v>173</v>
      </c>
      <c r="E1799" t="s">
        <v>135</v>
      </c>
      <c r="F1799" t="s">
        <v>105</v>
      </c>
      <c r="G1799">
        <v>19.549821233622598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18.06312859590426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1.0856629686764701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99" s="5" cm="1">
        <f t="array" ref="O1799">MIN(IF((OutputTable[GroupByKey]=OutputTable[[#This Row],[GroupByKey]]),(OutputTable[GroupByKey]=OutputTable[[#This Row],[GroupByKey]])*OutputTable[RecordedValue]))</f>
        <v>15.725729313115201</v>
      </c>
      <c r="P1799" s="5" cm="1">
        <f t="array" ref="P1799">MAX(IF((OutputTable[GroupByKey]=OutputTable[[#This Row],[GroupByKey]]),(OutputTable[GroupByKey]=OutputTable[[#This Row],[GroupByKey]])*OutputTable[RecordedValue]))</f>
        <v>20.716904617214801</v>
      </c>
    </row>
    <row r="1800" spans="1:16" x14ac:dyDescent="0.25">
      <c r="A1800" t="s">
        <v>68</v>
      </c>
      <c r="B1800" t="s">
        <v>70</v>
      </c>
      <c r="C1800">
        <v>34</v>
      </c>
      <c r="D1800" t="s">
        <v>174</v>
      </c>
      <c r="E1800" t="s">
        <v>137</v>
      </c>
      <c r="F1800" t="s">
        <v>105</v>
      </c>
      <c r="G1800">
        <v>4.3621260819548198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5.7998238307074823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1.1088844702774887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00" s="5" cm="1">
        <f t="array" ref="O1800">MIN(IF((OutputTable[GroupByKey]=OutputTable[[#This Row],[GroupByKey]]),(OutputTable[GroupByKey]=OutputTable[[#This Row],[GroupByKey]])*OutputTable[RecordedValue]))</f>
        <v>3.05766911974897</v>
      </c>
      <c r="P1800" s="5" cm="1">
        <f t="array" ref="P1800">MAX(IF((OutputTable[GroupByKey]=OutputTable[[#This Row],[GroupByKey]]),(OutputTable[GroupByKey]=OutputTable[[#This Row],[GroupByKey]])*OutputTable[RecordedValue]))</f>
        <v>8.1492138731565191</v>
      </c>
    </row>
    <row r="1801" spans="1:16" x14ac:dyDescent="0.25">
      <c r="A1801" t="s">
        <v>68</v>
      </c>
      <c r="B1801" t="s">
        <v>70</v>
      </c>
      <c r="C1801">
        <v>34</v>
      </c>
      <c r="D1801" t="s">
        <v>175</v>
      </c>
      <c r="E1801" t="s">
        <v>154</v>
      </c>
      <c r="F1801" t="s">
        <v>105</v>
      </c>
      <c r="G1801">
        <v>138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138.4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2.6954231805876021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01" s="5" cm="1">
        <f t="array" ref="O1801">MIN(IF((OutputTable[GroupByKey]=OutputTable[[#This Row],[GroupByKey]]),(OutputTable[GroupByKey]=OutputTable[[#This Row],[GroupByKey]])*OutputTable[RecordedValue]))</f>
        <v>131</v>
      </c>
      <c r="P1801" s="5" cm="1">
        <f t="array" ref="P1801">MAX(IF((OutputTable[GroupByKey]=OutputTable[[#This Row],[GroupByKey]]),(OutputTable[GroupByKey]=OutputTable[[#This Row],[GroupByKey]])*OutputTable[RecordedValue]))</f>
        <v>143</v>
      </c>
    </row>
    <row r="1802" spans="1:16" x14ac:dyDescent="0.25">
      <c r="A1802" t="s">
        <v>68</v>
      </c>
      <c r="B1802" t="s">
        <v>70</v>
      </c>
      <c r="C1802">
        <v>34</v>
      </c>
      <c r="D1802" t="s">
        <v>176</v>
      </c>
      <c r="E1802" t="s">
        <v>156</v>
      </c>
      <c r="F1802" t="s">
        <v>105</v>
      </c>
      <c r="G1802">
        <v>0.81824474658521595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0.7583406737205215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4.6203519594895187E-2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02" s="5" cm="1">
        <f t="array" ref="O1802">MIN(IF((OutputTable[GroupByKey]=OutputTable[[#This Row],[GroupByKey]]),(OutputTable[GroupByKey]=OutputTable[[#This Row],[GroupByKey]])*OutputTable[RecordedValue]))</f>
        <v>0.660449421951812</v>
      </c>
      <c r="P1802" s="5" cm="1">
        <f t="array" ref="P1802">MAX(IF((OutputTable[GroupByKey]=OutputTable[[#This Row],[GroupByKey]]),(OutputTable[GroupByKey]=OutputTable[[#This Row],[GroupByKey]])*OutputTable[RecordedValue]))</f>
        <v>0.87259712001045997</v>
      </c>
    </row>
    <row r="1803" spans="1:16" x14ac:dyDescent="0.25">
      <c r="A1803" t="s">
        <v>68</v>
      </c>
      <c r="B1803" t="s">
        <v>70</v>
      </c>
      <c r="C1803">
        <v>34</v>
      </c>
      <c r="D1803" t="s">
        <v>177</v>
      </c>
      <c r="E1803" t="s">
        <v>140</v>
      </c>
      <c r="F1803" t="s">
        <v>105</v>
      </c>
      <c r="G1803">
        <v>0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0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0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s="5" cm="1">
        <f t="array" ref="O1803">MIN(IF((OutputTable[GroupByKey]=OutputTable[[#This Row],[GroupByKey]]),(OutputTable[GroupByKey]=OutputTable[[#This Row],[GroupByKey]])*OutputTable[RecordedValue]))</f>
        <v>0</v>
      </c>
      <c r="P1803" s="5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70</v>
      </c>
      <c r="C1804">
        <v>35</v>
      </c>
      <c r="D1804" t="s">
        <v>110</v>
      </c>
      <c r="E1804" t="s">
        <v>111</v>
      </c>
      <c r="F1804" t="s">
        <v>73</v>
      </c>
      <c r="G1804">
        <v>1.4441831808285901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0.86326158932544617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0.44446417599979121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04" s="5" cm="1">
        <f t="array" ref="O1804">MIN(IF((OutputTable[GroupByKey]=OutputTable[[#This Row],[GroupByKey]]),(OutputTable[GroupByKey]=OutputTable[[#This Row],[GroupByKey]])*OutputTable[RecordedValue]))</f>
        <v>0</v>
      </c>
      <c r="P1804" s="5" cm="1">
        <f t="array" ref="P1804">MAX(IF((OutputTable[GroupByKey]=OutputTable[[#This Row],[GroupByKey]]),(OutputTable[GroupByKey]=OutputTable[[#This Row],[GroupByKey]])*OutputTable[RecordedValue]))</f>
        <v>2.5547209929161401</v>
      </c>
    </row>
    <row r="1805" spans="1:16" x14ac:dyDescent="0.25">
      <c r="A1805" t="s">
        <v>68</v>
      </c>
      <c r="B1805" t="s">
        <v>70</v>
      </c>
      <c r="C1805">
        <v>35</v>
      </c>
      <c r="D1805" t="s">
        <v>112</v>
      </c>
      <c r="E1805" t="s">
        <v>113</v>
      </c>
      <c r="F1805" t="s">
        <v>73</v>
      </c>
      <c r="G1805">
        <v>86.650990849715697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51.79569535952681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26.667850559987489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05" s="5" cm="1">
        <f t="array" ref="O1805">MIN(IF((OutputTable[GroupByKey]=OutputTable[[#This Row],[GroupByKey]]),(OutputTable[GroupByKey]=OutputTable[[#This Row],[GroupByKey]])*OutputTable[RecordedValue]))</f>
        <v>0</v>
      </c>
      <c r="P1805" s="5" cm="1">
        <f t="array" ref="P1805">MAX(IF((OutputTable[GroupByKey]=OutputTable[[#This Row],[GroupByKey]]),(OutputTable[GroupByKey]=OutputTable[[#This Row],[GroupByKey]])*OutputTable[RecordedValue]))</f>
        <v>153.28325957496901</v>
      </c>
    </row>
    <row r="1806" spans="1:16" x14ac:dyDescent="0.25">
      <c r="A1806" t="s">
        <v>68</v>
      </c>
      <c r="B1806" t="s">
        <v>70</v>
      </c>
      <c r="C1806">
        <v>35</v>
      </c>
      <c r="D1806" t="s">
        <v>114</v>
      </c>
      <c r="E1806" t="s">
        <v>115</v>
      </c>
      <c r="F1806" t="s">
        <v>73</v>
      </c>
      <c r="G1806">
        <v>0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0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0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s="5" cm="1">
        <f t="array" ref="O1806">MIN(IF((OutputTable[GroupByKey]=OutputTable[[#This Row],[GroupByKey]]),(OutputTable[GroupByKey]=OutputTable[[#This Row],[GroupByKey]])*OutputTable[RecordedValue]))</f>
        <v>0</v>
      </c>
      <c r="P1806" s="5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70</v>
      </c>
      <c r="C1807">
        <v>35</v>
      </c>
      <c r="D1807" t="s">
        <v>116</v>
      </c>
      <c r="E1807" t="s">
        <v>117</v>
      </c>
      <c r="F1807" t="s">
        <v>73</v>
      </c>
      <c r="G1807">
        <v>5.9216228297518301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7.9031017037590718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6.1722634071914078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07" s="5" cm="1">
        <f t="array" ref="O1807">MIN(IF((OutputTable[GroupByKey]=OutputTable[[#This Row],[GroupByKey]]),(OutputTable[GroupByKey]=OutputTable[[#This Row],[GroupByKey]])*OutputTable[RecordedValue]))</f>
        <v>0</v>
      </c>
      <c r="P1807" s="5" cm="1">
        <f t="array" ref="P1807">MAX(IF((OutputTable[GroupByKey]=OutputTable[[#This Row],[GroupByKey]]),(OutputTable[GroupByKey]=OutputTable[[#This Row],[GroupByKey]])*OutputTable[RecordedValue]))</f>
        <v>30.196331317929101</v>
      </c>
    </row>
    <row r="1808" spans="1:16" x14ac:dyDescent="0.25">
      <c r="A1808" t="s">
        <v>68</v>
      </c>
      <c r="B1808" t="s">
        <v>70</v>
      </c>
      <c r="C1808">
        <v>35</v>
      </c>
      <c r="D1808" t="s">
        <v>118</v>
      </c>
      <c r="E1808" t="s">
        <v>119</v>
      </c>
      <c r="F1808" t="s">
        <v>73</v>
      </c>
      <c r="G1808">
        <v>7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8.9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2.6049403612586386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08" s="5" cm="1">
        <f t="array" ref="O1808">MIN(IF((OutputTable[GroupByKey]=OutputTable[[#This Row],[GroupByKey]]),(OutputTable[GroupByKey]=OutputTable[[#This Row],[GroupByKey]])*OutputTable[RecordedValue]))</f>
        <v>2</v>
      </c>
      <c r="P1808" s="5" cm="1">
        <f t="array" ref="P1808">MAX(IF((OutputTable[GroupByKey]=OutputTable[[#This Row],[GroupByKey]]),(OutputTable[GroupByKey]=OutputTable[[#This Row],[GroupByKey]])*OutputTable[RecordedValue]))</f>
        <v>14</v>
      </c>
    </row>
    <row r="1809" spans="1:16" x14ac:dyDescent="0.25">
      <c r="A1809" t="s">
        <v>68</v>
      </c>
      <c r="B1809" t="s">
        <v>70</v>
      </c>
      <c r="C1809">
        <v>35</v>
      </c>
      <c r="D1809" t="s">
        <v>120</v>
      </c>
      <c r="E1809" t="s">
        <v>121</v>
      </c>
      <c r="F1809" t="s">
        <v>73</v>
      </c>
      <c r="G1809">
        <v>7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8.68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2.6064284735543972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09" s="5" cm="1">
        <f t="array" ref="O1809">MIN(IF((OutputTable[GroupByKey]=OutputTable[[#This Row],[GroupByKey]]),(OutputTable[GroupByKey]=OutputTable[[#This Row],[GroupByKey]])*OutputTable[RecordedValue]))</f>
        <v>2</v>
      </c>
      <c r="P1809" s="5" cm="1">
        <f t="array" ref="P1809">MAX(IF((OutputTable[GroupByKey]=OutputTable[[#This Row],[GroupByKey]]),(OutputTable[GroupByKey]=OutputTable[[#This Row],[GroupByKey]])*OutputTable[RecordedValue]))</f>
        <v>14</v>
      </c>
    </row>
    <row r="1810" spans="1:16" x14ac:dyDescent="0.25">
      <c r="A1810" t="s">
        <v>68</v>
      </c>
      <c r="B1810" t="s">
        <v>70</v>
      </c>
      <c r="C1810">
        <v>35</v>
      </c>
      <c r="D1810" t="s">
        <v>122</v>
      </c>
      <c r="E1810" t="s">
        <v>123</v>
      </c>
      <c r="F1810" t="s">
        <v>73</v>
      </c>
      <c r="G1810">
        <v>1.4441831808285901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0.86326158932544617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0.44446417599979121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10" s="5" cm="1">
        <f t="array" ref="O1810">MIN(IF((OutputTable[GroupByKey]=OutputTable[[#This Row],[GroupByKey]]),(OutputTable[GroupByKey]=OutputTable[[#This Row],[GroupByKey]])*OutputTable[RecordedValue]))</f>
        <v>0</v>
      </c>
      <c r="P1810" s="5" cm="1">
        <f t="array" ref="P1810">MAX(IF((OutputTable[GroupByKey]=OutputTable[[#This Row],[GroupByKey]]),(OutputTable[GroupByKey]=OutputTable[[#This Row],[GroupByKey]])*OutputTable[RecordedValue]))</f>
        <v>2.5547209929161401</v>
      </c>
    </row>
    <row r="1811" spans="1:16" x14ac:dyDescent="0.25">
      <c r="A1811" t="s">
        <v>68</v>
      </c>
      <c r="B1811" t="s">
        <v>70</v>
      </c>
      <c r="C1811">
        <v>35</v>
      </c>
      <c r="D1811" t="s">
        <v>124</v>
      </c>
      <c r="E1811" t="s">
        <v>125</v>
      </c>
      <c r="F1811" t="s">
        <v>73</v>
      </c>
      <c r="G1811">
        <v>92.572613679467494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59.698797063285873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29.848701664291458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11" s="5" cm="1">
        <f t="array" ref="O1811">MIN(IF((OutputTable[GroupByKey]=OutputTable[[#This Row],[GroupByKey]]),(OutputTable[GroupByKey]=OutputTable[[#This Row],[GroupByKey]])*OutputTable[RecordedValue]))</f>
        <v>2.14281784239415</v>
      </c>
      <c r="P1811" s="5" cm="1">
        <f t="array" ref="P1811">MAX(IF((OutputTable[GroupByKey]=OutputTable[[#This Row],[GroupByKey]]),(OutputTable[GroupByKey]=OutputTable[[#This Row],[GroupByKey]])*OutputTable[RecordedValue]))</f>
        <v>183.47959089289799</v>
      </c>
    </row>
    <row r="1812" spans="1:16" x14ac:dyDescent="0.25">
      <c r="A1812" t="s">
        <v>68</v>
      </c>
      <c r="B1812" t="s">
        <v>70</v>
      </c>
      <c r="C1812">
        <v>35</v>
      </c>
      <c r="D1812" t="s">
        <v>126</v>
      </c>
      <c r="E1812" t="s">
        <v>86</v>
      </c>
      <c r="F1812" t="s">
        <v>127</v>
      </c>
      <c r="G1812">
        <v>0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0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0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s="5" cm="1">
        <f t="array" ref="O1812">MIN(IF((OutputTable[GroupByKey]=OutputTable[[#This Row],[GroupByKey]]),(OutputTable[GroupByKey]=OutputTable[[#This Row],[GroupByKey]])*OutputTable[RecordedValue]))</f>
        <v>0</v>
      </c>
      <c r="P1812" s="5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70</v>
      </c>
      <c r="C1813">
        <v>35</v>
      </c>
      <c r="D1813" t="s">
        <v>128</v>
      </c>
      <c r="E1813" t="s">
        <v>89</v>
      </c>
      <c r="F1813" t="s">
        <v>127</v>
      </c>
      <c r="G1813">
        <v>0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0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s="5" cm="1">
        <f t="array" ref="O1813">MIN(IF((OutputTable[GroupByKey]=OutputTable[[#This Row],[GroupByKey]]),(OutputTable[GroupByKey]=OutputTable[[#This Row],[GroupByKey]])*OutputTable[RecordedValue]))</f>
        <v>0</v>
      </c>
      <c r="P1813" s="5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70</v>
      </c>
      <c r="C1814">
        <v>35</v>
      </c>
      <c r="D1814" t="s">
        <v>129</v>
      </c>
      <c r="E1814" t="s">
        <v>91</v>
      </c>
      <c r="F1814" t="s">
        <v>127</v>
      </c>
      <c r="G1814">
        <v>46.258435158234597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46.193538628207605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2.5990968367157539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4" s="5" cm="1">
        <f t="array" ref="O1814">MIN(IF((OutputTable[GroupByKey]=OutputTable[[#This Row],[GroupByKey]]),(OutputTable[GroupByKey]=OutputTable[[#This Row],[GroupByKey]])*OutputTable[RecordedValue]))</f>
        <v>40.192057014708702</v>
      </c>
      <c r="P1814" s="5" cm="1">
        <f t="array" ref="P1814">MAX(IF((OutputTable[GroupByKey]=OutputTable[[#This Row],[GroupByKey]]),(OutputTable[GroupByKey]=OutputTable[[#This Row],[GroupByKey]])*OutputTable[RecordedValue]))</f>
        <v>51.8214448971965</v>
      </c>
    </row>
    <row r="1815" spans="1:16" x14ac:dyDescent="0.25">
      <c r="A1815" t="s">
        <v>68</v>
      </c>
      <c r="B1815" t="s">
        <v>70</v>
      </c>
      <c r="C1815">
        <v>35</v>
      </c>
      <c r="D1815" t="s">
        <v>130</v>
      </c>
      <c r="E1815" t="s">
        <v>131</v>
      </c>
      <c r="F1815" t="s">
        <v>127</v>
      </c>
      <c r="G1815">
        <v>0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0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s="5" cm="1">
        <f t="array" ref="O1815">MIN(IF((OutputTable[GroupByKey]=OutputTable[[#This Row],[GroupByKey]]),(OutputTable[GroupByKey]=OutputTable[[#This Row],[GroupByKey]])*OutputTable[RecordedValue]))</f>
        <v>0</v>
      </c>
      <c r="P1815" s="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70</v>
      </c>
      <c r="C1816">
        <v>35</v>
      </c>
      <c r="D1816" t="s">
        <v>132</v>
      </c>
      <c r="E1816" t="s">
        <v>95</v>
      </c>
      <c r="F1816" t="s">
        <v>127</v>
      </c>
      <c r="G1816">
        <v>46.258435158234597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46.193538628207605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2.5990968367157539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6" s="5" cm="1">
        <f t="array" ref="O1816">MIN(IF((OutputTable[GroupByKey]=OutputTable[[#This Row],[GroupByKey]]),(OutputTable[GroupByKey]=OutputTable[[#This Row],[GroupByKey]])*OutputTable[RecordedValue]))</f>
        <v>40.192057014708702</v>
      </c>
      <c r="P1816" s="5" cm="1">
        <f t="array" ref="P1816">MAX(IF((OutputTable[GroupByKey]=OutputTable[[#This Row],[GroupByKey]]),(OutputTable[GroupByKey]=OutputTable[[#This Row],[GroupByKey]])*OutputTable[RecordedValue]))</f>
        <v>51.8214448971965</v>
      </c>
    </row>
    <row r="1817" spans="1:16" x14ac:dyDescent="0.25">
      <c r="A1817" t="s">
        <v>68</v>
      </c>
      <c r="B1817" t="s">
        <v>70</v>
      </c>
      <c r="C1817">
        <v>35</v>
      </c>
      <c r="D1817" t="s">
        <v>133</v>
      </c>
      <c r="E1817" t="s">
        <v>97</v>
      </c>
      <c r="F1817" t="s">
        <v>127</v>
      </c>
      <c r="G1817">
        <v>0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0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s="5" cm="1">
        <f t="array" ref="O1817">MIN(IF((OutputTable[GroupByKey]=OutputTable[[#This Row],[GroupByKey]]),(OutputTable[GroupByKey]=OutputTable[[#This Row],[GroupByKey]])*OutputTable[RecordedValue]))</f>
        <v>0</v>
      </c>
      <c r="P1817" s="5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70</v>
      </c>
      <c r="C1818">
        <v>35</v>
      </c>
      <c r="D1818" t="s">
        <v>134</v>
      </c>
      <c r="E1818" t="s">
        <v>135</v>
      </c>
      <c r="F1818" t="s">
        <v>127</v>
      </c>
      <c r="G1818">
        <v>46.258435158234498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46.193538628207605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2.5990968367157583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18" s="5" cm="1">
        <f t="array" ref="O1818">MIN(IF((OutputTable[GroupByKey]=OutputTable[[#This Row],[GroupByKey]]),(OutputTable[GroupByKey]=OutputTable[[#This Row],[GroupByKey]])*OutputTable[RecordedValue]))</f>
        <v>40.192057014708602</v>
      </c>
      <c r="P1818" s="5" cm="1">
        <f t="array" ref="P1818">MAX(IF((OutputTable[GroupByKey]=OutputTable[[#This Row],[GroupByKey]]),(OutputTable[GroupByKey]=OutputTable[[#This Row],[GroupByKey]])*OutputTable[RecordedValue]))</f>
        <v>51.8214448971965</v>
      </c>
    </row>
    <row r="1819" spans="1:16" x14ac:dyDescent="0.25">
      <c r="A1819" t="s">
        <v>68</v>
      </c>
      <c r="B1819" t="s">
        <v>70</v>
      </c>
      <c r="C1819">
        <v>35</v>
      </c>
      <c r="D1819" t="s">
        <v>136</v>
      </c>
      <c r="E1819" t="s">
        <v>137</v>
      </c>
      <c r="F1819" t="s">
        <v>127</v>
      </c>
      <c r="G1819">
        <v>25.642872031460801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25.477747687177452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2.6141112136959852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19" s="5" cm="1">
        <f t="array" ref="O1819">MIN(IF((OutputTable[GroupByKey]=OutputTable[[#This Row],[GroupByKey]]),(OutputTable[GroupByKey]=OutputTable[[#This Row],[GroupByKey]])*OutputTable[RecordedValue]))</f>
        <v>19.727702576731101</v>
      </c>
      <c r="P1819" s="5" cm="1">
        <f t="array" ref="P1819">MAX(IF((OutputTable[GroupByKey]=OutputTable[[#This Row],[GroupByKey]]),(OutputTable[GroupByKey]=OutputTable[[#This Row],[GroupByKey]])*OutputTable[RecordedValue]))</f>
        <v>31.4558775795469</v>
      </c>
    </row>
    <row r="1820" spans="1:16" x14ac:dyDescent="0.25">
      <c r="A1820" t="s">
        <v>68</v>
      </c>
      <c r="B1820" t="s">
        <v>70</v>
      </c>
      <c r="C1820">
        <v>35</v>
      </c>
      <c r="D1820" t="s">
        <v>138</v>
      </c>
      <c r="E1820" t="s">
        <v>91</v>
      </c>
      <c r="F1820" t="s">
        <v>127</v>
      </c>
      <c r="G1820">
        <v>71.901307189695302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71.671286315385061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0.23863631661505638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20" s="5" cm="1">
        <f t="array" ref="O1820">MIN(IF((OutputTable[GroupByKey]=OutputTable[[#This Row],[GroupByKey]]),(OutputTable[GroupByKey]=OutputTable[[#This Row],[GroupByKey]])*OutputTable[RecordedValue]))</f>
        <v>70.910479456061694</v>
      </c>
      <c r="P1820" s="5" cm="1">
        <f t="array" ref="P1820">MAX(IF((OutputTable[GroupByKey]=OutputTable[[#This Row],[GroupByKey]]),(OutputTable[GroupByKey]=OutputTable[[#This Row],[GroupByKey]])*OutputTable[RecordedValue]))</f>
        <v>72</v>
      </c>
    </row>
    <row r="1821" spans="1:16" x14ac:dyDescent="0.25">
      <c r="A1821" t="s">
        <v>68</v>
      </c>
      <c r="B1821" t="s">
        <v>70</v>
      </c>
      <c r="C1821">
        <v>35</v>
      </c>
      <c r="D1821" t="s">
        <v>139</v>
      </c>
      <c r="E1821" t="s">
        <v>140</v>
      </c>
      <c r="F1821" t="s">
        <v>127</v>
      </c>
      <c r="G1821">
        <v>0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0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0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s="5" cm="1">
        <f t="array" ref="O1821">MIN(IF((OutputTable[GroupByKey]=OutputTable[[#This Row],[GroupByKey]]),(OutputTable[GroupByKey]=OutputTable[[#This Row],[GroupByKey]])*OutputTable[RecordedValue]))</f>
        <v>0</v>
      </c>
      <c r="P1821" s="5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70</v>
      </c>
      <c r="C1822">
        <v>35</v>
      </c>
      <c r="D1822" t="s">
        <v>141</v>
      </c>
      <c r="E1822" t="s">
        <v>111</v>
      </c>
      <c r="F1822" t="s">
        <v>73</v>
      </c>
      <c r="G1822">
        <v>9.4669732487688592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9.2040198470736314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0.51270925803772061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2" s="5" cm="1">
        <f t="array" ref="O1822">MIN(IF((OutputTable[GroupByKey]=OutputTable[[#This Row],[GroupByKey]]),(OutputTable[GroupByKey]=OutputTable[[#This Row],[GroupByKey]])*OutputTable[RecordedValue]))</f>
        <v>8.1603642719926093</v>
      </c>
      <c r="P1822" s="5" cm="1">
        <f t="array" ref="P1822">MAX(IF((OutputTable[GroupByKey]=OutputTable[[#This Row],[GroupByKey]]),(OutputTable[GroupByKey]=OutputTable[[#This Row],[GroupByKey]])*OutputTable[RecordedValue]))</f>
        <v>10.3090977964694</v>
      </c>
    </row>
    <row r="1823" spans="1:16" x14ac:dyDescent="0.25">
      <c r="A1823" t="s">
        <v>68</v>
      </c>
      <c r="B1823" t="s">
        <v>70</v>
      </c>
      <c r="C1823">
        <v>35</v>
      </c>
      <c r="D1823" t="s">
        <v>142</v>
      </c>
      <c r="E1823" t="s">
        <v>113</v>
      </c>
      <c r="F1823" t="s">
        <v>73</v>
      </c>
      <c r="G1823">
        <v>568.01839492613101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552.24119082441791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30.76255548226289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23" s="5" cm="1">
        <f t="array" ref="O1823">MIN(IF((OutputTable[GroupByKey]=OutputTable[[#This Row],[GroupByKey]]),(OutputTable[GroupByKey]=OutputTable[[#This Row],[GroupByKey]])*OutputTable[RecordedValue]))</f>
        <v>489.62185631955703</v>
      </c>
      <c r="P1823" s="5" cm="1">
        <f t="array" ref="P1823">MAX(IF((OutputTable[GroupByKey]=OutputTable[[#This Row],[GroupByKey]]),(OutputTable[GroupByKey]=OutputTable[[#This Row],[GroupByKey]])*OutputTable[RecordedValue]))</f>
        <v>618.54586778816201</v>
      </c>
    </row>
    <row r="1824" spans="1:16" x14ac:dyDescent="0.25">
      <c r="A1824" t="s">
        <v>68</v>
      </c>
      <c r="B1824" t="s">
        <v>70</v>
      </c>
      <c r="C1824">
        <v>35</v>
      </c>
      <c r="D1824" t="s">
        <v>143</v>
      </c>
      <c r="E1824" t="s">
        <v>115</v>
      </c>
      <c r="F1824" t="s">
        <v>73</v>
      </c>
      <c r="G1824">
        <v>0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0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0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s="5" cm="1">
        <f t="array" ref="O1824">MIN(IF((OutputTable[GroupByKey]=OutputTable[[#This Row],[GroupByKey]]),(OutputTable[GroupByKey]=OutputTable[[#This Row],[GroupByKey]])*OutputTable[RecordedValue]))</f>
        <v>0</v>
      </c>
      <c r="P1824" s="5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70</v>
      </c>
      <c r="C1825">
        <v>35</v>
      </c>
      <c r="D1825" t="s">
        <v>144</v>
      </c>
      <c r="E1825" t="s">
        <v>117</v>
      </c>
      <c r="F1825" t="s">
        <v>73</v>
      </c>
      <c r="G1825">
        <v>119.723211457744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79.989395354893077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56.808360959149468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5" s="5" cm="1">
        <f t="array" ref="O1825">MIN(IF((OutputTable[GroupByKey]=OutputTable[[#This Row],[GroupByKey]]),(OutputTable[GroupByKey]=OutputTable[[#This Row],[GroupByKey]])*OutputTable[RecordedValue]))</f>
        <v>7.1867093340802297</v>
      </c>
      <c r="P1825" s="5" cm="1">
        <f t="array" ref="P1825">MAX(IF((OutputTable[GroupByKey]=OutputTable[[#This Row],[GroupByKey]]),(OutputTable[GroupByKey]=OutputTable[[#This Row],[GroupByKey]])*OutputTable[RecordedValue]))</f>
        <v>293.47566214357698</v>
      </c>
    </row>
    <row r="1826" spans="1:16" x14ac:dyDescent="0.25">
      <c r="A1826" t="s">
        <v>68</v>
      </c>
      <c r="B1826" t="s">
        <v>70</v>
      </c>
      <c r="C1826">
        <v>35</v>
      </c>
      <c r="D1826" t="s">
        <v>145</v>
      </c>
      <c r="E1826" t="s">
        <v>119</v>
      </c>
      <c r="F1826" t="s">
        <v>73</v>
      </c>
      <c r="G1826">
        <v>145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145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0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s="5" cm="1">
        <f t="array" ref="O1826">MIN(IF((OutputTable[GroupByKey]=OutputTable[[#This Row],[GroupByKey]]),(OutputTable[GroupByKey]=OutputTable[[#This Row],[GroupByKey]])*OutputTable[RecordedValue]))</f>
        <v>145</v>
      </c>
      <c r="P1826" s="5" cm="1">
        <f t="array" ref="P1826">MAX(IF((OutputTable[GroupByKey]=OutputTable[[#This Row],[GroupByKey]]),(OutputTable[GroupByKey]=OutputTable[[#This Row],[GroupByKey]])*OutputTable[RecordedValue]))</f>
        <v>145</v>
      </c>
    </row>
    <row r="1827" spans="1:16" x14ac:dyDescent="0.25">
      <c r="A1827" t="s">
        <v>68</v>
      </c>
      <c r="B1827" t="s">
        <v>70</v>
      </c>
      <c r="C1827">
        <v>35</v>
      </c>
      <c r="D1827" t="s">
        <v>146</v>
      </c>
      <c r="E1827" t="s">
        <v>121</v>
      </c>
      <c r="F1827" t="s">
        <v>73</v>
      </c>
      <c r="G1827">
        <v>144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143.46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0.761577310586391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27" s="5" cm="1">
        <f t="array" ref="O1827">MIN(IF((OutputTable[GroupByKey]=OutputTable[[#This Row],[GroupByKey]]),(OutputTable[GroupByKey]=OutputTable[[#This Row],[GroupByKey]])*OutputTable[RecordedValue]))</f>
        <v>141</v>
      </c>
      <c r="P1827" s="5" cm="1">
        <f t="array" ref="P1827">MAX(IF((OutputTable[GroupByKey]=OutputTable[[#This Row],[GroupByKey]]),(OutputTable[GroupByKey]=OutputTable[[#This Row],[GroupByKey]])*OutputTable[RecordedValue]))</f>
        <v>144</v>
      </c>
    </row>
    <row r="1828" spans="1:16" x14ac:dyDescent="0.25">
      <c r="A1828" t="s">
        <v>68</v>
      </c>
      <c r="B1828" t="s">
        <v>70</v>
      </c>
      <c r="C1828">
        <v>35</v>
      </c>
      <c r="D1828" t="s">
        <v>147</v>
      </c>
      <c r="E1828" t="s">
        <v>123</v>
      </c>
      <c r="F1828" t="s">
        <v>73</v>
      </c>
      <c r="G1828">
        <v>9.4669732487688592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9.2040198470736314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0.51270925803772061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8" s="5" cm="1">
        <f t="array" ref="O1828">MIN(IF((OutputTable[GroupByKey]=OutputTable[[#This Row],[GroupByKey]]),(OutputTable[GroupByKey]=OutputTable[[#This Row],[GroupByKey]])*OutputTable[RecordedValue]))</f>
        <v>8.1603642719926093</v>
      </c>
      <c r="P1828" s="5" cm="1">
        <f t="array" ref="P1828">MAX(IF((OutputTable[GroupByKey]=OutputTable[[#This Row],[GroupByKey]]),(OutputTable[GroupByKey]=OutputTable[[#This Row],[GroupByKey]])*OutputTable[RecordedValue]))</f>
        <v>10.3090977964694</v>
      </c>
    </row>
    <row r="1829" spans="1:16" x14ac:dyDescent="0.25">
      <c r="A1829" t="s">
        <v>68</v>
      </c>
      <c r="B1829" t="s">
        <v>70</v>
      </c>
      <c r="C1829">
        <v>35</v>
      </c>
      <c r="D1829" t="s">
        <v>148</v>
      </c>
      <c r="E1829" t="s">
        <v>125</v>
      </c>
      <c r="F1829" t="s">
        <v>73</v>
      </c>
      <c r="G1829">
        <v>687.74160638387605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632.23058617931088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75.537971994324181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29" s="5" cm="1">
        <f t="array" ref="O1829">MIN(IF((OutputTable[GroupByKey]=OutputTable[[#This Row],[GroupByKey]]),(OutputTable[GroupByKey]=OutputTable[[#This Row],[GroupByKey]])*OutputTable[RecordedValue]))</f>
        <v>505.15304420889697</v>
      </c>
      <c r="P1829" s="5" cm="1">
        <f t="array" ref="P1829">MAX(IF((OutputTable[GroupByKey]=OutputTable[[#This Row],[GroupByKey]]),(OutputTable[GroupByKey]=OutputTable[[#This Row],[GroupByKey]])*OutputTable[RecordedValue]))</f>
        <v>850.69210649443096</v>
      </c>
    </row>
    <row r="1830" spans="1:16" x14ac:dyDescent="0.25">
      <c r="A1830" t="s">
        <v>68</v>
      </c>
      <c r="B1830" t="s">
        <v>70</v>
      </c>
      <c r="C1830">
        <v>35</v>
      </c>
      <c r="D1830" t="s">
        <v>149</v>
      </c>
      <c r="E1830" t="s">
        <v>119</v>
      </c>
      <c r="F1830" t="s">
        <v>87</v>
      </c>
      <c r="G1830">
        <v>145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145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0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s="5" cm="1">
        <f t="array" ref="O1830">MIN(IF((OutputTable[GroupByKey]=OutputTable[[#This Row],[GroupByKey]]),(OutputTable[GroupByKey]=OutputTable[[#This Row],[GroupByKey]])*OutputTable[RecordedValue]))</f>
        <v>145</v>
      </c>
      <c r="P1830" s="5" cm="1">
        <f t="array" ref="P1830">MAX(IF((OutputTable[GroupByKey]=OutputTable[[#This Row],[GroupByKey]]),(OutputTable[GroupByKey]=OutputTable[[#This Row],[GroupByKey]])*OutputTable[RecordedValue]))</f>
        <v>145</v>
      </c>
    </row>
    <row r="1831" spans="1:16" x14ac:dyDescent="0.25">
      <c r="A1831" t="s">
        <v>68</v>
      </c>
      <c r="B1831" t="s">
        <v>70</v>
      </c>
      <c r="C1831">
        <v>35</v>
      </c>
      <c r="D1831" t="s">
        <v>150</v>
      </c>
      <c r="E1831" t="s">
        <v>121</v>
      </c>
      <c r="F1831" t="s">
        <v>87</v>
      </c>
      <c r="G1831">
        <v>143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141.02000000000001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1.571298695931723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1" s="5" cm="1">
        <f t="array" ref="O1831">MIN(IF((OutputTable[GroupByKey]=OutputTable[[#This Row],[GroupByKey]]),(OutputTable[GroupByKey]=OutputTable[[#This Row],[GroupByKey]])*OutputTable[RecordedValue]))</f>
        <v>136</v>
      </c>
      <c r="P1831" s="5" cm="1">
        <f t="array" ref="P1831">MAX(IF((OutputTable[GroupByKey]=OutputTable[[#This Row],[GroupByKey]]),(OutputTable[GroupByKey]=OutputTable[[#This Row],[GroupByKey]])*OutputTable[RecordedValue]))</f>
        <v>144</v>
      </c>
    </row>
    <row r="1832" spans="1:16" x14ac:dyDescent="0.25">
      <c r="A1832" t="s">
        <v>68</v>
      </c>
      <c r="B1832" t="s">
        <v>70</v>
      </c>
      <c r="C1832">
        <v>35</v>
      </c>
      <c r="D1832" t="s">
        <v>151</v>
      </c>
      <c r="E1832" t="s">
        <v>135</v>
      </c>
      <c r="F1832" t="s">
        <v>105</v>
      </c>
      <c r="G1832">
        <v>0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0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0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s="5" cm="1">
        <f t="array" ref="O1832">MIN(IF((OutputTable[GroupByKey]=OutputTable[[#This Row],[GroupByKey]]),(OutputTable[GroupByKey]=OutputTable[[#This Row],[GroupByKey]])*OutputTable[RecordedValue]))</f>
        <v>0</v>
      </c>
      <c r="P1832" s="5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70</v>
      </c>
      <c r="C1833">
        <v>35</v>
      </c>
      <c r="D1833" t="s">
        <v>152</v>
      </c>
      <c r="E1833" t="s">
        <v>137</v>
      </c>
      <c r="F1833" t="s">
        <v>105</v>
      </c>
      <c r="G1833">
        <v>12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12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0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s="5" cm="1">
        <f t="array" ref="O1833">MIN(IF((OutputTable[GroupByKey]=OutputTable[[#This Row],[GroupByKey]]),(OutputTable[GroupByKey]=OutputTable[[#This Row],[GroupByKey]])*OutputTable[RecordedValue]))</f>
        <v>12</v>
      </c>
      <c r="P1833" s="5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70</v>
      </c>
      <c r="C1834">
        <v>35</v>
      </c>
      <c r="D1834" t="s">
        <v>153</v>
      </c>
      <c r="E1834" t="s">
        <v>154</v>
      </c>
      <c r="F1834" t="s">
        <v>105</v>
      </c>
      <c r="G1834">
        <v>0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0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0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s="5" cm="1">
        <f t="array" ref="O1834">MIN(IF((OutputTable[GroupByKey]=OutputTable[[#This Row],[GroupByKey]]),(OutputTable[GroupByKey]=OutputTable[[#This Row],[GroupByKey]])*OutputTable[RecordedValue]))</f>
        <v>0</v>
      </c>
      <c r="P1834" s="5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70</v>
      </c>
      <c r="C1835">
        <v>35</v>
      </c>
      <c r="D1835" t="s">
        <v>155</v>
      </c>
      <c r="E1835" t="s">
        <v>156</v>
      </c>
      <c r="F1835" t="s">
        <v>105</v>
      </c>
      <c r="G1835">
        <v>0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0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70</v>
      </c>
      <c r="C1836">
        <v>35</v>
      </c>
      <c r="D1836" t="s">
        <v>157</v>
      </c>
      <c r="E1836" t="s">
        <v>140</v>
      </c>
      <c r="F1836" t="s">
        <v>105</v>
      </c>
      <c r="G1836">
        <v>0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0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0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s="5" cm="1">
        <f t="array" ref="O1836">MIN(IF((OutputTable[GroupByKey]=OutputTable[[#This Row],[GroupByKey]]),(OutputTable[GroupByKey]=OutputTable[[#This Row],[GroupByKey]])*OutputTable[RecordedValue]))</f>
        <v>0</v>
      </c>
      <c r="P1836" s="5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70</v>
      </c>
      <c r="C1837">
        <v>35</v>
      </c>
      <c r="D1837" t="s">
        <v>158</v>
      </c>
      <c r="E1837" t="s">
        <v>121</v>
      </c>
      <c r="F1837" t="s">
        <v>127</v>
      </c>
      <c r="G1837">
        <v>143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141.02000000000001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1.571298695931723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7" s="5" cm="1">
        <f t="array" ref="O1837">MIN(IF((OutputTable[GroupByKey]=OutputTable[[#This Row],[GroupByKey]]),(OutputTable[GroupByKey]=OutputTable[[#This Row],[GroupByKey]])*OutputTable[RecordedValue]))</f>
        <v>136</v>
      </c>
      <c r="P1837" s="5" cm="1">
        <f t="array" ref="P1837">MAX(IF((OutputTable[GroupByKey]=OutputTable[[#This Row],[GroupByKey]]),(OutputTable[GroupByKey]=OutputTable[[#This Row],[GroupByKey]])*OutputTable[RecordedValue]))</f>
        <v>144</v>
      </c>
    </row>
    <row r="1838" spans="1:16" x14ac:dyDescent="0.25">
      <c r="A1838" t="s">
        <v>68</v>
      </c>
      <c r="B1838" t="s">
        <v>70</v>
      </c>
      <c r="C1838">
        <v>35</v>
      </c>
      <c r="D1838" t="s">
        <v>159</v>
      </c>
      <c r="E1838" t="s">
        <v>91</v>
      </c>
      <c r="F1838" t="s">
        <v>127</v>
      </c>
      <c r="G1838">
        <v>71.901307189695302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71.671286315385061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0.23863631661505638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38" s="5" cm="1">
        <f t="array" ref="O1838">MIN(IF((OutputTable[GroupByKey]=OutputTable[[#This Row],[GroupByKey]]),(OutputTable[GroupByKey]=OutputTable[[#This Row],[GroupByKey]])*OutputTable[RecordedValue]))</f>
        <v>70.910479456061694</v>
      </c>
      <c r="P1838" s="5" cm="1">
        <f t="array" ref="P1838">MAX(IF((OutputTable[GroupByKey]=OutputTable[[#This Row],[GroupByKey]]),(OutputTable[GroupByKey]=OutputTable[[#This Row],[GroupByKey]])*OutputTable[RecordedValue]))</f>
        <v>72</v>
      </c>
    </row>
    <row r="1839" spans="1:16" x14ac:dyDescent="0.25">
      <c r="A1839" t="s">
        <v>68</v>
      </c>
      <c r="B1839" t="s">
        <v>70</v>
      </c>
      <c r="C1839">
        <v>35</v>
      </c>
      <c r="D1839" t="s">
        <v>160</v>
      </c>
      <c r="E1839" t="s">
        <v>135</v>
      </c>
      <c r="F1839" t="s">
        <v>105</v>
      </c>
      <c r="G1839">
        <v>28.584795793916001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28.130410032303338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1.5680861939239095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39" s="5" cm="1">
        <f t="array" ref="O1839">MIN(IF((OutputTable[GroupByKey]=OutputTable[[#This Row],[GroupByKey]]),(OutputTable[GroupByKey]=OutputTable[[#This Row],[GroupByKey]])*OutputTable[RecordedValue]))</f>
        <v>24.466327701593499</v>
      </c>
      <c r="P1839" s="5" cm="1">
        <f t="array" ref="P1839">MAX(IF((OutputTable[GroupByKey]=OutputTable[[#This Row],[GroupByKey]]),(OutputTable[GroupByKey]=OutputTable[[#This Row],[GroupByKey]])*OutputTable[RecordedValue]))</f>
        <v>31.104540279981698</v>
      </c>
    </row>
    <row r="1840" spans="1:16" x14ac:dyDescent="0.25">
      <c r="A1840" t="s">
        <v>68</v>
      </c>
      <c r="B1840" t="s">
        <v>70</v>
      </c>
      <c r="C1840">
        <v>35</v>
      </c>
      <c r="D1840" t="s">
        <v>161</v>
      </c>
      <c r="E1840" t="s">
        <v>137</v>
      </c>
      <c r="F1840" t="s">
        <v>105</v>
      </c>
      <c r="G1840">
        <v>7.3658578009316598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7.677923856469965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1.5599367309009138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40" s="5" cm="1">
        <f t="array" ref="O1840">MIN(IF((OutputTable[GroupByKey]=OutputTable[[#This Row],[GroupByKey]]),(OutputTable[GroupByKey]=OutputTable[[#This Row],[GroupByKey]])*OutputTable[RecordedValue]))</f>
        <v>4.6700334569821003</v>
      </c>
      <c r="P1840" s="5" cm="1">
        <f t="array" ref="P1840">MAX(IF((OutputTable[GroupByKey]=OutputTable[[#This Row],[GroupByKey]]),(OutputTable[GroupByKey]=OutputTable[[#This Row],[GroupByKey]])*OutputTable[RecordedValue]))</f>
        <v>11.306663706390401</v>
      </c>
    </row>
    <row r="1841" spans="1:16" x14ac:dyDescent="0.25">
      <c r="A1841" t="s">
        <v>68</v>
      </c>
      <c r="B1841" t="s">
        <v>70</v>
      </c>
      <c r="C1841">
        <v>35</v>
      </c>
      <c r="D1841" t="s">
        <v>162</v>
      </c>
      <c r="E1841" t="s">
        <v>154</v>
      </c>
      <c r="F1841" t="s">
        <v>105</v>
      </c>
      <c r="G1841">
        <v>294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291.82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4.3079897295843335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41" s="5" cm="1">
        <f t="array" ref="O1841">MIN(IF((OutputTable[GroupByKey]=OutputTable[[#This Row],[GroupByKey]]),(OutputTable[GroupByKey]=OutputTable[[#This Row],[GroupByKey]])*OutputTable[RecordedValue]))</f>
        <v>281</v>
      </c>
      <c r="P1841" s="5" cm="1">
        <f t="array" ref="P1841">MAX(IF((OutputTable[GroupByKey]=OutputTable[[#This Row],[GroupByKey]]),(OutputTable[GroupByKey]=OutputTable[[#This Row],[GroupByKey]])*OutputTable[RecordedValue]))</f>
        <v>301</v>
      </c>
    </row>
    <row r="1842" spans="1:16" x14ac:dyDescent="0.25">
      <c r="A1842" t="s">
        <v>68</v>
      </c>
      <c r="B1842" t="s">
        <v>70</v>
      </c>
      <c r="C1842">
        <v>35</v>
      </c>
      <c r="D1842" t="s">
        <v>163</v>
      </c>
      <c r="E1842" t="s">
        <v>156</v>
      </c>
      <c r="F1842" t="s">
        <v>105</v>
      </c>
      <c r="G1842">
        <v>0.79539283886301004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0.7867243373202788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4.3331575858358527E-2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42" s="5" cm="1">
        <f t="array" ref="O1842">MIN(IF((OutputTable[GroupByKey]=OutputTable[[#This Row],[GroupByKey]]),(OutputTable[GroupByKey]=OutputTable[[#This Row],[GroupByKey]])*OutputTable[RecordedValue]))</f>
        <v>0.68592600815582205</v>
      </c>
      <c r="P1842" s="5" cm="1">
        <f t="array" ref="P1842">MAX(IF((OutputTable[GroupByKey]=OutputTable[[#This Row],[GroupByKey]]),(OutputTable[GroupByKey]=OutputTable[[#This Row],[GroupByKey]])*OutputTable[RecordedValue]))</f>
        <v>0.87027684841716402</v>
      </c>
    </row>
    <row r="1843" spans="1:16" x14ac:dyDescent="0.25">
      <c r="A1843" t="s">
        <v>68</v>
      </c>
      <c r="B1843" t="s">
        <v>70</v>
      </c>
      <c r="C1843">
        <v>35</v>
      </c>
      <c r="D1843" t="s">
        <v>164</v>
      </c>
      <c r="E1843" t="s">
        <v>140</v>
      </c>
      <c r="F1843" t="s">
        <v>105</v>
      </c>
      <c r="G1843">
        <v>0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0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s="5" cm="1">
        <f t="array" ref="O1843">MIN(IF((OutputTable[GroupByKey]=OutputTable[[#This Row],[GroupByKey]]),(OutputTable[GroupByKey]=OutputTable[[#This Row],[GroupByKey]])*OutputTable[RecordedValue]))</f>
        <v>0</v>
      </c>
      <c r="P1843" s="5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70</v>
      </c>
      <c r="C1844">
        <v>35</v>
      </c>
      <c r="D1844" t="s">
        <v>165</v>
      </c>
      <c r="E1844" t="s">
        <v>111</v>
      </c>
      <c r="F1844" t="s">
        <v>73</v>
      </c>
      <c r="G1844">
        <v>35.3472787286371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36.126257191808556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2.1713259373529561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44" s="5" cm="1">
        <f t="array" ref="O1844">MIN(IF((OutputTable[GroupByKey]=OutputTable[[#This Row],[GroupByKey]]),(OutputTable[GroupByKey]=OutputTable[[#This Row],[GroupByKey]])*OutputTable[RecordedValue]))</f>
        <v>31.451458626230401</v>
      </c>
      <c r="P1844" s="5" cm="1">
        <f t="array" ref="P1844">MAX(IF((OutputTable[GroupByKey]=OutputTable[[#This Row],[GroupByKey]]),(OutputTable[GroupByKey]=OutputTable[[#This Row],[GroupByKey]])*OutputTable[RecordedValue]))</f>
        <v>41.433809234429702</v>
      </c>
    </row>
    <row r="1845" spans="1:16" x14ac:dyDescent="0.25">
      <c r="A1845" t="s">
        <v>68</v>
      </c>
      <c r="B1845" t="s">
        <v>70</v>
      </c>
      <c r="C1845">
        <v>35</v>
      </c>
      <c r="D1845" t="s">
        <v>166</v>
      </c>
      <c r="E1845" t="s">
        <v>113</v>
      </c>
      <c r="F1845" t="s">
        <v>73</v>
      </c>
      <c r="G1845">
        <v>1060.4183618591101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1083.7877157542564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65.139778120588559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45" s="5" cm="1">
        <f t="array" ref="O1845">MIN(IF((OutputTable[GroupByKey]=OutputTable[[#This Row],[GroupByKey]]),(OutputTable[GroupByKey]=OutputTable[[#This Row],[GroupByKey]])*OutputTable[RecordedValue]))</f>
        <v>943.54375878691201</v>
      </c>
      <c r="P1845" s="5" cm="1">
        <f t="array" ref="P1845">MAX(IF((OutputTable[GroupByKey]=OutputTable[[#This Row],[GroupByKey]]),(OutputTable[GroupByKey]=OutputTable[[#This Row],[GroupByKey]])*OutputTable[RecordedValue]))</f>
        <v>1243.01427703289</v>
      </c>
    </row>
    <row r="1846" spans="1:16" x14ac:dyDescent="0.25">
      <c r="A1846" t="s">
        <v>68</v>
      </c>
      <c r="B1846" t="s">
        <v>70</v>
      </c>
      <c r="C1846">
        <v>35</v>
      </c>
      <c r="D1846" t="s">
        <v>167</v>
      </c>
      <c r="E1846" t="s">
        <v>115</v>
      </c>
      <c r="F1846" t="s">
        <v>73</v>
      </c>
      <c r="G1846">
        <v>0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0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0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s="5" cm="1">
        <f t="array" ref="O1846">MIN(IF((OutputTable[GroupByKey]=OutputTable[[#This Row],[GroupByKey]]),(OutputTable[GroupByKey]=OutputTable[[#This Row],[GroupByKey]])*OutputTable[RecordedValue]))</f>
        <v>0</v>
      </c>
      <c r="P1846" s="5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70</v>
      </c>
      <c r="C1847">
        <v>35</v>
      </c>
      <c r="D1847" t="s">
        <v>168</v>
      </c>
      <c r="E1847" t="s">
        <v>117</v>
      </c>
      <c r="F1847" t="s">
        <v>73</v>
      </c>
      <c r="G1847">
        <v>368.59142406242501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553.87401274968397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377.09122887289163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847" s="5" cm="1">
        <f t="array" ref="O1847">MIN(IF((OutputTable[GroupByKey]=OutputTable[[#This Row],[GroupByKey]]),(OutputTable[GroupByKey]=OutputTable[[#This Row],[GroupByKey]])*OutputTable[RecordedValue]))</f>
        <v>153.85414011717199</v>
      </c>
      <c r="P1847" s="5" cm="1">
        <f t="array" ref="P1847">MAX(IF((OutputTable[GroupByKey]=OutputTable[[#This Row],[GroupByKey]]),(OutputTable[GroupByKey]=OutputTable[[#This Row],[GroupByKey]])*OutputTable[RecordedValue]))</f>
        <v>2328.4964964025999</v>
      </c>
    </row>
    <row r="1848" spans="1:16" x14ac:dyDescent="0.25">
      <c r="A1848" t="s">
        <v>68</v>
      </c>
      <c r="B1848" t="s">
        <v>70</v>
      </c>
      <c r="C1848">
        <v>35</v>
      </c>
      <c r="D1848" t="s">
        <v>169</v>
      </c>
      <c r="E1848" t="s">
        <v>119</v>
      </c>
      <c r="F1848" t="s">
        <v>73</v>
      </c>
      <c r="G1848">
        <v>142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139.1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2.340852801167705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848" s="5" cm="1">
        <f t="array" ref="O1848">MIN(IF((OutputTable[GroupByKey]=OutputTable[[#This Row],[GroupByKey]]),(OutputTable[GroupByKey]=OutputTable[[#This Row],[GroupByKey]])*OutputTable[RecordedValue]))</f>
        <v>132</v>
      </c>
      <c r="P1848" s="5" cm="1">
        <f t="array" ref="P1848">MAX(IF((OutputTable[GroupByKey]=OutputTable[[#This Row],[GroupByKey]]),(OutputTable[GroupByKey]=OutputTable[[#This Row],[GroupByKey]])*OutputTable[RecordedValue]))</f>
        <v>143</v>
      </c>
    </row>
    <row r="1849" spans="1:16" x14ac:dyDescent="0.25">
      <c r="A1849" t="s">
        <v>68</v>
      </c>
      <c r="B1849" t="s">
        <v>70</v>
      </c>
      <c r="C1849">
        <v>35</v>
      </c>
      <c r="D1849" t="s">
        <v>170</v>
      </c>
      <c r="E1849" t="s">
        <v>121</v>
      </c>
      <c r="F1849" t="s">
        <v>73</v>
      </c>
      <c r="G1849">
        <v>141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136.88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2.7303285292343533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849" s="5" cm="1">
        <f t="array" ref="O1849">MIN(IF((OutputTable[GroupByKey]=OutputTable[[#This Row],[GroupByKey]]),(OutputTable[GroupByKey]=OutputTable[[#This Row],[GroupByKey]])*OutputTable[RecordedValue]))</f>
        <v>130</v>
      </c>
      <c r="P1849" s="5" cm="1">
        <f t="array" ref="P1849">MAX(IF((OutputTable[GroupByKey]=OutputTable[[#This Row],[GroupByKey]]),(OutputTable[GroupByKey]=OutputTable[[#This Row],[GroupByKey]])*OutputTable[RecordedValue]))</f>
        <v>141</v>
      </c>
    </row>
    <row r="1850" spans="1:16" x14ac:dyDescent="0.25">
      <c r="A1850" t="s">
        <v>68</v>
      </c>
      <c r="B1850" t="s">
        <v>70</v>
      </c>
      <c r="C1850">
        <v>35</v>
      </c>
      <c r="D1850" t="s">
        <v>171</v>
      </c>
      <c r="E1850" t="s">
        <v>123</v>
      </c>
      <c r="F1850" t="s">
        <v>73</v>
      </c>
      <c r="G1850">
        <v>35.3472787286371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36.126257191808556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2.1713259373529561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50" s="5" cm="1">
        <f t="array" ref="O1850">MIN(IF((OutputTable[GroupByKey]=OutputTable[[#This Row],[GroupByKey]]),(OutputTable[GroupByKey]=OutputTable[[#This Row],[GroupByKey]])*OutputTable[RecordedValue]))</f>
        <v>31.451458626230401</v>
      </c>
      <c r="P1850" s="5" cm="1">
        <f t="array" ref="P1850">MAX(IF((OutputTable[GroupByKey]=OutputTable[[#This Row],[GroupByKey]]),(OutputTable[GroupByKey]=OutputTable[[#This Row],[GroupByKey]])*OutputTable[RecordedValue]))</f>
        <v>41.433809234429702</v>
      </c>
    </row>
    <row r="1851" spans="1:16" x14ac:dyDescent="0.25">
      <c r="A1851" t="s">
        <v>68</v>
      </c>
      <c r="B1851" t="s">
        <v>70</v>
      </c>
      <c r="C1851">
        <v>35</v>
      </c>
      <c r="D1851" t="s">
        <v>172</v>
      </c>
      <c r="E1851" t="s">
        <v>125</v>
      </c>
      <c r="F1851" t="s">
        <v>73</v>
      </c>
      <c r="G1851">
        <v>1429.00978592154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1637.6617285039399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425.2629558634419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851" s="5" cm="1">
        <f t="array" ref="O1851">MIN(IF((OutputTable[GroupByKey]=OutputTable[[#This Row],[GroupByKey]]),(OutputTable[GroupByKey]=OutputTable[[#This Row],[GroupByKey]])*OutputTable[RecordedValue]))</f>
        <v>1114.53760713569</v>
      </c>
      <c r="P1851" s="5" cm="1">
        <f t="array" ref="P1851">MAX(IF((OutputTable[GroupByKey]=OutputTable[[#This Row],[GroupByKey]]),(OutputTable[GroupByKey]=OutputTable[[#This Row],[GroupByKey]])*OutputTable[RecordedValue]))</f>
        <v>3571.5107734354901</v>
      </c>
    </row>
    <row r="1852" spans="1:16" x14ac:dyDescent="0.25">
      <c r="A1852" t="s">
        <v>68</v>
      </c>
      <c r="B1852" t="s">
        <v>70</v>
      </c>
      <c r="C1852">
        <v>35</v>
      </c>
      <c r="D1852" t="s">
        <v>173</v>
      </c>
      <c r="E1852" t="s">
        <v>135</v>
      </c>
      <c r="F1852" t="s">
        <v>105</v>
      </c>
      <c r="G1852">
        <v>17.6736393643186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18.06312859590426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1.0856629686764701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852" s="5" cm="1">
        <f t="array" ref="O1852">MIN(IF((OutputTable[GroupByKey]=OutputTable[[#This Row],[GroupByKey]]),(OutputTable[GroupByKey]=OutputTable[[#This Row],[GroupByKey]])*OutputTable[RecordedValue]))</f>
        <v>15.725729313115201</v>
      </c>
      <c r="P1852" s="5" cm="1">
        <f t="array" ref="P1852">MAX(IF((OutputTable[GroupByKey]=OutputTable[[#This Row],[GroupByKey]]),(OutputTable[GroupByKey]=OutputTable[[#This Row],[GroupByKey]])*OutputTable[RecordedValue]))</f>
        <v>20.716904617214801</v>
      </c>
    </row>
    <row r="1853" spans="1:16" x14ac:dyDescent="0.25">
      <c r="A1853" t="s">
        <v>68</v>
      </c>
      <c r="B1853" t="s">
        <v>70</v>
      </c>
      <c r="C1853">
        <v>35</v>
      </c>
      <c r="D1853" t="s">
        <v>174</v>
      </c>
      <c r="E1853" t="s">
        <v>137</v>
      </c>
      <c r="F1853" t="s">
        <v>105</v>
      </c>
      <c r="G1853">
        <v>6.2770142305291099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5.7998238307074823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1.1088844702774887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53" s="5" cm="1">
        <f t="array" ref="O1853">MIN(IF((OutputTable[GroupByKey]=OutputTable[[#This Row],[GroupByKey]]),(OutputTable[GroupByKey]=OutputTable[[#This Row],[GroupByKey]])*OutputTable[RecordedValue]))</f>
        <v>3.05766911974897</v>
      </c>
      <c r="P1853" s="5" cm="1">
        <f t="array" ref="P1853">MAX(IF((OutputTable[GroupByKey]=OutputTable[[#This Row],[GroupByKey]]),(OutputTable[GroupByKey]=OutputTable[[#This Row],[GroupByKey]])*OutputTable[RecordedValue]))</f>
        <v>8.1492138731565191</v>
      </c>
    </row>
    <row r="1854" spans="1:16" x14ac:dyDescent="0.25">
      <c r="A1854" t="s">
        <v>68</v>
      </c>
      <c r="B1854" t="s">
        <v>70</v>
      </c>
      <c r="C1854">
        <v>35</v>
      </c>
      <c r="D1854" t="s">
        <v>175</v>
      </c>
      <c r="E1854" t="s">
        <v>154</v>
      </c>
      <c r="F1854" t="s">
        <v>105</v>
      </c>
      <c r="G1854">
        <v>142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138.4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2.6954231805876021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54" s="5" cm="1">
        <f t="array" ref="O1854">MIN(IF((OutputTable[GroupByKey]=OutputTable[[#This Row],[GroupByKey]]),(OutputTable[GroupByKey]=OutputTable[[#This Row],[GroupByKey]])*OutputTable[RecordedValue]))</f>
        <v>131</v>
      </c>
      <c r="P1854" s="5" cm="1">
        <f t="array" ref="P1854">MAX(IF((OutputTable[GroupByKey]=OutputTable[[#This Row],[GroupByKey]]),(OutputTable[GroupByKey]=OutputTable[[#This Row],[GroupByKey]])*OutputTable[RecordedValue]))</f>
        <v>143</v>
      </c>
    </row>
    <row r="1855" spans="1:16" x14ac:dyDescent="0.25">
      <c r="A1855" t="s">
        <v>68</v>
      </c>
      <c r="B1855" t="s">
        <v>70</v>
      </c>
      <c r="C1855">
        <v>35</v>
      </c>
      <c r="D1855" t="s">
        <v>176</v>
      </c>
      <c r="E1855" t="s">
        <v>156</v>
      </c>
      <c r="F1855" t="s">
        <v>105</v>
      </c>
      <c r="G1855">
        <v>0.73845774039461998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0.7583406737205215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4.6203519594895187E-2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55" s="5" cm="1">
        <f t="array" ref="O1855">MIN(IF((OutputTable[GroupByKey]=OutputTable[[#This Row],[GroupByKey]]),(OutputTable[GroupByKey]=OutputTable[[#This Row],[GroupByKey]])*OutputTable[RecordedValue]))</f>
        <v>0.660449421951812</v>
      </c>
      <c r="P1855" s="5" cm="1">
        <f t="array" ref="P1855">MAX(IF((OutputTable[GroupByKey]=OutputTable[[#This Row],[GroupByKey]]),(OutputTable[GroupByKey]=OutputTable[[#This Row],[GroupByKey]])*OutputTable[RecordedValue]))</f>
        <v>0.87259712001045997</v>
      </c>
    </row>
    <row r="1856" spans="1:16" x14ac:dyDescent="0.25">
      <c r="A1856" t="s">
        <v>68</v>
      </c>
      <c r="B1856" t="s">
        <v>70</v>
      </c>
      <c r="C1856">
        <v>35</v>
      </c>
      <c r="D1856" t="s">
        <v>177</v>
      </c>
      <c r="E1856" t="s">
        <v>140</v>
      </c>
      <c r="F1856" t="s">
        <v>105</v>
      </c>
      <c r="G1856">
        <v>0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0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0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s="5" cm="1">
        <f t="array" ref="O1856">MIN(IF((OutputTable[GroupByKey]=OutputTable[[#This Row],[GroupByKey]]),(OutputTable[GroupByKey]=OutputTable[[#This Row],[GroupByKey]])*OutputTable[RecordedValue]))</f>
        <v>0</v>
      </c>
      <c r="P1856" s="5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70</v>
      </c>
      <c r="C1857">
        <v>36</v>
      </c>
      <c r="D1857" t="s">
        <v>110</v>
      </c>
      <c r="E1857" t="s">
        <v>111</v>
      </c>
      <c r="F1857" t="s">
        <v>73</v>
      </c>
      <c r="G1857">
        <v>1.1011422241962801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0.86326158932544617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0.44446417599979121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57" s="5" cm="1">
        <f t="array" ref="O1857">MIN(IF((OutputTable[GroupByKey]=OutputTable[[#This Row],[GroupByKey]]),(OutputTable[GroupByKey]=OutputTable[[#This Row],[GroupByKey]])*OutputTable[RecordedValue]))</f>
        <v>0</v>
      </c>
      <c r="P1857" s="5" cm="1">
        <f t="array" ref="P1857">MAX(IF((OutputTable[GroupByKey]=OutputTable[[#This Row],[GroupByKey]]),(OutputTable[GroupByKey]=OutputTable[[#This Row],[GroupByKey]])*OutputTable[RecordedValue]))</f>
        <v>2.5547209929161401</v>
      </c>
    </row>
    <row r="1858" spans="1:16" x14ac:dyDescent="0.25">
      <c r="A1858" t="s">
        <v>68</v>
      </c>
      <c r="B1858" t="s">
        <v>70</v>
      </c>
      <c r="C1858">
        <v>36</v>
      </c>
      <c r="D1858" t="s">
        <v>112</v>
      </c>
      <c r="E1858" t="s">
        <v>113</v>
      </c>
      <c r="F1858" t="s">
        <v>73</v>
      </c>
      <c r="G1858">
        <v>66.068533451777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51.79569535952681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26.667850559987489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58" s="5" cm="1">
        <f t="array" ref="O1858">MIN(IF((OutputTable[GroupByKey]=OutputTable[[#This Row],[GroupByKey]]),(OutputTable[GroupByKey]=OutputTable[[#This Row],[GroupByKey]])*OutputTable[RecordedValue]))</f>
        <v>0</v>
      </c>
      <c r="P1858" s="5" cm="1">
        <f t="array" ref="P1858">MAX(IF((OutputTable[GroupByKey]=OutputTable[[#This Row],[GroupByKey]]),(OutputTable[GroupByKey]=OutputTable[[#This Row],[GroupByKey]])*OutputTable[RecordedValue]))</f>
        <v>153.28325957496901</v>
      </c>
    </row>
    <row r="1859" spans="1:16" x14ac:dyDescent="0.25">
      <c r="A1859" t="s">
        <v>68</v>
      </c>
      <c r="B1859" t="s">
        <v>70</v>
      </c>
      <c r="C1859">
        <v>36</v>
      </c>
      <c r="D1859" t="s">
        <v>114</v>
      </c>
      <c r="E1859" t="s">
        <v>115</v>
      </c>
      <c r="F1859" t="s">
        <v>73</v>
      </c>
      <c r="G1859">
        <v>0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0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0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s="5" cm="1">
        <f t="array" ref="O1859">MIN(IF((OutputTable[GroupByKey]=OutputTable[[#This Row],[GroupByKey]]),(OutputTable[GroupByKey]=OutputTable[[#This Row],[GroupByKey]])*OutputTable[RecordedValue]))</f>
        <v>0</v>
      </c>
      <c r="P1859" s="5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70</v>
      </c>
      <c r="C1860">
        <v>36</v>
      </c>
      <c r="D1860" t="s">
        <v>116</v>
      </c>
      <c r="E1860" t="s">
        <v>117</v>
      </c>
      <c r="F1860" t="s">
        <v>73</v>
      </c>
      <c r="G1860">
        <v>0.278927463107777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7.9031017037590718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6.1722634071914078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60" s="5" cm="1">
        <f t="array" ref="O1860">MIN(IF((OutputTable[GroupByKey]=OutputTable[[#This Row],[GroupByKey]]),(OutputTable[GroupByKey]=OutputTable[[#This Row],[GroupByKey]])*OutputTable[RecordedValue]))</f>
        <v>0</v>
      </c>
      <c r="P1860" s="5" cm="1">
        <f t="array" ref="P1860">MAX(IF((OutputTable[GroupByKey]=OutputTable[[#This Row],[GroupByKey]]),(OutputTable[GroupByKey]=OutputTable[[#This Row],[GroupByKey]])*OutputTable[RecordedValue]))</f>
        <v>30.196331317929101</v>
      </c>
    </row>
    <row r="1861" spans="1:16" x14ac:dyDescent="0.25">
      <c r="A1861" t="s">
        <v>68</v>
      </c>
      <c r="B1861" t="s">
        <v>70</v>
      </c>
      <c r="C1861">
        <v>36</v>
      </c>
      <c r="D1861" t="s">
        <v>118</v>
      </c>
      <c r="E1861" t="s">
        <v>119</v>
      </c>
      <c r="F1861" t="s">
        <v>73</v>
      </c>
      <c r="G1861">
        <v>10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8.9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2.6049403612586386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61" s="5" cm="1">
        <f t="array" ref="O1861">MIN(IF((OutputTable[GroupByKey]=OutputTable[[#This Row],[GroupByKey]]),(OutputTable[GroupByKey]=OutputTable[[#This Row],[GroupByKey]])*OutputTable[RecordedValue]))</f>
        <v>2</v>
      </c>
      <c r="P1861" s="5" cm="1">
        <f t="array" ref="P1861">MAX(IF((OutputTable[GroupByKey]=OutputTable[[#This Row],[GroupByKey]]),(OutputTable[GroupByKey]=OutputTable[[#This Row],[GroupByKey]])*OutputTable[RecordedValue]))</f>
        <v>14</v>
      </c>
    </row>
    <row r="1862" spans="1:16" x14ac:dyDescent="0.25">
      <c r="A1862" t="s">
        <v>68</v>
      </c>
      <c r="B1862" t="s">
        <v>70</v>
      </c>
      <c r="C1862">
        <v>36</v>
      </c>
      <c r="D1862" t="s">
        <v>120</v>
      </c>
      <c r="E1862" t="s">
        <v>121</v>
      </c>
      <c r="F1862" t="s">
        <v>73</v>
      </c>
      <c r="G1862">
        <v>7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8.68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2.6064284735543972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62" s="5" cm="1">
        <f t="array" ref="O1862">MIN(IF((OutputTable[GroupByKey]=OutputTable[[#This Row],[GroupByKey]]),(OutputTable[GroupByKey]=OutputTable[[#This Row],[GroupByKey]])*OutputTable[RecordedValue]))</f>
        <v>2</v>
      </c>
      <c r="P1862" s="5" cm="1">
        <f t="array" ref="P1862">MAX(IF((OutputTable[GroupByKey]=OutputTable[[#This Row],[GroupByKey]]),(OutputTable[GroupByKey]=OutputTable[[#This Row],[GroupByKey]])*OutputTable[RecordedValue]))</f>
        <v>14</v>
      </c>
    </row>
    <row r="1863" spans="1:16" x14ac:dyDescent="0.25">
      <c r="A1863" t="s">
        <v>68</v>
      </c>
      <c r="B1863" t="s">
        <v>70</v>
      </c>
      <c r="C1863">
        <v>36</v>
      </c>
      <c r="D1863" t="s">
        <v>122</v>
      </c>
      <c r="E1863" t="s">
        <v>123</v>
      </c>
      <c r="F1863" t="s">
        <v>73</v>
      </c>
      <c r="G1863">
        <v>1.1011422241962801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0.86326158932544617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0.44446417599979121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63" s="5" cm="1">
        <f t="array" ref="O1863">MIN(IF((OutputTable[GroupByKey]=OutputTable[[#This Row],[GroupByKey]]),(OutputTable[GroupByKey]=OutputTable[[#This Row],[GroupByKey]])*OutputTable[RecordedValue]))</f>
        <v>0</v>
      </c>
      <c r="P1863" s="5" cm="1">
        <f t="array" ref="P1863">MAX(IF((OutputTable[GroupByKey]=OutputTable[[#This Row],[GroupByKey]]),(OutputTable[GroupByKey]=OutputTable[[#This Row],[GroupByKey]])*OutputTable[RecordedValue]))</f>
        <v>2.5547209929161401</v>
      </c>
    </row>
    <row r="1864" spans="1:16" x14ac:dyDescent="0.25">
      <c r="A1864" t="s">
        <v>68</v>
      </c>
      <c r="B1864" t="s">
        <v>70</v>
      </c>
      <c r="C1864">
        <v>36</v>
      </c>
      <c r="D1864" t="s">
        <v>124</v>
      </c>
      <c r="E1864" t="s">
        <v>125</v>
      </c>
      <c r="F1864" t="s">
        <v>73</v>
      </c>
      <c r="G1864">
        <v>66.347460914884707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59.698797063285873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29.848701664291458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64" s="5" cm="1">
        <f t="array" ref="O1864">MIN(IF((OutputTable[GroupByKey]=OutputTable[[#This Row],[GroupByKey]]),(OutputTable[GroupByKey]=OutputTable[[#This Row],[GroupByKey]])*OutputTable[RecordedValue]))</f>
        <v>2.14281784239415</v>
      </c>
      <c r="P1864" s="5" cm="1">
        <f t="array" ref="P1864">MAX(IF((OutputTable[GroupByKey]=OutputTable[[#This Row],[GroupByKey]]),(OutputTable[GroupByKey]=OutputTable[[#This Row],[GroupByKey]])*OutputTable[RecordedValue]))</f>
        <v>183.47959089289799</v>
      </c>
    </row>
    <row r="1865" spans="1:16" x14ac:dyDescent="0.25">
      <c r="A1865" t="s">
        <v>68</v>
      </c>
      <c r="B1865" t="s">
        <v>70</v>
      </c>
      <c r="C1865">
        <v>36</v>
      </c>
      <c r="D1865" t="s">
        <v>126</v>
      </c>
      <c r="E1865" t="s">
        <v>86</v>
      </c>
      <c r="F1865" t="s">
        <v>127</v>
      </c>
      <c r="G1865">
        <v>0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0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s="5" cm="1">
        <f t="array" ref="O1865">MIN(IF((OutputTable[GroupByKey]=OutputTable[[#This Row],[GroupByKey]]),(OutputTable[GroupByKey]=OutputTable[[#This Row],[GroupByKey]])*OutputTable[RecordedValue]))</f>
        <v>0</v>
      </c>
      <c r="P1865" s="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70</v>
      </c>
      <c r="C1866">
        <v>36</v>
      </c>
      <c r="D1866" t="s">
        <v>128</v>
      </c>
      <c r="E1866" t="s">
        <v>89</v>
      </c>
      <c r="F1866" t="s">
        <v>127</v>
      </c>
      <c r="G1866">
        <v>0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0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s="5" cm="1">
        <f t="array" ref="O1866">MIN(IF((OutputTable[GroupByKey]=OutputTable[[#This Row],[GroupByKey]]),(OutputTable[GroupByKey]=OutputTable[[#This Row],[GroupByKey]])*OutputTable[RecordedValue]))</f>
        <v>0</v>
      </c>
      <c r="P1866" s="5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70</v>
      </c>
      <c r="C1867">
        <v>36</v>
      </c>
      <c r="D1867" t="s">
        <v>129</v>
      </c>
      <c r="E1867" t="s">
        <v>91</v>
      </c>
      <c r="F1867" t="s">
        <v>127</v>
      </c>
      <c r="G1867">
        <v>41.551277234617601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46.193538628207605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2.5990968367157539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7" s="5" cm="1">
        <f t="array" ref="O1867">MIN(IF((OutputTable[GroupByKey]=OutputTable[[#This Row],[GroupByKey]]),(OutputTable[GroupByKey]=OutputTable[[#This Row],[GroupByKey]])*OutputTable[RecordedValue]))</f>
        <v>40.192057014708702</v>
      </c>
      <c r="P1867" s="5" cm="1">
        <f t="array" ref="P1867">MAX(IF((OutputTable[GroupByKey]=OutputTable[[#This Row],[GroupByKey]]),(OutputTable[GroupByKey]=OutputTable[[#This Row],[GroupByKey]])*OutputTable[RecordedValue]))</f>
        <v>51.8214448971965</v>
      </c>
    </row>
    <row r="1868" spans="1:16" x14ac:dyDescent="0.25">
      <c r="A1868" t="s">
        <v>68</v>
      </c>
      <c r="B1868" t="s">
        <v>70</v>
      </c>
      <c r="C1868">
        <v>36</v>
      </c>
      <c r="D1868" t="s">
        <v>130</v>
      </c>
      <c r="E1868" t="s">
        <v>131</v>
      </c>
      <c r="F1868" t="s">
        <v>127</v>
      </c>
      <c r="G1868">
        <v>0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0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0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s="5" cm="1">
        <f t="array" ref="O1868">MIN(IF((OutputTable[GroupByKey]=OutputTable[[#This Row],[GroupByKey]]),(OutputTable[GroupByKey]=OutputTable[[#This Row],[GroupByKey]])*OutputTable[RecordedValue]))</f>
        <v>0</v>
      </c>
      <c r="P1868" s="5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70</v>
      </c>
      <c r="C1869">
        <v>36</v>
      </c>
      <c r="D1869" t="s">
        <v>132</v>
      </c>
      <c r="E1869" t="s">
        <v>95</v>
      </c>
      <c r="F1869" t="s">
        <v>127</v>
      </c>
      <c r="G1869">
        <v>41.551277234617601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46.193538628207605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2.5990968367157539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9" s="5" cm="1">
        <f t="array" ref="O1869">MIN(IF((OutputTable[GroupByKey]=OutputTable[[#This Row],[GroupByKey]]),(OutputTable[GroupByKey]=OutputTable[[#This Row],[GroupByKey]])*OutputTable[RecordedValue]))</f>
        <v>40.192057014708702</v>
      </c>
      <c r="P1869" s="5" cm="1">
        <f t="array" ref="P1869">MAX(IF((OutputTable[GroupByKey]=OutputTable[[#This Row],[GroupByKey]]),(OutputTable[GroupByKey]=OutputTable[[#This Row],[GroupByKey]])*OutputTable[RecordedValue]))</f>
        <v>51.8214448971965</v>
      </c>
    </row>
    <row r="1870" spans="1:16" x14ac:dyDescent="0.25">
      <c r="A1870" t="s">
        <v>68</v>
      </c>
      <c r="B1870" t="s">
        <v>70</v>
      </c>
      <c r="C1870">
        <v>36</v>
      </c>
      <c r="D1870" t="s">
        <v>133</v>
      </c>
      <c r="E1870" t="s">
        <v>97</v>
      </c>
      <c r="F1870" t="s">
        <v>127</v>
      </c>
      <c r="G1870">
        <v>0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0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0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s="5" cm="1">
        <f t="array" ref="O1870">MIN(IF((OutputTable[GroupByKey]=OutputTable[[#This Row],[GroupByKey]]),(OutputTable[GroupByKey]=OutputTable[[#This Row],[GroupByKey]])*OutputTable[RecordedValue]))</f>
        <v>0</v>
      </c>
      <c r="P1870" s="5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70</v>
      </c>
      <c r="C1871">
        <v>36</v>
      </c>
      <c r="D1871" t="s">
        <v>134</v>
      </c>
      <c r="E1871" t="s">
        <v>135</v>
      </c>
      <c r="F1871" t="s">
        <v>127</v>
      </c>
      <c r="G1871">
        <v>41.551277234617601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46.193538628207605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2.5990968367157583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71" s="5" cm="1">
        <f t="array" ref="O1871">MIN(IF((OutputTable[GroupByKey]=OutputTable[[#This Row],[GroupByKey]]),(OutputTable[GroupByKey]=OutputTable[[#This Row],[GroupByKey]])*OutputTable[RecordedValue]))</f>
        <v>40.192057014708602</v>
      </c>
      <c r="P1871" s="5" cm="1">
        <f t="array" ref="P1871">MAX(IF((OutputTable[GroupByKey]=OutputTable[[#This Row],[GroupByKey]]),(OutputTable[GroupByKey]=OutputTable[[#This Row],[GroupByKey]])*OutputTable[RecordedValue]))</f>
        <v>51.8214448971965</v>
      </c>
    </row>
    <row r="1872" spans="1:16" x14ac:dyDescent="0.25">
      <c r="A1872" t="s">
        <v>68</v>
      </c>
      <c r="B1872" t="s">
        <v>70</v>
      </c>
      <c r="C1872">
        <v>36</v>
      </c>
      <c r="D1872" t="s">
        <v>136</v>
      </c>
      <c r="E1872" t="s">
        <v>137</v>
      </c>
      <c r="F1872" t="s">
        <v>127</v>
      </c>
      <c r="G1872">
        <v>30.048136508997999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25.477747687177452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2.6141112136959852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72" s="5" cm="1">
        <f t="array" ref="O1872">MIN(IF((OutputTable[GroupByKey]=OutputTable[[#This Row],[GroupByKey]]),(OutputTable[GroupByKey]=OutputTable[[#This Row],[GroupByKey]])*OutputTable[RecordedValue]))</f>
        <v>19.727702576731101</v>
      </c>
      <c r="P1872" s="5" cm="1">
        <f t="array" ref="P1872">MAX(IF((OutputTable[GroupByKey]=OutputTable[[#This Row],[GroupByKey]]),(OutputTable[GroupByKey]=OutputTable[[#This Row],[GroupByKey]])*OutputTable[RecordedValue]))</f>
        <v>31.4558775795469</v>
      </c>
    </row>
    <row r="1873" spans="1:16" x14ac:dyDescent="0.25">
      <c r="A1873" t="s">
        <v>68</v>
      </c>
      <c r="B1873" t="s">
        <v>70</v>
      </c>
      <c r="C1873">
        <v>36</v>
      </c>
      <c r="D1873" t="s">
        <v>138</v>
      </c>
      <c r="E1873" t="s">
        <v>91</v>
      </c>
      <c r="F1873" t="s">
        <v>127</v>
      </c>
      <c r="G1873">
        <v>71.5994137436156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71.671286315385061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0.23863631661505638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73" s="5" cm="1">
        <f t="array" ref="O1873">MIN(IF((OutputTable[GroupByKey]=OutputTable[[#This Row],[GroupByKey]]),(OutputTable[GroupByKey]=OutputTable[[#This Row],[GroupByKey]])*OutputTable[RecordedValue]))</f>
        <v>70.910479456061694</v>
      </c>
      <c r="P1873" s="5" cm="1">
        <f t="array" ref="P1873">MAX(IF((OutputTable[GroupByKey]=OutputTable[[#This Row],[GroupByKey]]),(OutputTable[GroupByKey]=OutputTable[[#This Row],[GroupByKey]])*OutputTable[RecordedValue]))</f>
        <v>72</v>
      </c>
    </row>
    <row r="1874" spans="1:16" x14ac:dyDescent="0.25">
      <c r="A1874" t="s">
        <v>68</v>
      </c>
      <c r="B1874" t="s">
        <v>70</v>
      </c>
      <c r="C1874">
        <v>36</v>
      </c>
      <c r="D1874" t="s">
        <v>139</v>
      </c>
      <c r="E1874" t="s">
        <v>140</v>
      </c>
      <c r="F1874" t="s">
        <v>127</v>
      </c>
      <c r="G1874">
        <v>0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0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0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s="5" cm="1">
        <f t="array" ref="O1874">MIN(IF((OutputTable[GroupByKey]=OutputTable[[#This Row],[GroupByKey]]),(OutputTable[GroupByKey]=OutputTable[[#This Row],[GroupByKey]])*OutputTable[RecordedValue]))</f>
        <v>0</v>
      </c>
      <c r="P1874" s="5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70</v>
      </c>
      <c r="C1875">
        <v>36</v>
      </c>
      <c r="D1875" t="s">
        <v>141</v>
      </c>
      <c r="E1875" t="s">
        <v>111</v>
      </c>
      <c r="F1875" t="s">
        <v>73</v>
      </c>
      <c r="G1875">
        <v>8.4559584431393002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9.2040198470736314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0.51270925803772061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75" s="5" cm="1">
        <f t="array" ref="O1875">MIN(IF((OutputTable[GroupByKey]=OutputTable[[#This Row],[GroupByKey]]),(OutputTable[GroupByKey]=OutputTable[[#This Row],[GroupByKey]])*OutputTable[RecordedValue]))</f>
        <v>8.1603642719926093</v>
      </c>
      <c r="P1875" s="5" cm="1">
        <f t="array" ref="P1875">MAX(IF((OutputTable[GroupByKey]=OutputTable[[#This Row],[GroupByKey]]),(OutputTable[GroupByKey]=OutputTable[[#This Row],[GroupByKey]])*OutputTable[RecordedValue]))</f>
        <v>10.3090977964694</v>
      </c>
    </row>
    <row r="1876" spans="1:16" x14ac:dyDescent="0.25">
      <c r="A1876" t="s">
        <v>68</v>
      </c>
      <c r="B1876" t="s">
        <v>70</v>
      </c>
      <c r="C1876">
        <v>36</v>
      </c>
      <c r="D1876" t="s">
        <v>142</v>
      </c>
      <c r="E1876" t="s">
        <v>113</v>
      </c>
      <c r="F1876" t="s">
        <v>73</v>
      </c>
      <c r="G1876">
        <v>507.35750658835798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552.24119082441791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30.76255548226289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76" s="5" cm="1">
        <f t="array" ref="O1876">MIN(IF((OutputTable[GroupByKey]=OutputTable[[#This Row],[GroupByKey]]),(OutputTable[GroupByKey]=OutputTable[[#This Row],[GroupByKey]])*OutputTable[RecordedValue]))</f>
        <v>489.62185631955703</v>
      </c>
      <c r="P1876" s="5" cm="1">
        <f t="array" ref="P1876">MAX(IF((OutputTable[GroupByKey]=OutputTable[[#This Row],[GroupByKey]]),(OutputTable[GroupByKey]=OutputTable[[#This Row],[GroupByKey]])*OutputTable[RecordedValue]))</f>
        <v>618.54586778816201</v>
      </c>
    </row>
    <row r="1877" spans="1:16" x14ac:dyDescent="0.25">
      <c r="A1877" t="s">
        <v>68</v>
      </c>
      <c r="B1877" t="s">
        <v>70</v>
      </c>
      <c r="C1877">
        <v>36</v>
      </c>
      <c r="D1877" t="s">
        <v>143</v>
      </c>
      <c r="E1877" t="s">
        <v>115</v>
      </c>
      <c r="F1877" t="s">
        <v>73</v>
      </c>
      <c r="G1877">
        <v>0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0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0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s="5" cm="1">
        <f t="array" ref="O1877">MIN(IF((OutputTable[GroupByKey]=OutputTable[[#This Row],[GroupByKey]]),(OutputTable[GroupByKey]=OutputTable[[#This Row],[GroupByKey]])*OutputTable[RecordedValue]))</f>
        <v>0</v>
      </c>
      <c r="P1877" s="5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70</v>
      </c>
      <c r="C1878">
        <v>36</v>
      </c>
      <c r="D1878" t="s">
        <v>144</v>
      </c>
      <c r="E1878" t="s">
        <v>117</v>
      </c>
      <c r="F1878" t="s">
        <v>73</v>
      </c>
      <c r="G1878">
        <v>60.359073137193199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79.989395354893077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56.808360959149468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78" s="5" cm="1">
        <f t="array" ref="O1878">MIN(IF((OutputTable[GroupByKey]=OutputTable[[#This Row],[GroupByKey]]),(OutputTable[GroupByKey]=OutputTable[[#This Row],[GroupByKey]])*OutputTable[RecordedValue]))</f>
        <v>7.1867093340802297</v>
      </c>
      <c r="P1878" s="5" cm="1">
        <f t="array" ref="P1878">MAX(IF((OutputTable[GroupByKey]=OutputTable[[#This Row],[GroupByKey]]),(OutputTable[GroupByKey]=OutputTable[[#This Row],[GroupByKey]])*OutputTable[RecordedValue]))</f>
        <v>293.47566214357698</v>
      </c>
    </row>
    <row r="1879" spans="1:16" x14ac:dyDescent="0.25">
      <c r="A1879" t="s">
        <v>68</v>
      </c>
      <c r="B1879" t="s">
        <v>70</v>
      </c>
      <c r="C1879">
        <v>36</v>
      </c>
      <c r="D1879" t="s">
        <v>145</v>
      </c>
      <c r="E1879" t="s">
        <v>119</v>
      </c>
      <c r="F1879" t="s">
        <v>73</v>
      </c>
      <c r="G1879">
        <v>145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145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145</v>
      </c>
      <c r="P1879" s="5" cm="1">
        <f t="array" ref="P1879">MAX(IF((OutputTable[GroupByKey]=OutputTable[[#This Row],[GroupByKey]]),(OutputTable[GroupByKey]=OutputTable[[#This Row],[GroupByKey]])*OutputTable[RecordedValue]))</f>
        <v>145</v>
      </c>
    </row>
    <row r="1880" spans="1:16" x14ac:dyDescent="0.25">
      <c r="A1880" t="s">
        <v>68</v>
      </c>
      <c r="B1880" t="s">
        <v>70</v>
      </c>
      <c r="C1880">
        <v>36</v>
      </c>
      <c r="D1880" t="s">
        <v>146</v>
      </c>
      <c r="E1880" t="s">
        <v>121</v>
      </c>
      <c r="F1880" t="s">
        <v>73</v>
      </c>
      <c r="G1880">
        <v>143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143.46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0.761577310586391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80" s="5" cm="1">
        <f t="array" ref="O1880">MIN(IF((OutputTable[GroupByKey]=OutputTable[[#This Row],[GroupByKey]]),(OutputTable[GroupByKey]=OutputTable[[#This Row],[GroupByKey]])*OutputTable[RecordedValue]))</f>
        <v>141</v>
      </c>
      <c r="P1880" s="5" cm="1">
        <f t="array" ref="P1880">MAX(IF((OutputTable[GroupByKey]=OutputTable[[#This Row],[GroupByKey]]),(OutputTable[GroupByKey]=OutputTable[[#This Row],[GroupByKey]])*OutputTable[RecordedValue]))</f>
        <v>144</v>
      </c>
    </row>
    <row r="1881" spans="1:16" x14ac:dyDescent="0.25">
      <c r="A1881" t="s">
        <v>68</v>
      </c>
      <c r="B1881" t="s">
        <v>70</v>
      </c>
      <c r="C1881">
        <v>36</v>
      </c>
      <c r="D1881" t="s">
        <v>147</v>
      </c>
      <c r="E1881" t="s">
        <v>123</v>
      </c>
      <c r="F1881" t="s">
        <v>73</v>
      </c>
      <c r="G1881">
        <v>8.4559584431393002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9.2040198470736314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0.51270925803772061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81" s="5" cm="1">
        <f t="array" ref="O1881">MIN(IF((OutputTable[GroupByKey]=OutputTable[[#This Row],[GroupByKey]]),(OutputTable[GroupByKey]=OutputTable[[#This Row],[GroupByKey]])*OutputTable[RecordedValue]))</f>
        <v>8.1603642719926093</v>
      </c>
      <c r="P1881" s="5" cm="1">
        <f t="array" ref="P1881">MAX(IF((OutputTable[GroupByKey]=OutputTable[[#This Row],[GroupByKey]]),(OutputTable[GroupByKey]=OutputTable[[#This Row],[GroupByKey]])*OutputTable[RecordedValue]))</f>
        <v>10.3090977964694</v>
      </c>
    </row>
    <row r="1882" spans="1:16" x14ac:dyDescent="0.25">
      <c r="A1882" t="s">
        <v>68</v>
      </c>
      <c r="B1882" t="s">
        <v>70</v>
      </c>
      <c r="C1882">
        <v>36</v>
      </c>
      <c r="D1882" t="s">
        <v>148</v>
      </c>
      <c r="E1882" t="s">
        <v>125</v>
      </c>
      <c r="F1882" t="s">
        <v>73</v>
      </c>
      <c r="G1882">
        <v>567.71657972555101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632.23058617931088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75.537971994324181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82" s="5" cm="1">
        <f t="array" ref="O1882">MIN(IF((OutputTable[GroupByKey]=OutputTable[[#This Row],[GroupByKey]]),(OutputTable[GroupByKey]=OutputTable[[#This Row],[GroupByKey]])*OutputTable[RecordedValue]))</f>
        <v>505.15304420889697</v>
      </c>
      <c r="P1882" s="5" cm="1">
        <f t="array" ref="P1882">MAX(IF((OutputTable[GroupByKey]=OutputTable[[#This Row],[GroupByKey]]),(OutputTable[GroupByKey]=OutputTable[[#This Row],[GroupByKey]])*OutputTable[RecordedValue]))</f>
        <v>850.69210649443096</v>
      </c>
    </row>
    <row r="1883" spans="1:16" x14ac:dyDescent="0.25">
      <c r="A1883" t="s">
        <v>68</v>
      </c>
      <c r="B1883" t="s">
        <v>70</v>
      </c>
      <c r="C1883">
        <v>36</v>
      </c>
      <c r="D1883" t="s">
        <v>149</v>
      </c>
      <c r="E1883" t="s">
        <v>119</v>
      </c>
      <c r="F1883" t="s">
        <v>87</v>
      </c>
      <c r="G1883">
        <v>145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145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0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s="5" cm="1">
        <f t="array" ref="O1883">MIN(IF((OutputTable[GroupByKey]=OutputTable[[#This Row],[GroupByKey]]),(OutputTable[GroupByKey]=OutputTable[[#This Row],[GroupByKey]])*OutputTable[RecordedValue]))</f>
        <v>145</v>
      </c>
      <c r="P1883" s="5" cm="1">
        <f t="array" ref="P1883">MAX(IF((OutputTable[GroupByKey]=OutputTable[[#This Row],[GroupByKey]]),(OutputTable[GroupByKey]=OutputTable[[#This Row],[GroupByKey]])*OutputTable[RecordedValue]))</f>
        <v>145</v>
      </c>
    </row>
    <row r="1884" spans="1:16" x14ac:dyDescent="0.25">
      <c r="A1884" t="s">
        <v>68</v>
      </c>
      <c r="B1884" t="s">
        <v>70</v>
      </c>
      <c r="C1884">
        <v>36</v>
      </c>
      <c r="D1884" t="s">
        <v>150</v>
      </c>
      <c r="E1884" t="s">
        <v>121</v>
      </c>
      <c r="F1884" t="s">
        <v>87</v>
      </c>
      <c r="G1884">
        <v>140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141.02000000000001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1.571298695931723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4" s="5" cm="1">
        <f t="array" ref="O1884">MIN(IF((OutputTable[GroupByKey]=OutputTable[[#This Row],[GroupByKey]]),(OutputTable[GroupByKey]=OutputTable[[#This Row],[GroupByKey]])*OutputTable[RecordedValue]))</f>
        <v>136</v>
      </c>
      <c r="P1884" s="5" cm="1">
        <f t="array" ref="P1884">MAX(IF((OutputTable[GroupByKey]=OutputTable[[#This Row],[GroupByKey]]),(OutputTable[GroupByKey]=OutputTable[[#This Row],[GroupByKey]])*OutputTable[RecordedValue]))</f>
        <v>144</v>
      </c>
    </row>
    <row r="1885" spans="1:16" x14ac:dyDescent="0.25">
      <c r="A1885" t="s">
        <v>68</v>
      </c>
      <c r="B1885" t="s">
        <v>70</v>
      </c>
      <c r="C1885">
        <v>36</v>
      </c>
      <c r="D1885" t="s">
        <v>151</v>
      </c>
      <c r="E1885" t="s">
        <v>135</v>
      </c>
      <c r="F1885" t="s">
        <v>105</v>
      </c>
      <c r="G1885">
        <v>0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0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s="5" cm="1">
        <f t="array" ref="O1885">MIN(IF((OutputTable[GroupByKey]=OutputTable[[#This Row],[GroupByKey]]),(OutputTable[GroupByKey]=OutputTable[[#This Row],[GroupByKey]])*OutputTable[RecordedValue]))</f>
        <v>0</v>
      </c>
      <c r="P1885" s="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70</v>
      </c>
      <c r="C1886">
        <v>36</v>
      </c>
      <c r="D1886" t="s">
        <v>152</v>
      </c>
      <c r="E1886" t="s">
        <v>137</v>
      </c>
      <c r="F1886" t="s">
        <v>105</v>
      </c>
      <c r="G1886">
        <v>12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12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0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s="5" cm="1">
        <f t="array" ref="O1886">MIN(IF((OutputTable[GroupByKey]=OutputTable[[#This Row],[GroupByKey]]),(OutputTable[GroupByKey]=OutputTable[[#This Row],[GroupByKey]])*OutputTable[RecordedValue]))</f>
        <v>12</v>
      </c>
      <c r="P1886" s="5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70</v>
      </c>
      <c r="C1887">
        <v>36</v>
      </c>
      <c r="D1887" t="s">
        <v>153</v>
      </c>
      <c r="E1887" t="s">
        <v>154</v>
      </c>
      <c r="F1887" t="s">
        <v>105</v>
      </c>
      <c r="G1887">
        <v>0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0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0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s="5" cm="1">
        <f t="array" ref="O1887">MIN(IF((OutputTable[GroupByKey]=OutputTable[[#This Row],[GroupByKey]]),(OutputTable[GroupByKey]=OutputTable[[#This Row],[GroupByKey]])*OutputTable[RecordedValue]))</f>
        <v>0</v>
      </c>
      <c r="P1887" s="5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70</v>
      </c>
      <c r="C1888">
        <v>36</v>
      </c>
      <c r="D1888" t="s">
        <v>155</v>
      </c>
      <c r="E1888" t="s">
        <v>156</v>
      </c>
      <c r="F1888" t="s">
        <v>105</v>
      </c>
      <c r="G1888">
        <v>0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0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0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s="5" cm="1">
        <f t="array" ref="O1888">MIN(IF((OutputTable[GroupByKey]=OutputTable[[#This Row],[GroupByKey]]),(OutputTable[GroupByKey]=OutputTable[[#This Row],[GroupByKey]])*OutputTable[RecordedValue]))</f>
        <v>0</v>
      </c>
      <c r="P1888" s="5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70</v>
      </c>
      <c r="C1889">
        <v>36</v>
      </c>
      <c r="D1889" t="s">
        <v>157</v>
      </c>
      <c r="E1889" t="s">
        <v>140</v>
      </c>
      <c r="F1889" t="s">
        <v>105</v>
      </c>
      <c r="G1889">
        <v>0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0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0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s="5" cm="1">
        <f t="array" ref="O1889">MIN(IF((OutputTable[GroupByKey]=OutputTable[[#This Row],[GroupByKey]]),(OutputTable[GroupByKey]=OutputTable[[#This Row],[GroupByKey]])*OutputTable[RecordedValue]))</f>
        <v>0</v>
      </c>
      <c r="P1889" s="5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70</v>
      </c>
      <c r="C1890">
        <v>36</v>
      </c>
      <c r="D1890" t="s">
        <v>158</v>
      </c>
      <c r="E1890" t="s">
        <v>121</v>
      </c>
      <c r="F1890" t="s">
        <v>127</v>
      </c>
      <c r="G1890">
        <v>140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141.02000000000001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1.571298695931723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90" s="5" cm="1">
        <f t="array" ref="O1890">MIN(IF((OutputTable[GroupByKey]=OutputTable[[#This Row],[GroupByKey]]),(OutputTable[GroupByKey]=OutputTable[[#This Row],[GroupByKey]])*OutputTable[RecordedValue]))</f>
        <v>136</v>
      </c>
      <c r="P1890" s="5" cm="1">
        <f t="array" ref="P1890">MAX(IF((OutputTable[GroupByKey]=OutputTable[[#This Row],[GroupByKey]]),(OutputTable[GroupByKey]=OutputTable[[#This Row],[GroupByKey]])*OutputTable[RecordedValue]))</f>
        <v>144</v>
      </c>
    </row>
    <row r="1891" spans="1:16" x14ac:dyDescent="0.25">
      <c r="A1891" t="s">
        <v>68</v>
      </c>
      <c r="B1891" t="s">
        <v>70</v>
      </c>
      <c r="C1891">
        <v>36</v>
      </c>
      <c r="D1891" t="s">
        <v>159</v>
      </c>
      <c r="E1891" t="s">
        <v>91</v>
      </c>
      <c r="F1891" t="s">
        <v>127</v>
      </c>
      <c r="G1891">
        <v>71.5994137436156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71.671286315385061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0.23863631661505638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91" s="5" cm="1">
        <f t="array" ref="O1891">MIN(IF((OutputTable[GroupByKey]=OutputTable[[#This Row],[GroupByKey]]),(OutputTable[GroupByKey]=OutputTable[[#This Row],[GroupByKey]])*OutputTable[RecordedValue]))</f>
        <v>70.910479456061694</v>
      </c>
      <c r="P1891" s="5" cm="1">
        <f t="array" ref="P1891">MAX(IF((OutputTable[GroupByKey]=OutputTable[[#This Row],[GroupByKey]]),(OutputTable[GroupByKey]=OutputTable[[#This Row],[GroupByKey]])*OutputTable[RecordedValue]))</f>
        <v>72</v>
      </c>
    </row>
    <row r="1892" spans="1:16" x14ac:dyDescent="0.25">
      <c r="A1892" t="s">
        <v>68</v>
      </c>
      <c r="B1892" t="s">
        <v>70</v>
      </c>
      <c r="C1892">
        <v>36</v>
      </c>
      <c r="D1892" t="s">
        <v>160</v>
      </c>
      <c r="E1892" t="s">
        <v>135</v>
      </c>
      <c r="F1892" t="s">
        <v>105</v>
      </c>
      <c r="G1892">
        <v>25.554188950976599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28.130410032303338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1.5680861939239095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92" s="5" cm="1">
        <f t="array" ref="O1892">MIN(IF((OutputTable[GroupByKey]=OutputTable[[#This Row],[GroupByKey]]),(OutputTable[GroupByKey]=OutputTable[[#This Row],[GroupByKey]])*OutputTable[RecordedValue]))</f>
        <v>24.466327701593499</v>
      </c>
      <c r="P1892" s="5" cm="1">
        <f t="array" ref="P1892">MAX(IF((OutputTable[GroupByKey]=OutputTable[[#This Row],[GroupByKey]]),(OutputTable[GroupByKey]=OutputTable[[#This Row],[GroupByKey]])*OutputTable[RecordedValue]))</f>
        <v>31.104540279981698</v>
      </c>
    </row>
    <row r="1893" spans="1:16" x14ac:dyDescent="0.25">
      <c r="A1893" t="s">
        <v>68</v>
      </c>
      <c r="B1893" t="s">
        <v>70</v>
      </c>
      <c r="C1893">
        <v>36</v>
      </c>
      <c r="D1893" t="s">
        <v>161</v>
      </c>
      <c r="E1893" t="s">
        <v>137</v>
      </c>
      <c r="F1893" t="s">
        <v>105</v>
      </c>
      <c r="G1893">
        <v>10.045224792639001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7.677923856469965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1.5599367309009138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93" s="5" cm="1">
        <f t="array" ref="O1893">MIN(IF((OutputTable[GroupByKey]=OutputTable[[#This Row],[GroupByKey]]),(OutputTable[GroupByKey]=OutputTable[[#This Row],[GroupByKey]])*OutputTable[RecordedValue]))</f>
        <v>4.6700334569821003</v>
      </c>
      <c r="P1893" s="5" cm="1">
        <f t="array" ref="P1893">MAX(IF((OutputTable[GroupByKey]=OutputTable[[#This Row],[GroupByKey]]),(OutputTable[GroupByKey]=OutputTable[[#This Row],[GroupByKey]])*OutputTable[RecordedValue]))</f>
        <v>11.306663706390401</v>
      </c>
    </row>
    <row r="1894" spans="1:16" x14ac:dyDescent="0.25">
      <c r="A1894" t="s">
        <v>68</v>
      </c>
      <c r="B1894" t="s">
        <v>70</v>
      </c>
      <c r="C1894">
        <v>36</v>
      </c>
      <c r="D1894" t="s">
        <v>162</v>
      </c>
      <c r="E1894" t="s">
        <v>154</v>
      </c>
      <c r="F1894" t="s">
        <v>105</v>
      </c>
      <c r="G1894">
        <v>293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291.82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4.3079897295843335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94" s="5" cm="1">
        <f t="array" ref="O1894">MIN(IF((OutputTable[GroupByKey]=OutputTable[[#This Row],[GroupByKey]]),(OutputTable[GroupByKey]=OutputTable[[#This Row],[GroupByKey]])*OutputTable[RecordedValue]))</f>
        <v>281</v>
      </c>
      <c r="P1894" s="5" cm="1">
        <f t="array" ref="P1894">MAX(IF((OutputTable[GroupByKey]=OutputTable[[#This Row],[GroupByKey]]),(OutputTable[GroupByKey]=OutputTable[[#This Row],[GroupByKey]])*OutputTable[RecordedValue]))</f>
        <v>301</v>
      </c>
    </row>
    <row r="1895" spans="1:16" x14ac:dyDescent="0.25">
      <c r="A1895" t="s">
        <v>68</v>
      </c>
      <c r="B1895" t="s">
        <v>70</v>
      </c>
      <c r="C1895">
        <v>36</v>
      </c>
      <c r="D1895" t="s">
        <v>163</v>
      </c>
      <c r="E1895" t="s">
        <v>156</v>
      </c>
      <c r="F1895" t="s">
        <v>105</v>
      </c>
      <c r="G1895">
        <v>0.72096597798225104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0.7867243373202788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4.3331575858358527E-2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95" s="5" cm="1">
        <f t="array" ref="O1895">MIN(IF((OutputTable[GroupByKey]=OutputTable[[#This Row],[GroupByKey]]),(OutputTable[GroupByKey]=OutputTable[[#This Row],[GroupByKey]])*OutputTable[RecordedValue]))</f>
        <v>0.68592600815582205</v>
      </c>
      <c r="P1895" s="5" cm="1">
        <f t="array" ref="P1895">MAX(IF((OutputTable[GroupByKey]=OutputTable[[#This Row],[GroupByKey]]),(OutputTable[GroupByKey]=OutputTable[[#This Row],[GroupByKey]])*OutputTable[RecordedValue]))</f>
        <v>0.87027684841716402</v>
      </c>
    </row>
    <row r="1896" spans="1:16" x14ac:dyDescent="0.25">
      <c r="A1896" t="s">
        <v>68</v>
      </c>
      <c r="B1896" t="s">
        <v>70</v>
      </c>
      <c r="C1896">
        <v>36</v>
      </c>
      <c r="D1896" t="s">
        <v>164</v>
      </c>
      <c r="E1896" t="s">
        <v>140</v>
      </c>
      <c r="F1896" t="s">
        <v>105</v>
      </c>
      <c r="G1896">
        <v>0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0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0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70</v>
      </c>
      <c r="C1897">
        <v>36</v>
      </c>
      <c r="D1897" t="s">
        <v>165</v>
      </c>
      <c r="E1897" t="s">
        <v>111</v>
      </c>
      <c r="F1897" t="s">
        <v>73</v>
      </c>
      <c r="G1897">
        <v>31.994176567282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36.126257191808556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2.1713259373529561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97" s="5" cm="1">
        <f t="array" ref="O1897">MIN(IF((OutputTable[GroupByKey]=OutputTable[[#This Row],[GroupByKey]]),(OutputTable[GroupByKey]=OutputTable[[#This Row],[GroupByKey]])*OutputTable[RecordedValue]))</f>
        <v>31.451458626230401</v>
      </c>
      <c r="P1897" s="5" cm="1">
        <f t="array" ref="P1897">MAX(IF((OutputTable[GroupByKey]=OutputTable[[#This Row],[GroupByKey]]),(OutputTable[GroupByKey]=OutputTable[[#This Row],[GroupByKey]])*OutputTable[RecordedValue]))</f>
        <v>41.433809234429702</v>
      </c>
    </row>
    <row r="1898" spans="1:16" x14ac:dyDescent="0.25">
      <c r="A1898" t="s">
        <v>68</v>
      </c>
      <c r="B1898" t="s">
        <v>70</v>
      </c>
      <c r="C1898">
        <v>36</v>
      </c>
      <c r="D1898" t="s">
        <v>166</v>
      </c>
      <c r="E1898" t="s">
        <v>113</v>
      </c>
      <c r="F1898" t="s">
        <v>73</v>
      </c>
      <c r="G1898">
        <v>959.82529701845897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1083.7877157542564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65.139778120588559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98" s="5" cm="1">
        <f t="array" ref="O1898">MIN(IF((OutputTable[GroupByKey]=OutputTable[[#This Row],[GroupByKey]]),(OutputTable[GroupByKey]=OutputTable[[#This Row],[GroupByKey]])*OutputTable[RecordedValue]))</f>
        <v>943.54375878691201</v>
      </c>
      <c r="P1898" s="5" cm="1">
        <f t="array" ref="P1898">MAX(IF((OutputTable[GroupByKey]=OutputTable[[#This Row],[GroupByKey]]),(OutputTable[GroupByKey]=OutputTable[[#This Row],[GroupByKey]])*OutputTable[RecordedValue]))</f>
        <v>1243.01427703289</v>
      </c>
    </row>
    <row r="1899" spans="1:16" x14ac:dyDescent="0.25">
      <c r="A1899" t="s">
        <v>68</v>
      </c>
      <c r="B1899" t="s">
        <v>70</v>
      </c>
      <c r="C1899">
        <v>36</v>
      </c>
      <c r="D1899" t="s">
        <v>167</v>
      </c>
      <c r="E1899" t="s">
        <v>115</v>
      </c>
      <c r="F1899" t="s">
        <v>73</v>
      </c>
      <c r="G1899">
        <v>0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s="5" cm="1">
        <f t="array" ref="O1899">MIN(IF((OutputTable[GroupByKey]=OutputTable[[#This Row],[GroupByKey]]),(OutputTable[GroupByKey]=OutputTable[[#This Row],[GroupByKey]])*OutputTable[RecordedValue]))</f>
        <v>0</v>
      </c>
      <c r="P1899" s="5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70</v>
      </c>
      <c r="C1900">
        <v>36</v>
      </c>
      <c r="D1900" t="s">
        <v>168</v>
      </c>
      <c r="E1900" t="s">
        <v>117</v>
      </c>
      <c r="F1900" t="s">
        <v>73</v>
      </c>
      <c r="G1900">
        <v>253.42385045284999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553.87401274968397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377.09122887289163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00" s="5" cm="1">
        <f t="array" ref="O1900">MIN(IF((OutputTable[GroupByKey]=OutputTable[[#This Row],[GroupByKey]]),(OutputTable[GroupByKey]=OutputTable[[#This Row],[GroupByKey]])*OutputTable[RecordedValue]))</f>
        <v>153.85414011717199</v>
      </c>
      <c r="P1900" s="5" cm="1">
        <f t="array" ref="P1900">MAX(IF((OutputTable[GroupByKey]=OutputTable[[#This Row],[GroupByKey]]),(OutputTable[GroupByKey]=OutputTable[[#This Row],[GroupByKey]])*OutputTable[RecordedValue]))</f>
        <v>2328.4964964025999</v>
      </c>
    </row>
    <row r="1901" spans="1:16" x14ac:dyDescent="0.25">
      <c r="A1901" t="s">
        <v>68</v>
      </c>
      <c r="B1901" t="s">
        <v>70</v>
      </c>
      <c r="C1901">
        <v>36</v>
      </c>
      <c r="D1901" t="s">
        <v>169</v>
      </c>
      <c r="E1901" t="s">
        <v>119</v>
      </c>
      <c r="F1901" t="s">
        <v>73</v>
      </c>
      <c r="G1901">
        <v>140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139.1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2.340852801167705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01" s="5" cm="1">
        <f t="array" ref="O1901">MIN(IF((OutputTable[GroupByKey]=OutputTable[[#This Row],[GroupByKey]]),(OutputTable[GroupByKey]=OutputTable[[#This Row],[GroupByKey]])*OutputTable[RecordedValue]))</f>
        <v>132</v>
      </c>
      <c r="P1901" s="5" cm="1">
        <f t="array" ref="P1901">MAX(IF((OutputTable[GroupByKey]=OutputTable[[#This Row],[GroupByKey]]),(OutputTable[GroupByKey]=OutputTable[[#This Row],[GroupByKey]])*OutputTable[RecordedValue]))</f>
        <v>143</v>
      </c>
    </row>
    <row r="1902" spans="1:16" x14ac:dyDescent="0.25">
      <c r="A1902" t="s">
        <v>68</v>
      </c>
      <c r="B1902" t="s">
        <v>70</v>
      </c>
      <c r="C1902">
        <v>36</v>
      </c>
      <c r="D1902" t="s">
        <v>170</v>
      </c>
      <c r="E1902" t="s">
        <v>121</v>
      </c>
      <c r="F1902" t="s">
        <v>73</v>
      </c>
      <c r="G1902">
        <v>140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136.88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2.7303285292343533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02" s="5" cm="1">
        <f t="array" ref="O1902">MIN(IF((OutputTable[GroupByKey]=OutputTable[[#This Row],[GroupByKey]]),(OutputTable[GroupByKey]=OutputTable[[#This Row],[GroupByKey]])*OutputTable[RecordedValue]))</f>
        <v>130</v>
      </c>
      <c r="P1902" s="5" cm="1">
        <f t="array" ref="P1902">MAX(IF((OutputTable[GroupByKey]=OutputTable[[#This Row],[GroupByKey]]),(OutputTable[GroupByKey]=OutputTable[[#This Row],[GroupByKey]])*OutputTable[RecordedValue]))</f>
        <v>141</v>
      </c>
    </row>
    <row r="1903" spans="1:16" x14ac:dyDescent="0.25">
      <c r="A1903" t="s">
        <v>68</v>
      </c>
      <c r="B1903" t="s">
        <v>70</v>
      </c>
      <c r="C1903">
        <v>36</v>
      </c>
      <c r="D1903" t="s">
        <v>171</v>
      </c>
      <c r="E1903" t="s">
        <v>123</v>
      </c>
      <c r="F1903" t="s">
        <v>73</v>
      </c>
      <c r="G1903">
        <v>31.994176567282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36.126257191808556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2.1713259373529561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03" s="5" cm="1">
        <f t="array" ref="O1903">MIN(IF((OutputTable[GroupByKey]=OutputTable[[#This Row],[GroupByKey]]),(OutputTable[GroupByKey]=OutputTable[[#This Row],[GroupByKey]])*OutputTable[RecordedValue]))</f>
        <v>31.451458626230401</v>
      </c>
      <c r="P1903" s="5" cm="1">
        <f t="array" ref="P1903">MAX(IF((OutputTable[GroupByKey]=OutputTable[[#This Row],[GroupByKey]]),(OutputTable[GroupByKey]=OutputTable[[#This Row],[GroupByKey]])*OutputTable[RecordedValue]))</f>
        <v>41.433809234429702</v>
      </c>
    </row>
    <row r="1904" spans="1:16" x14ac:dyDescent="0.25">
      <c r="A1904" t="s">
        <v>68</v>
      </c>
      <c r="B1904" t="s">
        <v>70</v>
      </c>
      <c r="C1904">
        <v>36</v>
      </c>
      <c r="D1904" t="s">
        <v>172</v>
      </c>
      <c r="E1904" t="s">
        <v>125</v>
      </c>
      <c r="F1904" t="s">
        <v>73</v>
      </c>
      <c r="G1904">
        <v>1213.2491474713099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1637.6617285039399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425.2629558634419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04" s="5" cm="1">
        <f t="array" ref="O1904">MIN(IF((OutputTable[GroupByKey]=OutputTable[[#This Row],[GroupByKey]]),(OutputTable[GroupByKey]=OutputTable[[#This Row],[GroupByKey]])*OutputTable[RecordedValue]))</f>
        <v>1114.53760713569</v>
      </c>
      <c r="P1904" s="5" cm="1">
        <f t="array" ref="P1904">MAX(IF((OutputTable[GroupByKey]=OutputTable[[#This Row],[GroupByKey]]),(OutputTable[GroupByKey]=OutputTable[[#This Row],[GroupByKey]])*OutputTable[RecordedValue]))</f>
        <v>3571.5107734354901</v>
      </c>
    </row>
    <row r="1905" spans="1:16" x14ac:dyDescent="0.25">
      <c r="A1905" t="s">
        <v>68</v>
      </c>
      <c r="B1905" t="s">
        <v>70</v>
      </c>
      <c r="C1905">
        <v>36</v>
      </c>
      <c r="D1905" t="s">
        <v>173</v>
      </c>
      <c r="E1905" t="s">
        <v>135</v>
      </c>
      <c r="F1905" t="s">
        <v>105</v>
      </c>
      <c r="G1905">
        <v>15.997088283641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18.06312859590426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1.0856629686764701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05" s="5" cm="1">
        <f t="array" ref="O1905">MIN(IF((OutputTable[GroupByKey]=OutputTable[[#This Row],[GroupByKey]]),(OutputTable[GroupByKey]=OutputTable[[#This Row],[GroupByKey]])*OutputTable[RecordedValue]))</f>
        <v>15.725729313115201</v>
      </c>
      <c r="P1905" s="5" cm="1">
        <f t="array" ref="P1905">MAX(IF((OutputTable[GroupByKey]=OutputTable[[#This Row],[GroupByKey]]),(OutputTable[GroupByKey]=OutputTable[[#This Row],[GroupByKey]])*OutputTable[RecordedValue]))</f>
        <v>20.716904617214801</v>
      </c>
    </row>
    <row r="1906" spans="1:16" x14ac:dyDescent="0.25">
      <c r="A1906" t="s">
        <v>68</v>
      </c>
      <c r="B1906" t="s">
        <v>70</v>
      </c>
      <c r="C1906">
        <v>36</v>
      </c>
      <c r="D1906" t="s">
        <v>174</v>
      </c>
      <c r="E1906" t="s">
        <v>137</v>
      </c>
      <c r="F1906" t="s">
        <v>105</v>
      </c>
      <c r="G1906">
        <v>8.0029117163590104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5.7998238307074823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1.1088844702774887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06" s="5" cm="1">
        <f t="array" ref="O1906">MIN(IF((OutputTable[GroupByKey]=OutputTable[[#This Row],[GroupByKey]]),(OutputTable[GroupByKey]=OutputTable[[#This Row],[GroupByKey]])*OutputTable[RecordedValue]))</f>
        <v>3.05766911974897</v>
      </c>
      <c r="P1906" s="5" cm="1">
        <f t="array" ref="P1906">MAX(IF((OutputTable[GroupByKey]=OutputTable[[#This Row],[GroupByKey]]),(OutputTable[GroupByKey]=OutputTable[[#This Row],[GroupByKey]])*OutputTable[RecordedValue]))</f>
        <v>8.1492138731565191</v>
      </c>
    </row>
    <row r="1907" spans="1:16" x14ac:dyDescent="0.25">
      <c r="A1907" t="s">
        <v>68</v>
      </c>
      <c r="B1907" t="s">
        <v>70</v>
      </c>
      <c r="C1907">
        <v>36</v>
      </c>
      <c r="D1907" t="s">
        <v>175</v>
      </c>
      <c r="E1907" t="s">
        <v>154</v>
      </c>
      <c r="F1907" t="s">
        <v>105</v>
      </c>
      <c r="G1907">
        <v>140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138.4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2.6954231805876021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07" s="5" cm="1">
        <f t="array" ref="O1907">MIN(IF((OutputTable[GroupByKey]=OutputTable[[#This Row],[GroupByKey]]),(OutputTable[GroupByKey]=OutputTable[[#This Row],[GroupByKey]])*OutputTable[RecordedValue]))</f>
        <v>131</v>
      </c>
      <c r="P1907" s="5" cm="1">
        <f t="array" ref="P1907">MAX(IF((OutputTable[GroupByKey]=OutputTable[[#This Row],[GroupByKey]]),(OutputTable[GroupByKey]=OutputTable[[#This Row],[GroupByKey]])*OutputTable[RecordedValue]))</f>
        <v>143</v>
      </c>
    </row>
    <row r="1908" spans="1:16" x14ac:dyDescent="0.25">
      <c r="A1908" t="s">
        <v>68</v>
      </c>
      <c r="B1908" t="s">
        <v>70</v>
      </c>
      <c r="C1908">
        <v>36</v>
      </c>
      <c r="D1908" t="s">
        <v>176</v>
      </c>
      <c r="E1908" t="s">
        <v>156</v>
      </c>
      <c r="F1908" t="s">
        <v>105</v>
      </c>
      <c r="G1908">
        <v>0.66654534515170805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0.7583406737205215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4.6203519594895187E-2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08" s="5" cm="1">
        <f t="array" ref="O1908">MIN(IF((OutputTable[GroupByKey]=OutputTable[[#This Row],[GroupByKey]]),(OutputTable[GroupByKey]=OutputTable[[#This Row],[GroupByKey]])*OutputTable[RecordedValue]))</f>
        <v>0.660449421951812</v>
      </c>
      <c r="P1908" s="5" cm="1">
        <f t="array" ref="P1908">MAX(IF((OutputTable[GroupByKey]=OutputTable[[#This Row],[GroupByKey]]),(OutputTable[GroupByKey]=OutputTable[[#This Row],[GroupByKey]])*OutputTable[RecordedValue]))</f>
        <v>0.87259712001045997</v>
      </c>
    </row>
    <row r="1909" spans="1:16" x14ac:dyDescent="0.25">
      <c r="A1909" t="s">
        <v>68</v>
      </c>
      <c r="B1909" t="s">
        <v>70</v>
      </c>
      <c r="C1909">
        <v>36</v>
      </c>
      <c r="D1909" t="s">
        <v>177</v>
      </c>
      <c r="E1909" t="s">
        <v>140</v>
      </c>
      <c r="F1909" t="s">
        <v>105</v>
      </c>
      <c r="G1909">
        <v>0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0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0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s="5" cm="1">
        <f t="array" ref="O1909">MIN(IF((OutputTable[GroupByKey]=OutputTable[[#This Row],[GroupByKey]]),(OutputTable[GroupByKey]=OutputTable[[#This Row],[GroupByKey]])*OutputTable[RecordedValue]))</f>
        <v>0</v>
      </c>
      <c r="P1909" s="5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70</v>
      </c>
      <c r="C1910">
        <v>37</v>
      </c>
      <c r="D1910" t="s">
        <v>110</v>
      </c>
      <c r="E1910" t="s">
        <v>111</v>
      </c>
      <c r="F1910" t="s">
        <v>73</v>
      </c>
      <c r="G1910">
        <v>0.24262351504239699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0.86326158932544617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0.44446417599979121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0" s="5" cm="1">
        <f t="array" ref="O1910">MIN(IF((OutputTable[GroupByKey]=OutputTable[[#This Row],[GroupByKey]]),(OutputTable[GroupByKey]=OutputTable[[#This Row],[GroupByKey]])*OutputTable[RecordedValue]))</f>
        <v>0</v>
      </c>
      <c r="P1910" s="5" cm="1">
        <f t="array" ref="P1910">MAX(IF((OutputTable[GroupByKey]=OutputTable[[#This Row],[GroupByKey]]),(OutputTable[GroupByKey]=OutputTable[[#This Row],[GroupByKey]])*OutputTable[RecordedValue]))</f>
        <v>2.5547209929161401</v>
      </c>
    </row>
    <row r="1911" spans="1:16" x14ac:dyDescent="0.25">
      <c r="A1911" t="s">
        <v>68</v>
      </c>
      <c r="B1911" t="s">
        <v>70</v>
      </c>
      <c r="C1911">
        <v>37</v>
      </c>
      <c r="D1911" t="s">
        <v>112</v>
      </c>
      <c r="E1911" t="s">
        <v>113</v>
      </c>
      <c r="F1911" t="s">
        <v>73</v>
      </c>
      <c r="G1911">
        <v>14.557410902543801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51.79569535952681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26.667850559987489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11" s="5" cm="1">
        <f t="array" ref="O1911">MIN(IF((OutputTable[GroupByKey]=OutputTable[[#This Row],[GroupByKey]]),(OutputTable[GroupByKey]=OutputTable[[#This Row],[GroupByKey]])*OutputTable[RecordedValue]))</f>
        <v>0</v>
      </c>
      <c r="P1911" s="5" cm="1">
        <f t="array" ref="P1911">MAX(IF((OutputTable[GroupByKey]=OutputTable[[#This Row],[GroupByKey]]),(OutputTable[GroupByKey]=OutputTable[[#This Row],[GroupByKey]])*OutputTable[RecordedValue]))</f>
        <v>153.28325957496901</v>
      </c>
    </row>
    <row r="1912" spans="1:16" x14ac:dyDescent="0.25">
      <c r="A1912" t="s">
        <v>68</v>
      </c>
      <c r="B1912" t="s">
        <v>70</v>
      </c>
      <c r="C1912">
        <v>37</v>
      </c>
      <c r="D1912" t="s">
        <v>114</v>
      </c>
      <c r="E1912" t="s">
        <v>115</v>
      </c>
      <c r="F1912" t="s">
        <v>73</v>
      </c>
      <c r="G1912">
        <v>0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0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0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s="5" cm="1">
        <f t="array" ref="O1912">MIN(IF((OutputTable[GroupByKey]=OutputTable[[#This Row],[GroupByKey]]),(OutputTable[GroupByKey]=OutputTable[[#This Row],[GroupByKey]])*OutputTable[RecordedValue]))</f>
        <v>0</v>
      </c>
      <c r="P1912" s="5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70</v>
      </c>
      <c r="C1913">
        <v>37</v>
      </c>
      <c r="D1913" t="s">
        <v>116</v>
      </c>
      <c r="E1913" t="s">
        <v>117</v>
      </c>
      <c r="F1913" t="s">
        <v>73</v>
      </c>
      <c r="G1913">
        <v>2.38938627774428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7.9031017037590718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6.1722634071914078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13" s="5" cm="1">
        <f t="array" ref="O1913">MIN(IF((OutputTable[GroupByKey]=OutputTable[[#This Row],[GroupByKey]]),(OutputTable[GroupByKey]=OutputTable[[#This Row],[GroupByKey]])*OutputTable[RecordedValue]))</f>
        <v>0</v>
      </c>
      <c r="P1913" s="5" cm="1">
        <f t="array" ref="P1913">MAX(IF((OutputTable[GroupByKey]=OutputTable[[#This Row],[GroupByKey]]),(OutputTable[GroupByKey]=OutputTable[[#This Row],[GroupByKey]])*OutputTable[RecordedValue]))</f>
        <v>30.196331317929101</v>
      </c>
    </row>
    <row r="1914" spans="1:16" x14ac:dyDescent="0.25">
      <c r="A1914" t="s">
        <v>68</v>
      </c>
      <c r="B1914" t="s">
        <v>70</v>
      </c>
      <c r="C1914">
        <v>37</v>
      </c>
      <c r="D1914" t="s">
        <v>118</v>
      </c>
      <c r="E1914" t="s">
        <v>119</v>
      </c>
      <c r="F1914" t="s">
        <v>73</v>
      </c>
      <c r="G1914">
        <v>9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8.9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2.6049403612586386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14" s="5" cm="1">
        <f t="array" ref="O1914">MIN(IF((OutputTable[GroupByKey]=OutputTable[[#This Row],[GroupByKey]]),(OutputTable[GroupByKey]=OutputTable[[#This Row],[GroupByKey]])*OutputTable[RecordedValue]))</f>
        <v>2</v>
      </c>
      <c r="P1914" s="5" cm="1">
        <f t="array" ref="P1914">MAX(IF((OutputTable[GroupByKey]=OutputTable[[#This Row],[GroupByKey]]),(OutputTable[GroupByKey]=OutputTable[[#This Row],[GroupByKey]])*OutputTable[RecordedValue]))</f>
        <v>14</v>
      </c>
    </row>
    <row r="1915" spans="1:16" x14ac:dyDescent="0.25">
      <c r="A1915" t="s">
        <v>68</v>
      </c>
      <c r="B1915" t="s">
        <v>70</v>
      </c>
      <c r="C1915">
        <v>37</v>
      </c>
      <c r="D1915" t="s">
        <v>120</v>
      </c>
      <c r="E1915" t="s">
        <v>121</v>
      </c>
      <c r="F1915" t="s">
        <v>73</v>
      </c>
      <c r="G1915">
        <v>9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8.68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2.6064284735543972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15" s="5" cm="1">
        <f t="array" ref="O1915">MIN(IF((OutputTable[GroupByKey]=OutputTable[[#This Row],[GroupByKey]]),(OutputTable[GroupByKey]=OutputTable[[#This Row],[GroupByKey]])*OutputTable[RecordedValue]))</f>
        <v>2</v>
      </c>
      <c r="P1915" s="5" cm="1">
        <f t="array" ref="P1915">MAX(IF((OutputTable[GroupByKey]=OutputTable[[#This Row],[GroupByKey]]),(OutputTable[GroupByKey]=OutputTable[[#This Row],[GroupByKey]])*OutputTable[RecordedValue]))</f>
        <v>14</v>
      </c>
    </row>
    <row r="1916" spans="1:16" x14ac:dyDescent="0.25">
      <c r="A1916" t="s">
        <v>68</v>
      </c>
      <c r="B1916" t="s">
        <v>70</v>
      </c>
      <c r="C1916">
        <v>37</v>
      </c>
      <c r="D1916" t="s">
        <v>122</v>
      </c>
      <c r="E1916" t="s">
        <v>123</v>
      </c>
      <c r="F1916" t="s">
        <v>73</v>
      </c>
      <c r="G1916">
        <v>0.24262351504239699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0.86326158932544617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0.44446417599979121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6" s="5" cm="1">
        <f t="array" ref="O1916">MIN(IF((OutputTable[GroupByKey]=OutputTable[[#This Row],[GroupByKey]]),(OutputTable[GroupByKey]=OutputTable[[#This Row],[GroupByKey]])*OutputTable[RecordedValue]))</f>
        <v>0</v>
      </c>
      <c r="P1916" s="5" cm="1">
        <f t="array" ref="P1916">MAX(IF((OutputTable[GroupByKey]=OutputTable[[#This Row],[GroupByKey]]),(OutputTable[GroupByKey]=OutputTable[[#This Row],[GroupByKey]])*OutputTable[RecordedValue]))</f>
        <v>2.5547209929161401</v>
      </c>
    </row>
    <row r="1917" spans="1:16" x14ac:dyDescent="0.25">
      <c r="A1917" t="s">
        <v>68</v>
      </c>
      <c r="B1917" t="s">
        <v>70</v>
      </c>
      <c r="C1917">
        <v>37</v>
      </c>
      <c r="D1917" t="s">
        <v>124</v>
      </c>
      <c r="E1917" t="s">
        <v>125</v>
      </c>
      <c r="F1917" t="s">
        <v>73</v>
      </c>
      <c r="G1917">
        <v>16.946797180288101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59.698797063285873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29.848701664291458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17" s="5" cm="1">
        <f t="array" ref="O1917">MIN(IF((OutputTable[GroupByKey]=OutputTable[[#This Row],[GroupByKey]]),(OutputTable[GroupByKey]=OutputTable[[#This Row],[GroupByKey]])*OutputTable[RecordedValue]))</f>
        <v>2.14281784239415</v>
      </c>
      <c r="P1917" s="5" cm="1">
        <f t="array" ref="P1917">MAX(IF((OutputTable[GroupByKey]=OutputTable[[#This Row],[GroupByKey]]),(OutputTable[GroupByKey]=OutputTable[[#This Row],[GroupByKey]])*OutputTable[RecordedValue]))</f>
        <v>183.47959089289799</v>
      </c>
    </row>
    <row r="1918" spans="1:16" x14ac:dyDescent="0.25">
      <c r="A1918" t="s">
        <v>68</v>
      </c>
      <c r="B1918" t="s">
        <v>70</v>
      </c>
      <c r="C1918">
        <v>37</v>
      </c>
      <c r="D1918" t="s">
        <v>126</v>
      </c>
      <c r="E1918" t="s">
        <v>86</v>
      </c>
      <c r="F1918" t="s">
        <v>127</v>
      </c>
      <c r="G1918">
        <v>0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0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0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s="5" cm="1">
        <f t="array" ref="O1918">MIN(IF((OutputTable[GroupByKey]=OutputTable[[#This Row],[GroupByKey]]),(OutputTable[GroupByKey]=OutputTable[[#This Row],[GroupByKey]])*OutputTable[RecordedValue]))</f>
        <v>0</v>
      </c>
      <c r="P1918" s="5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70</v>
      </c>
      <c r="C1919">
        <v>37</v>
      </c>
      <c r="D1919" t="s">
        <v>128</v>
      </c>
      <c r="E1919" t="s">
        <v>89</v>
      </c>
      <c r="F1919" t="s">
        <v>127</v>
      </c>
      <c r="G1919">
        <v>0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0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0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s="5" cm="1">
        <f t="array" ref="O1919">MIN(IF((OutputTable[GroupByKey]=OutputTable[[#This Row],[GroupByKey]]),(OutputTable[GroupByKey]=OutputTable[[#This Row],[GroupByKey]])*OutputTable[RecordedValue]))</f>
        <v>0</v>
      </c>
      <c r="P1919" s="5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70</v>
      </c>
      <c r="C1920">
        <v>37</v>
      </c>
      <c r="D1920" t="s">
        <v>129</v>
      </c>
      <c r="E1920" t="s">
        <v>91</v>
      </c>
      <c r="F1920" t="s">
        <v>127</v>
      </c>
      <c r="G1920">
        <v>43.690910099598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46.193538628207605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2.5990968367157539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0" s="5" cm="1">
        <f t="array" ref="O1920">MIN(IF((OutputTable[GroupByKey]=OutputTable[[#This Row],[GroupByKey]]),(OutputTable[GroupByKey]=OutputTable[[#This Row],[GroupByKey]])*OutputTable[RecordedValue]))</f>
        <v>40.192057014708702</v>
      </c>
      <c r="P1920" s="5" cm="1">
        <f t="array" ref="P1920">MAX(IF((OutputTable[GroupByKey]=OutputTable[[#This Row],[GroupByKey]]),(OutputTable[GroupByKey]=OutputTable[[#This Row],[GroupByKey]])*OutputTable[RecordedValue]))</f>
        <v>51.8214448971965</v>
      </c>
    </row>
    <row r="1921" spans="1:16" x14ac:dyDescent="0.25">
      <c r="A1921" t="s">
        <v>68</v>
      </c>
      <c r="B1921" t="s">
        <v>70</v>
      </c>
      <c r="C1921">
        <v>37</v>
      </c>
      <c r="D1921" t="s">
        <v>130</v>
      </c>
      <c r="E1921" t="s">
        <v>131</v>
      </c>
      <c r="F1921" t="s">
        <v>127</v>
      </c>
      <c r="G1921">
        <v>0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0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0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s="5" cm="1">
        <f t="array" ref="O1921">MIN(IF((OutputTable[GroupByKey]=OutputTable[[#This Row],[GroupByKey]]),(OutputTable[GroupByKey]=OutputTable[[#This Row],[GroupByKey]])*OutputTable[RecordedValue]))</f>
        <v>0</v>
      </c>
      <c r="P1921" s="5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70</v>
      </c>
      <c r="C1922">
        <v>37</v>
      </c>
      <c r="D1922" t="s">
        <v>132</v>
      </c>
      <c r="E1922" t="s">
        <v>95</v>
      </c>
      <c r="F1922" t="s">
        <v>127</v>
      </c>
      <c r="G1922">
        <v>43.690910099598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46.193538628207605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2.5990968367157539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2" s="5" cm="1">
        <f t="array" ref="O1922">MIN(IF((OutputTable[GroupByKey]=OutputTable[[#This Row],[GroupByKey]]),(OutputTable[GroupByKey]=OutputTable[[#This Row],[GroupByKey]])*OutputTable[RecordedValue]))</f>
        <v>40.192057014708702</v>
      </c>
      <c r="P1922" s="5" cm="1">
        <f t="array" ref="P1922">MAX(IF((OutputTable[GroupByKey]=OutputTable[[#This Row],[GroupByKey]]),(OutputTable[GroupByKey]=OutputTable[[#This Row],[GroupByKey]])*OutputTable[RecordedValue]))</f>
        <v>51.8214448971965</v>
      </c>
    </row>
    <row r="1923" spans="1:16" x14ac:dyDescent="0.25">
      <c r="A1923" t="s">
        <v>68</v>
      </c>
      <c r="B1923" t="s">
        <v>70</v>
      </c>
      <c r="C1923">
        <v>37</v>
      </c>
      <c r="D1923" t="s">
        <v>133</v>
      </c>
      <c r="E1923" t="s">
        <v>97</v>
      </c>
      <c r="F1923" t="s">
        <v>127</v>
      </c>
      <c r="G1923">
        <v>0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0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0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70</v>
      </c>
      <c r="C1924">
        <v>37</v>
      </c>
      <c r="D1924" t="s">
        <v>134</v>
      </c>
      <c r="E1924" t="s">
        <v>135</v>
      </c>
      <c r="F1924" t="s">
        <v>127</v>
      </c>
      <c r="G1924">
        <v>43.690910099598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46.193538628207605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2.5990968367157583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24" s="5" cm="1">
        <f t="array" ref="O1924">MIN(IF((OutputTable[GroupByKey]=OutputTable[[#This Row],[GroupByKey]]),(OutputTable[GroupByKey]=OutputTable[[#This Row],[GroupByKey]])*OutputTable[RecordedValue]))</f>
        <v>40.192057014708602</v>
      </c>
      <c r="P1924" s="5" cm="1">
        <f t="array" ref="P1924">MAX(IF((OutputTable[GroupByKey]=OutputTable[[#This Row],[GroupByKey]]),(OutputTable[GroupByKey]=OutputTable[[#This Row],[GroupByKey]])*OutputTable[RecordedValue]))</f>
        <v>51.8214448971965</v>
      </c>
    </row>
    <row r="1925" spans="1:16" x14ac:dyDescent="0.25">
      <c r="A1925" t="s">
        <v>68</v>
      </c>
      <c r="B1925" t="s">
        <v>70</v>
      </c>
      <c r="C1925">
        <v>37</v>
      </c>
      <c r="D1925" t="s">
        <v>136</v>
      </c>
      <c r="E1925" t="s">
        <v>137</v>
      </c>
      <c r="F1925" t="s">
        <v>127</v>
      </c>
      <c r="G1925">
        <v>27.661970049978201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25.477747687177452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2.6141112136959852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25" s="5" cm="1">
        <f t="array" ref="O1925">MIN(IF((OutputTable[GroupByKey]=OutputTable[[#This Row],[GroupByKey]]),(OutputTable[GroupByKey]=OutputTable[[#This Row],[GroupByKey]])*OutputTable[RecordedValue]))</f>
        <v>19.727702576731101</v>
      </c>
      <c r="P1925" s="5" cm="1">
        <f t="array" ref="P1925">MAX(IF((OutputTable[GroupByKey]=OutputTable[[#This Row],[GroupByKey]]),(OutputTable[GroupByKey]=OutputTable[[#This Row],[GroupByKey]])*OutputTable[RecordedValue]))</f>
        <v>31.4558775795469</v>
      </c>
    </row>
    <row r="1926" spans="1:16" x14ac:dyDescent="0.25">
      <c r="A1926" t="s">
        <v>68</v>
      </c>
      <c r="B1926" t="s">
        <v>70</v>
      </c>
      <c r="C1926">
        <v>37</v>
      </c>
      <c r="D1926" t="s">
        <v>138</v>
      </c>
      <c r="E1926" t="s">
        <v>91</v>
      </c>
      <c r="F1926" t="s">
        <v>127</v>
      </c>
      <c r="G1926">
        <v>71.352880149576293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71.671286315385061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0.23863631661505638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26" s="5" cm="1">
        <f t="array" ref="O1926">MIN(IF((OutputTable[GroupByKey]=OutputTable[[#This Row],[GroupByKey]]),(OutputTable[GroupByKey]=OutputTable[[#This Row],[GroupByKey]])*OutputTable[RecordedValue]))</f>
        <v>70.910479456061694</v>
      </c>
      <c r="P1926" s="5" cm="1">
        <f t="array" ref="P1926">MAX(IF((OutputTable[GroupByKey]=OutputTable[[#This Row],[GroupByKey]]),(OutputTable[GroupByKey]=OutputTable[[#This Row],[GroupByKey]])*OutputTable[RecordedValue]))</f>
        <v>72</v>
      </c>
    </row>
    <row r="1927" spans="1:16" x14ac:dyDescent="0.25">
      <c r="A1927" t="s">
        <v>68</v>
      </c>
      <c r="B1927" t="s">
        <v>70</v>
      </c>
      <c r="C1927">
        <v>37</v>
      </c>
      <c r="D1927" t="s">
        <v>139</v>
      </c>
      <c r="E1927" t="s">
        <v>140</v>
      </c>
      <c r="F1927" t="s">
        <v>127</v>
      </c>
      <c r="G1927">
        <v>0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0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0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s="5" cm="1">
        <f t="array" ref="O1927">MIN(IF((OutputTable[GroupByKey]=OutputTable[[#This Row],[GroupByKey]]),(OutputTable[GroupByKey]=OutputTable[[#This Row],[GroupByKey]])*OutputTable[RecordedValue]))</f>
        <v>0</v>
      </c>
      <c r="P1927" s="5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70</v>
      </c>
      <c r="C1928">
        <v>37</v>
      </c>
      <c r="D1928" t="s">
        <v>141</v>
      </c>
      <c r="E1928" t="s">
        <v>111</v>
      </c>
      <c r="F1928" t="s">
        <v>73</v>
      </c>
      <c r="G1928">
        <v>8.6485449684886593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9.2040198470736314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0.51270925803772061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28" s="5" cm="1">
        <f t="array" ref="O1928">MIN(IF((OutputTable[GroupByKey]=OutputTable[[#This Row],[GroupByKey]]),(OutputTable[GroupByKey]=OutputTable[[#This Row],[GroupByKey]])*OutputTable[RecordedValue]))</f>
        <v>8.1603642719926093</v>
      </c>
      <c r="P1928" s="5" cm="1">
        <f t="array" ref="P1928">MAX(IF((OutputTable[GroupByKey]=OutputTable[[#This Row],[GroupByKey]]),(OutputTable[GroupByKey]=OutputTable[[#This Row],[GroupByKey]])*OutputTable[RecordedValue]))</f>
        <v>10.3090977964694</v>
      </c>
    </row>
    <row r="1929" spans="1:16" x14ac:dyDescent="0.25">
      <c r="A1929" t="s">
        <v>68</v>
      </c>
      <c r="B1929" t="s">
        <v>70</v>
      </c>
      <c r="C1929">
        <v>37</v>
      </c>
      <c r="D1929" t="s">
        <v>142</v>
      </c>
      <c r="E1929" t="s">
        <v>113</v>
      </c>
      <c r="F1929" t="s">
        <v>73</v>
      </c>
      <c r="G1929">
        <v>518.91269810931999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552.24119082441791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30.76255548226289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29" s="5" cm="1">
        <f t="array" ref="O1929">MIN(IF((OutputTable[GroupByKey]=OutputTable[[#This Row],[GroupByKey]]),(OutputTable[GroupByKey]=OutputTable[[#This Row],[GroupByKey]])*OutputTable[RecordedValue]))</f>
        <v>489.62185631955703</v>
      </c>
      <c r="P1929" s="5" cm="1">
        <f t="array" ref="P1929">MAX(IF((OutputTable[GroupByKey]=OutputTable[[#This Row],[GroupByKey]]),(OutputTable[GroupByKey]=OutputTable[[#This Row],[GroupByKey]])*OutputTable[RecordedValue]))</f>
        <v>618.54586778816201</v>
      </c>
    </row>
    <row r="1930" spans="1:16" x14ac:dyDescent="0.25">
      <c r="A1930" t="s">
        <v>68</v>
      </c>
      <c r="B1930" t="s">
        <v>70</v>
      </c>
      <c r="C1930">
        <v>37</v>
      </c>
      <c r="D1930" t="s">
        <v>143</v>
      </c>
      <c r="E1930" t="s">
        <v>115</v>
      </c>
      <c r="F1930" t="s">
        <v>73</v>
      </c>
      <c r="G1930">
        <v>0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0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s="5" cm="1">
        <f t="array" ref="O1930">MIN(IF((OutputTable[GroupByKey]=OutputTable[[#This Row],[GroupByKey]]),(OutputTable[GroupByKey]=OutputTable[[#This Row],[GroupByKey]])*OutputTable[RecordedValue]))</f>
        <v>0</v>
      </c>
      <c r="P1930" s="5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70</v>
      </c>
      <c r="C1931">
        <v>37</v>
      </c>
      <c r="D1931" t="s">
        <v>144</v>
      </c>
      <c r="E1931" t="s">
        <v>117</v>
      </c>
      <c r="F1931" t="s">
        <v>73</v>
      </c>
      <c r="G1931">
        <v>11.0084309829713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79.989395354893077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56.808360959149468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31" s="5" cm="1">
        <f t="array" ref="O1931">MIN(IF((OutputTable[GroupByKey]=OutputTable[[#This Row],[GroupByKey]]),(OutputTable[GroupByKey]=OutputTable[[#This Row],[GroupByKey]])*OutputTable[RecordedValue]))</f>
        <v>7.1867093340802297</v>
      </c>
      <c r="P1931" s="5" cm="1">
        <f t="array" ref="P1931">MAX(IF((OutputTable[GroupByKey]=OutputTable[[#This Row],[GroupByKey]]),(OutputTable[GroupByKey]=OutputTable[[#This Row],[GroupByKey]])*OutputTable[RecordedValue]))</f>
        <v>293.47566214357698</v>
      </c>
    </row>
    <row r="1932" spans="1:16" x14ac:dyDescent="0.25">
      <c r="A1932" t="s">
        <v>68</v>
      </c>
      <c r="B1932" t="s">
        <v>70</v>
      </c>
      <c r="C1932">
        <v>37</v>
      </c>
      <c r="D1932" t="s">
        <v>145</v>
      </c>
      <c r="E1932" t="s">
        <v>119</v>
      </c>
      <c r="F1932" t="s">
        <v>73</v>
      </c>
      <c r="G1932">
        <v>145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145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0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s="5" cm="1">
        <f t="array" ref="O1932">MIN(IF((OutputTable[GroupByKey]=OutputTable[[#This Row],[GroupByKey]]),(OutputTable[GroupByKey]=OutputTable[[#This Row],[GroupByKey]])*OutputTable[RecordedValue]))</f>
        <v>145</v>
      </c>
      <c r="P1932" s="5" cm="1">
        <f t="array" ref="P1932">MAX(IF((OutputTable[GroupByKey]=OutputTable[[#This Row],[GroupByKey]]),(OutputTable[GroupByKey]=OutputTable[[#This Row],[GroupByKey]])*OutputTable[RecordedValue]))</f>
        <v>145</v>
      </c>
    </row>
    <row r="1933" spans="1:16" x14ac:dyDescent="0.25">
      <c r="A1933" t="s">
        <v>68</v>
      </c>
      <c r="B1933" t="s">
        <v>70</v>
      </c>
      <c r="C1933">
        <v>37</v>
      </c>
      <c r="D1933" t="s">
        <v>146</v>
      </c>
      <c r="E1933" t="s">
        <v>121</v>
      </c>
      <c r="F1933" t="s">
        <v>73</v>
      </c>
      <c r="G1933">
        <v>143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143.46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0.761577310586391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33" s="5" cm="1">
        <f t="array" ref="O1933">MIN(IF((OutputTable[GroupByKey]=OutputTable[[#This Row],[GroupByKey]]),(OutputTable[GroupByKey]=OutputTable[[#This Row],[GroupByKey]])*OutputTable[RecordedValue]))</f>
        <v>141</v>
      </c>
      <c r="P1933" s="5" cm="1">
        <f t="array" ref="P1933">MAX(IF((OutputTable[GroupByKey]=OutputTable[[#This Row],[GroupByKey]]),(OutputTable[GroupByKey]=OutputTable[[#This Row],[GroupByKey]])*OutputTable[RecordedValue]))</f>
        <v>144</v>
      </c>
    </row>
    <row r="1934" spans="1:16" x14ac:dyDescent="0.25">
      <c r="A1934" t="s">
        <v>68</v>
      </c>
      <c r="B1934" t="s">
        <v>70</v>
      </c>
      <c r="C1934">
        <v>37</v>
      </c>
      <c r="D1934" t="s">
        <v>147</v>
      </c>
      <c r="E1934" t="s">
        <v>123</v>
      </c>
      <c r="F1934" t="s">
        <v>73</v>
      </c>
      <c r="G1934">
        <v>8.6485449684886593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9.2040198470736314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0.51270925803772061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34" s="5" cm="1">
        <f t="array" ref="O1934">MIN(IF((OutputTable[GroupByKey]=OutputTable[[#This Row],[GroupByKey]]),(OutputTable[GroupByKey]=OutputTable[[#This Row],[GroupByKey]])*OutputTable[RecordedValue]))</f>
        <v>8.1603642719926093</v>
      </c>
      <c r="P1934" s="5" cm="1">
        <f t="array" ref="P1934">MAX(IF((OutputTable[GroupByKey]=OutputTable[[#This Row],[GroupByKey]]),(OutputTable[GroupByKey]=OutputTable[[#This Row],[GroupByKey]])*OutputTable[RecordedValue]))</f>
        <v>10.3090977964694</v>
      </c>
    </row>
    <row r="1935" spans="1:16" x14ac:dyDescent="0.25">
      <c r="A1935" t="s">
        <v>68</v>
      </c>
      <c r="B1935" t="s">
        <v>70</v>
      </c>
      <c r="C1935">
        <v>37</v>
      </c>
      <c r="D1935" t="s">
        <v>148</v>
      </c>
      <c r="E1935" t="s">
        <v>125</v>
      </c>
      <c r="F1935" t="s">
        <v>73</v>
      </c>
      <c r="G1935">
        <v>529.92112909229104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632.23058617931088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75.537971994324181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35" s="5" cm="1">
        <f t="array" ref="O1935">MIN(IF((OutputTable[GroupByKey]=OutputTable[[#This Row],[GroupByKey]]),(OutputTable[GroupByKey]=OutputTable[[#This Row],[GroupByKey]])*OutputTable[RecordedValue]))</f>
        <v>505.15304420889697</v>
      </c>
      <c r="P1935" s="5" cm="1">
        <f t="array" ref="P1935">MAX(IF((OutputTable[GroupByKey]=OutputTable[[#This Row],[GroupByKey]]),(OutputTable[GroupByKey]=OutputTable[[#This Row],[GroupByKey]])*OutputTable[RecordedValue]))</f>
        <v>850.69210649443096</v>
      </c>
    </row>
    <row r="1936" spans="1:16" x14ac:dyDescent="0.25">
      <c r="A1936" t="s">
        <v>68</v>
      </c>
      <c r="B1936" t="s">
        <v>70</v>
      </c>
      <c r="C1936">
        <v>37</v>
      </c>
      <c r="D1936" t="s">
        <v>149</v>
      </c>
      <c r="E1936" t="s">
        <v>119</v>
      </c>
      <c r="F1936" t="s">
        <v>87</v>
      </c>
      <c r="G1936">
        <v>145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145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0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s="5" cm="1">
        <f t="array" ref="O1936">MIN(IF((OutputTable[GroupByKey]=OutputTable[[#This Row],[GroupByKey]]),(OutputTable[GroupByKey]=OutputTable[[#This Row],[GroupByKey]])*OutputTable[RecordedValue]))</f>
        <v>145</v>
      </c>
      <c r="P1936" s="5" cm="1">
        <f t="array" ref="P1936">MAX(IF((OutputTable[GroupByKey]=OutputTable[[#This Row],[GroupByKey]]),(OutputTable[GroupByKey]=OutputTable[[#This Row],[GroupByKey]])*OutputTable[RecordedValue]))</f>
        <v>145</v>
      </c>
    </row>
    <row r="1937" spans="1:16" x14ac:dyDescent="0.25">
      <c r="A1937" t="s">
        <v>68</v>
      </c>
      <c r="B1937" t="s">
        <v>70</v>
      </c>
      <c r="C1937">
        <v>37</v>
      </c>
      <c r="D1937" t="s">
        <v>150</v>
      </c>
      <c r="E1937" t="s">
        <v>121</v>
      </c>
      <c r="F1937" t="s">
        <v>87</v>
      </c>
      <c r="G1937">
        <v>141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141.02000000000001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1.571298695931723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37" s="5" cm="1">
        <f t="array" ref="O1937">MIN(IF((OutputTable[GroupByKey]=OutputTable[[#This Row],[GroupByKey]]),(OutputTable[GroupByKey]=OutputTable[[#This Row],[GroupByKey]])*OutputTable[RecordedValue]))</f>
        <v>136</v>
      </c>
      <c r="P1937" s="5" cm="1">
        <f t="array" ref="P1937">MAX(IF((OutputTable[GroupByKey]=OutputTable[[#This Row],[GroupByKey]]),(OutputTable[GroupByKey]=OutputTable[[#This Row],[GroupByKey]])*OutputTable[RecordedValue]))</f>
        <v>144</v>
      </c>
    </row>
    <row r="1938" spans="1:16" x14ac:dyDescent="0.25">
      <c r="A1938" t="s">
        <v>68</v>
      </c>
      <c r="B1938" t="s">
        <v>70</v>
      </c>
      <c r="C1938">
        <v>37</v>
      </c>
      <c r="D1938" t="s">
        <v>151</v>
      </c>
      <c r="E1938" t="s">
        <v>135</v>
      </c>
      <c r="F1938" t="s">
        <v>105</v>
      </c>
      <c r="G1938">
        <v>0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0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0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s="5" cm="1">
        <f t="array" ref="O1938">MIN(IF((OutputTable[GroupByKey]=OutputTable[[#This Row],[GroupByKey]]),(OutputTable[GroupByKey]=OutputTable[[#This Row],[GroupByKey]])*OutputTable[RecordedValue]))</f>
        <v>0</v>
      </c>
      <c r="P1938" s="5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70</v>
      </c>
      <c r="C1939">
        <v>37</v>
      </c>
      <c r="D1939" t="s">
        <v>152</v>
      </c>
      <c r="E1939" t="s">
        <v>137</v>
      </c>
      <c r="F1939" t="s">
        <v>105</v>
      </c>
      <c r="G1939">
        <v>12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12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0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s="5" cm="1">
        <f t="array" ref="O1939">MIN(IF((OutputTable[GroupByKey]=OutputTable[[#This Row],[GroupByKey]]),(OutputTable[GroupByKey]=OutputTable[[#This Row],[GroupByKey]])*OutputTable[RecordedValue]))</f>
        <v>12</v>
      </c>
      <c r="P1939" s="5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70</v>
      </c>
      <c r="C1940">
        <v>37</v>
      </c>
      <c r="D1940" t="s">
        <v>153</v>
      </c>
      <c r="E1940" t="s">
        <v>154</v>
      </c>
      <c r="F1940" t="s">
        <v>105</v>
      </c>
      <c r="G1940">
        <v>0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0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0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s="5" cm="1">
        <f t="array" ref="O1940">MIN(IF((OutputTable[GroupByKey]=OutputTable[[#This Row],[GroupByKey]]),(OutputTable[GroupByKey]=OutputTable[[#This Row],[GroupByKey]])*OutputTable[RecordedValue]))</f>
        <v>0</v>
      </c>
      <c r="P1940" s="5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70</v>
      </c>
      <c r="C1941">
        <v>37</v>
      </c>
      <c r="D1941" t="s">
        <v>155</v>
      </c>
      <c r="E1941" t="s">
        <v>156</v>
      </c>
      <c r="F1941" t="s">
        <v>105</v>
      </c>
      <c r="G1941">
        <v>0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0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0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s="5" cm="1">
        <f t="array" ref="O1941">MIN(IF((OutputTable[GroupByKey]=OutputTable[[#This Row],[GroupByKey]]),(OutputTable[GroupByKey]=OutputTable[[#This Row],[GroupByKey]])*OutputTable[RecordedValue]))</f>
        <v>0</v>
      </c>
      <c r="P1941" s="5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70</v>
      </c>
      <c r="C1942">
        <v>37</v>
      </c>
      <c r="D1942" t="s">
        <v>157</v>
      </c>
      <c r="E1942" t="s">
        <v>140</v>
      </c>
      <c r="F1942" t="s">
        <v>105</v>
      </c>
      <c r="G1942">
        <v>0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0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0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s="5" cm="1">
        <f t="array" ref="O1942">MIN(IF((OutputTable[GroupByKey]=OutputTable[[#This Row],[GroupByKey]]),(OutputTable[GroupByKey]=OutputTable[[#This Row],[GroupByKey]])*OutputTable[RecordedValue]))</f>
        <v>0</v>
      </c>
      <c r="P1942" s="5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70</v>
      </c>
      <c r="C1943">
        <v>37</v>
      </c>
      <c r="D1943" t="s">
        <v>158</v>
      </c>
      <c r="E1943" t="s">
        <v>121</v>
      </c>
      <c r="F1943" t="s">
        <v>127</v>
      </c>
      <c r="G1943">
        <v>141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141.02000000000001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1.571298695931723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3" s="5" cm="1">
        <f t="array" ref="O1943">MIN(IF((OutputTable[GroupByKey]=OutputTable[[#This Row],[GroupByKey]]),(OutputTable[GroupByKey]=OutputTable[[#This Row],[GroupByKey]])*OutputTable[RecordedValue]))</f>
        <v>136</v>
      </c>
      <c r="P1943" s="5" cm="1">
        <f t="array" ref="P1943">MAX(IF((OutputTable[GroupByKey]=OutputTable[[#This Row],[GroupByKey]]),(OutputTable[GroupByKey]=OutputTable[[#This Row],[GroupByKey]])*OutputTable[RecordedValue]))</f>
        <v>144</v>
      </c>
    </row>
    <row r="1944" spans="1:16" x14ac:dyDescent="0.25">
      <c r="A1944" t="s">
        <v>68</v>
      </c>
      <c r="B1944" t="s">
        <v>70</v>
      </c>
      <c r="C1944">
        <v>37</v>
      </c>
      <c r="D1944" t="s">
        <v>159</v>
      </c>
      <c r="E1944" t="s">
        <v>91</v>
      </c>
      <c r="F1944" t="s">
        <v>127</v>
      </c>
      <c r="G1944">
        <v>71.352880149576293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71.671286315385061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0.23863631661505638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44" s="5" cm="1">
        <f t="array" ref="O1944">MIN(IF((OutputTable[GroupByKey]=OutputTable[[#This Row],[GroupByKey]]),(OutputTable[GroupByKey]=OutputTable[[#This Row],[GroupByKey]])*OutputTable[RecordedValue]))</f>
        <v>70.910479456061694</v>
      </c>
      <c r="P1944" s="5" cm="1">
        <f t="array" ref="P1944">MAX(IF((OutputTable[GroupByKey]=OutputTable[[#This Row],[GroupByKey]]),(OutputTable[GroupByKey]=OutputTable[[#This Row],[GroupByKey]])*OutputTable[RecordedValue]))</f>
        <v>72</v>
      </c>
    </row>
    <row r="1945" spans="1:16" x14ac:dyDescent="0.25">
      <c r="A1945" t="s">
        <v>68</v>
      </c>
      <c r="B1945" t="s">
        <v>70</v>
      </c>
      <c r="C1945">
        <v>37</v>
      </c>
      <c r="D1945" t="s">
        <v>160</v>
      </c>
      <c r="E1945" t="s">
        <v>135</v>
      </c>
      <c r="F1945" t="s">
        <v>105</v>
      </c>
      <c r="G1945">
        <v>26.291039291564498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28.130410032303338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1.5680861939239095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45" s="5" cm="1">
        <f t="array" ref="O1945">MIN(IF((OutputTable[GroupByKey]=OutputTable[[#This Row],[GroupByKey]]),(OutputTable[GroupByKey]=OutputTable[[#This Row],[GroupByKey]])*OutputTable[RecordedValue]))</f>
        <v>24.466327701593499</v>
      </c>
      <c r="P1945" s="5" cm="1">
        <f t="array" ref="P1945">MAX(IF((OutputTable[GroupByKey]=OutputTable[[#This Row],[GroupByKey]]),(OutputTable[GroupByKey]=OutputTable[[#This Row],[GroupByKey]])*OutputTable[RecordedValue]))</f>
        <v>31.104540279981698</v>
      </c>
    </row>
    <row r="1946" spans="1:16" x14ac:dyDescent="0.25">
      <c r="A1946" t="s">
        <v>68</v>
      </c>
      <c r="B1946" t="s">
        <v>70</v>
      </c>
      <c r="C1946">
        <v>37</v>
      </c>
      <c r="D1946" t="s">
        <v>161</v>
      </c>
      <c r="E1946" t="s">
        <v>137</v>
      </c>
      <c r="F1946" t="s">
        <v>105</v>
      </c>
      <c r="G1946">
        <v>9.3020674498902594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7.677923856469965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1.5599367309009138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46" s="5" cm="1">
        <f t="array" ref="O1946">MIN(IF((OutputTable[GroupByKey]=OutputTable[[#This Row],[GroupByKey]]),(OutputTable[GroupByKey]=OutputTable[[#This Row],[GroupByKey]])*OutputTable[RecordedValue]))</f>
        <v>4.6700334569821003</v>
      </c>
      <c r="P1946" s="5" cm="1">
        <f t="array" ref="P1946">MAX(IF((OutputTable[GroupByKey]=OutputTable[[#This Row],[GroupByKey]]),(OutputTable[GroupByKey]=OutputTable[[#This Row],[GroupByKey]])*OutputTable[RecordedValue]))</f>
        <v>11.306663706390401</v>
      </c>
    </row>
    <row r="1947" spans="1:16" x14ac:dyDescent="0.25">
      <c r="A1947" t="s">
        <v>68</v>
      </c>
      <c r="B1947" t="s">
        <v>70</v>
      </c>
      <c r="C1947">
        <v>37</v>
      </c>
      <c r="D1947" t="s">
        <v>162</v>
      </c>
      <c r="E1947" t="s">
        <v>154</v>
      </c>
      <c r="F1947" t="s">
        <v>105</v>
      </c>
      <c r="G1947">
        <v>292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291.82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4.3079897295843335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47" s="5" cm="1">
        <f t="array" ref="O1947">MIN(IF((OutputTable[GroupByKey]=OutputTable[[#This Row],[GroupByKey]]),(OutputTable[GroupByKey]=OutputTable[[#This Row],[GroupByKey]])*OutputTable[RecordedValue]))</f>
        <v>281</v>
      </c>
      <c r="P1947" s="5" cm="1">
        <f t="array" ref="P1947">MAX(IF((OutputTable[GroupByKey]=OutputTable[[#This Row],[GroupByKey]]),(OutputTable[GroupByKey]=OutputTable[[#This Row],[GroupByKey]])*OutputTable[RecordedValue]))</f>
        <v>301</v>
      </c>
    </row>
    <row r="1948" spans="1:16" x14ac:dyDescent="0.25">
      <c r="A1948" t="s">
        <v>68</v>
      </c>
      <c r="B1948" t="s">
        <v>70</v>
      </c>
      <c r="C1948">
        <v>37</v>
      </c>
      <c r="D1948" t="s">
        <v>163</v>
      </c>
      <c r="E1948" t="s">
        <v>156</v>
      </c>
      <c r="F1948" t="s">
        <v>105</v>
      </c>
      <c r="G1948">
        <v>0.74160923750304797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0.7867243373202788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4.3331575858358527E-2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48" s="5" cm="1">
        <f t="array" ref="O1948">MIN(IF((OutputTable[GroupByKey]=OutputTable[[#This Row],[GroupByKey]]),(OutputTable[GroupByKey]=OutputTable[[#This Row],[GroupByKey]])*OutputTable[RecordedValue]))</f>
        <v>0.68592600815582205</v>
      </c>
      <c r="P1948" s="5" cm="1">
        <f t="array" ref="P1948">MAX(IF((OutputTable[GroupByKey]=OutputTable[[#This Row],[GroupByKey]]),(OutputTable[GroupByKey]=OutputTable[[#This Row],[GroupByKey]])*OutputTable[RecordedValue]))</f>
        <v>0.87027684841716402</v>
      </c>
    </row>
    <row r="1949" spans="1:16" x14ac:dyDescent="0.25">
      <c r="A1949" t="s">
        <v>68</v>
      </c>
      <c r="B1949" t="s">
        <v>70</v>
      </c>
      <c r="C1949">
        <v>37</v>
      </c>
      <c r="D1949" t="s">
        <v>164</v>
      </c>
      <c r="E1949" t="s">
        <v>140</v>
      </c>
      <c r="F1949" t="s">
        <v>105</v>
      </c>
      <c r="G1949">
        <v>0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0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0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s="5" cm="1">
        <f t="array" ref="O1949">MIN(IF((OutputTable[GroupByKey]=OutputTable[[#This Row],[GroupByKey]]),(OutputTable[GroupByKey]=OutputTable[[#This Row],[GroupByKey]])*OutputTable[RecordedValue]))</f>
        <v>0</v>
      </c>
      <c r="P1949" s="5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70</v>
      </c>
      <c r="C1950">
        <v>37</v>
      </c>
      <c r="D1950" t="s">
        <v>165</v>
      </c>
      <c r="E1950" t="s">
        <v>111</v>
      </c>
      <c r="F1950" t="s">
        <v>73</v>
      </c>
      <c r="G1950">
        <v>34.799741616066903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36.126257191808556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2.1713259373529561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0" s="5" cm="1">
        <f t="array" ref="O1950">MIN(IF((OutputTable[GroupByKey]=OutputTable[[#This Row],[GroupByKey]]),(OutputTable[GroupByKey]=OutputTable[[#This Row],[GroupByKey]])*OutputTable[RecordedValue]))</f>
        <v>31.451458626230401</v>
      </c>
      <c r="P1950" s="5" cm="1">
        <f t="array" ref="P1950">MAX(IF((OutputTable[GroupByKey]=OutputTable[[#This Row],[GroupByKey]]),(OutputTable[GroupByKey]=OutputTable[[#This Row],[GroupByKey]])*OutputTable[RecordedValue]))</f>
        <v>41.433809234429702</v>
      </c>
    </row>
    <row r="1951" spans="1:16" x14ac:dyDescent="0.25">
      <c r="A1951" t="s">
        <v>68</v>
      </c>
      <c r="B1951" t="s">
        <v>70</v>
      </c>
      <c r="C1951">
        <v>37</v>
      </c>
      <c r="D1951" t="s">
        <v>166</v>
      </c>
      <c r="E1951" t="s">
        <v>113</v>
      </c>
      <c r="F1951" t="s">
        <v>73</v>
      </c>
      <c r="G1951">
        <v>1043.9922484820099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1083.7877157542564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65.139778120588559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951" s="5" cm="1">
        <f t="array" ref="O1951">MIN(IF((OutputTable[GroupByKey]=OutputTable[[#This Row],[GroupByKey]]),(OutputTable[GroupByKey]=OutputTable[[#This Row],[GroupByKey]])*OutputTable[RecordedValue]))</f>
        <v>943.54375878691201</v>
      </c>
      <c r="P1951" s="5" cm="1">
        <f t="array" ref="P1951">MAX(IF((OutputTable[GroupByKey]=OutputTable[[#This Row],[GroupByKey]]),(OutputTable[GroupByKey]=OutputTable[[#This Row],[GroupByKey]])*OutputTable[RecordedValue]))</f>
        <v>1243.01427703289</v>
      </c>
    </row>
    <row r="1952" spans="1:16" x14ac:dyDescent="0.25">
      <c r="A1952" t="s">
        <v>68</v>
      </c>
      <c r="B1952" t="s">
        <v>70</v>
      </c>
      <c r="C1952">
        <v>37</v>
      </c>
      <c r="D1952" t="s">
        <v>167</v>
      </c>
      <c r="E1952" t="s">
        <v>115</v>
      </c>
      <c r="F1952" t="s">
        <v>73</v>
      </c>
      <c r="G1952">
        <v>0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0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0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s="5" cm="1">
        <f t="array" ref="O1952">MIN(IF((OutputTable[GroupByKey]=OutputTable[[#This Row],[GroupByKey]]),(OutputTable[GroupByKey]=OutputTable[[#This Row],[GroupByKey]])*OutputTable[RecordedValue]))</f>
        <v>0</v>
      </c>
      <c r="P1952" s="5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70</v>
      </c>
      <c r="C1953">
        <v>37</v>
      </c>
      <c r="D1953" t="s">
        <v>168</v>
      </c>
      <c r="E1953" t="s">
        <v>117</v>
      </c>
      <c r="F1953" t="s">
        <v>73</v>
      </c>
      <c r="G1953">
        <v>330.16863416687499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553.87401274968397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377.09122887289163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53" s="5" cm="1">
        <f t="array" ref="O1953">MIN(IF((OutputTable[GroupByKey]=OutputTable[[#This Row],[GroupByKey]]),(OutputTable[GroupByKey]=OutputTable[[#This Row],[GroupByKey]])*OutputTable[RecordedValue]))</f>
        <v>153.85414011717199</v>
      </c>
      <c r="P1953" s="5" cm="1">
        <f t="array" ref="P1953">MAX(IF((OutputTable[GroupByKey]=OutputTable[[#This Row],[GroupByKey]]),(OutputTable[GroupByKey]=OutputTable[[#This Row],[GroupByKey]])*OutputTable[RecordedValue]))</f>
        <v>2328.4964964025999</v>
      </c>
    </row>
    <row r="1954" spans="1:16" x14ac:dyDescent="0.25">
      <c r="A1954" t="s">
        <v>68</v>
      </c>
      <c r="B1954" t="s">
        <v>70</v>
      </c>
      <c r="C1954">
        <v>37</v>
      </c>
      <c r="D1954" t="s">
        <v>169</v>
      </c>
      <c r="E1954" t="s">
        <v>119</v>
      </c>
      <c r="F1954" t="s">
        <v>73</v>
      </c>
      <c r="G1954">
        <v>139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139.1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2.340852801167705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54" s="5" cm="1">
        <f t="array" ref="O1954">MIN(IF((OutputTable[GroupByKey]=OutputTable[[#This Row],[GroupByKey]]),(OutputTable[GroupByKey]=OutputTable[[#This Row],[GroupByKey]])*OutputTable[RecordedValue]))</f>
        <v>132</v>
      </c>
      <c r="P1954" s="5" cm="1">
        <f t="array" ref="P1954">MAX(IF((OutputTable[GroupByKey]=OutputTable[[#This Row],[GroupByKey]]),(OutputTable[GroupByKey]=OutputTable[[#This Row],[GroupByKey]])*OutputTable[RecordedValue]))</f>
        <v>143</v>
      </c>
    </row>
    <row r="1955" spans="1:16" x14ac:dyDescent="0.25">
      <c r="A1955" t="s">
        <v>68</v>
      </c>
      <c r="B1955" t="s">
        <v>70</v>
      </c>
      <c r="C1955">
        <v>37</v>
      </c>
      <c r="D1955" t="s">
        <v>170</v>
      </c>
      <c r="E1955" t="s">
        <v>121</v>
      </c>
      <c r="F1955" t="s">
        <v>73</v>
      </c>
      <c r="G1955">
        <v>137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136.88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2.7303285292343533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55" s="5" cm="1">
        <f t="array" ref="O1955">MIN(IF((OutputTable[GroupByKey]=OutputTable[[#This Row],[GroupByKey]]),(OutputTable[GroupByKey]=OutputTable[[#This Row],[GroupByKey]])*OutputTable[RecordedValue]))</f>
        <v>130</v>
      </c>
      <c r="P1955" s="5" cm="1">
        <f t="array" ref="P1955">MAX(IF((OutputTable[GroupByKey]=OutputTable[[#This Row],[GroupByKey]]),(OutputTable[GroupByKey]=OutputTable[[#This Row],[GroupByKey]])*OutputTable[RecordedValue]))</f>
        <v>141</v>
      </c>
    </row>
    <row r="1956" spans="1:16" x14ac:dyDescent="0.25">
      <c r="A1956" t="s">
        <v>68</v>
      </c>
      <c r="B1956" t="s">
        <v>70</v>
      </c>
      <c r="C1956">
        <v>37</v>
      </c>
      <c r="D1956" t="s">
        <v>171</v>
      </c>
      <c r="E1956" t="s">
        <v>123</v>
      </c>
      <c r="F1956" t="s">
        <v>73</v>
      </c>
      <c r="G1956">
        <v>34.799741616066903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36.126257191808556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2.1713259373529561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6" s="5" cm="1">
        <f t="array" ref="O1956">MIN(IF((OutputTable[GroupByKey]=OutputTable[[#This Row],[GroupByKey]]),(OutputTable[GroupByKey]=OutputTable[[#This Row],[GroupByKey]])*OutputTable[RecordedValue]))</f>
        <v>31.451458626230401</v>
      </c>
      <c r="P1956" s="5" cm="1">
        <f t="array" ref="P1956">MAX(IF((OutputTable[GroupByKey]=OutputTable[[#This Row],[GroupByKey]]),(OutputTable[GroupByKey]=OutputTable[[#This Row],[GroupByKey]])*OutputTable[RecordedValue]))</f>
        <v>41.433809234429702</v>
      </c>
    </row>
    <row r="1957" spans="1:16" x14ac:dyDescent="0.25">
      <c r="A1957" t="s">
        <v>68</v>
      </c>
      <c r="B1957" t="s">
        <v>70</v>
      </c>
      <c r="C1957">
        <v>37</v>
      </c>
      <c r="D1957" t="s">
        <v>172</v>
      </c>
      <c r="E1957" t="s">
        <v>125</v>
      </c>
      <c r="F1957" t="s">
        <v>73</v>
      </c>
      <c r="G1957">
        <v>1374.16088264888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1637.6617285039399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425.2629558634419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57" s="5" cm="1">
        <f t="array" ref="O1957">MIN(IF((OutputTable[GroupByKey]=OutputTable[[#This Row],[GroupByKey]]),(OutputTable[GroupByKey]=OutputTable[[#This Row],[GroupByKey]])*OutputTable[RecordedValue]))</f>
        <v>1114.53760713569</v>
      </c>
      <c r="P1957" s="5" cm="1">
        <f t="array" ref="P1957">MAX(IF((OutputTable[GroupByKey]=OutputTable[[#This Row],[GroupByKey]]),(OutputTable[GroupByKey]=OutputTable[[#This Row],[GroupByKey]])*OutputTable[RecordedValue]))</f>
        <v>3571.5107734354901</v>
      </c>
    </row>
    <row r="1958" spans="1:16" x14ac:dyDescent="0.25">
      <c r="A1958" t="s">
        <v>68</v>
      </c>
      <c r="B1958" t="s">
        <v>70</v>
      </c>
      <c r="C1958">
        <v>37</v>
      </c>
      <c r="D1958" t="s">
        <v>173</v>
      </c>
      <c r="E1958" t="s">
        <v>135</v>
      </c>
      <c r="F1958" t="s">
        <v>105</v>
      </c>
      <c r="G1958">
        <v>17.399870808033501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18.06312859590426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1.0856629686764701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58" s="5" cm="1">
        <f t="array" ref="O1958">MIN(IF((OutputTable[GroupByKey]=OutputTable[[#This Row],[GroupByKey]]),(OutputTable[GroupByKey]=OutputTable[[#This Row],[GroupByKey]])*OutputTable[RecordedValue]))</f>
        <v>15.725729313115201</v>
      </c>
      <c r="P1958" s="5" cm="1">
        <f t="array" ref="P1958">MAX(IF((OutputTable[GroupByKey]=OutputTable[[#This Row],[GroupByKey]]),(OutputTable[GroupByKey]=OutputTable[[#This Row],[GroupByKey]])*OutputTable[RecordedValue]))</f>
        <v>20.716904617214801</v>
      </c>
    </row>
    <row r="1959" spans="1:16" x14ac:dyDescent="0.25">
      <c r="A1959" t="s">
        <v>68</v>
      </c>
      <c r="B1959" t="s">
        <v>70</v>
      </c>
      <c r="C1959">
        <v>37</v>
      </c>
      <c r="D1959" t="s">
        <v>174</v>
      </c>
      <c r="E1959" t="s">
        <v>137</v>
      </c>
      <c r="F1959" t="s">
        <v>105</v>
      </c>
      <c r="G1959">
        <v>6.3599026000879899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5.7998238307074823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1.1088844702774887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59" s="5" cm="1">
        <f t="array" ref="O1959">MIN(IF((OutputTable[GroupByKey]=OutputTable[[#This Row],[GroupByKey]]),(OutputTable[GroupByKey]=OutputTable[[#This Row],[GroupByKey]])*OutputTable[RecordedValue]))</f>
        <v>3.05766911974897</v>
      </c>
      <c r="P1959" s="5" cm="1">
        <f t="array" ref="P1959">MAX(IF((OutputTable[GroupByKey]=OutputTable[[#This Row],[GroupByKey]]),(OutputTable[GroupByKey]=OutputTable[[#This Row],[GroupByKey]])*OutputTable[RecordedValue]))</f>
        <v>8.1492138731565191</v>
      </c>
    </row>
    <row r="1960" spans="1:16" x14ac:dyDescent="0.25">
      <c r="A1960" t="s">
        <v>68</v>
      </c>
      <c r="B1960" t="s">
        <v>70</v>
      </c>
      <c r="C1960">
        <v>37</v>
      </c>
      <c r="D1960" t="s">
        <v>175</v>
      </c>
      <c r="E1960" t="s">
        <v>154</v>
      </c>
      <c r="F1960" t="s">
        <v>105</v>
      </c>
      <c r="G1960">
        <v>139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138.4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2.6954231805876021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60" s="5" cm="1">
        <f t="array" ref="O1960">MIN(IF((OutputTable[GroupByKey]=OutputTable[[#This Row],[GroupByKey]]),(OutputTable[GroupByKey]=OutputTable[[#This Row],[GroupByKey]])*OutputTable[RecordedValue]))</f>
        <v>131</v>
      </c>
      <c r="P1960" s="5" cm="1">
        <f t="array" ref="P1960">MAX(IF((OutputTable[GroupByKey]=OutputTable[[#This Row],[GroupByKey]]),(OutputTable[GroupByKey]=OutputTable[[#This Row],[GroupByKey]])*OutputTable[RecordedValue]))</f>
        <v>143</v>
      </c>
    </row>
    <row r="1961" spans="1:16" x14ac:dyDescent="0.25">
      <c r="A1961" t="s">
        <v>68</v>
      </c>
      <c r="B1961" t="s">
        <v>70</v>
      </c>
      <c r="C1961">
        <v>37</v>
      </c>
      <c r="D1961" t="s">
        <v>176</v>
      </c>
      <c r="E1961" t="s">
        <v>156</v>
      </c>
      <c r="F1961" t="s">
        <v>105</v>
      </c>
      <c r="G1961">
        <v>0.73500405832966698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0.7583406737205215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4.6203519594895187E-2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61" s="5" cm="1">
        <f t="array" ref="O1961">MIN(IF((OutputTable[GroupByKey]=OutputTable[[#This Row],[GroupByKey]]),(OutputTable[GroupByKey]=OutputTable[[#This Row],[GroupByKey]])*OutputTable[RecordedValue]))</f>
        <v>0.660449421951812</v>
      </c>
      <c r="P1961" s="5" cm="1">
        <f t="array" ref="P1961">MAX(IF((OutputTable[GroupByKey]=OutputTable[[#This Row],[GroupByKey]]),(OutputTable[GroupByKey]=OutputTable[[#This Row],[GroupByKey]])*OutputTable[RecordedValue]))</f>
        <v>0.87259712001045997</v>
      </c>
    </row>
    <row r="1962" spans="1:16" x14ac:dyDescent="0.25">
      <c r="A1962" t="s">
        <v>68</v>
      </c>
      <c r="B1962" t="s">
        <v>70</v>
      </c>
      <c r="C1962">
        <v>37</v>
      </c>
      <c r="D1962" t="s">
        <v>177</v>
      </c>
      <c r="E1962" t="s">
        <v>140</v>
      </c>
      <c r="F1962" t="s">
        <v>105</v>
      </c>
      <c r="G1962">
        <v>0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0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s="5" cm="1">
        <f t="array" ref="O1962">MIN(IF((OutputTable[GroupByKey]=OutputTable[[#This Row],[GroupByKey]]),(OutputTable[GroupByKey]=OutputTable[[#This Row],[GroupByKey]])*OutputTable[RecordedValue]))</f>
        <v>0</v>
      </c>
      <c r="P1962" s="5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70</v>
      </c>
      <c r="C1963">
        <v>38</v>
      </c>
      <c r="D1963" t="s">
        <v>110</v>
      </c>
      <c r="E1963" t="s">
        <v>111</v>
      </c>
      <c r="F1963" t="s">
        <v>73</v>
      </c>
      <c r="G1963">
        <v>0.43464871654844001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0.86326158932544617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0.44446417599979121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3" s="5" cm="1">
        <f t="array" ref="O1963">MIN(IF((OutputTable[GroupByKey]=OutputTable[[#This Row],[GroupByKey]]),(OutputTable[GroupByKey]=OutputTable[[#This Row],[GroupByKey]])*OutputTable[RecordedValue]))</f>
        <v>0</v>
      </c>
      <c r="P1963" s="5" cm="1">
        <f t="array" ref="P1963">MAX(IF((OutputTable[GroupByKey]=OutputTable[[#This Row],[GroupByKey]]),(OutputTable[GroupByKey]=OutputTable[[#This Row],[GroupByKey]])*OutputTable[RecordedValue]))</f>
        <v>2.5547209929161401</v>
      </c>
    </row>
    <row r="1964" spans="1:16" x14ac:dyDescent="0.25">
      <c r="A1964" t="s">
        <v>68</v>
      </c>
      <c r="B1964" t="s">
        <v>70</v>
      </c>
      <c r="C1964">
        <v>38</v>
      </c>
      <c r="D1964" t="s">
        <v>112</v>
      </c>
      <c r="E1964" t="s">
        <v>113</v>
      </c>
      <c r="F1964" t="s">
        <v>73</v>
      </c>
      <c r="G1964">
        <v>26.078922992906399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51.79569535952681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26.667850559987489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64" s="5" cm="1">
        <f t="array" ref="O1964">MIN(IF((OutputTable[GroupByKey]=OutputTable[[#This Row],[GroupByKey]]),(OutputTable[GroupByKey]=OutputTable[[#This Row],[GroupByKey]])*OutputTable[RecordedValue]))</f>
        <v>0</v>
      </c>
      <c r="P1964" s="5" cm="1">
        <f t="array" ref="P1964">MAX(IF((OutputTable[GroupByKey]=OutputTable[[#This Row],[GroupByKey]]),(OutputTable[GroupByKey]=OutputTable[[#This Row],[GroupByKey]])*OutputTable[RecordedValue]))</f>
        <v>153.28325957496901</v>
      </c>
    </row>
    <row r="1965" spans="1:16" x14ac:dyDescent="0.25">
      <c r="A1965" t="s">
        <v>68</v>
      </c>
      <c r="B1965" t="s">
        <v>70</v>
      </c>
      <c r="C1965">
        <v>38</v>
      </c>
      <c r="D1965" t="s">
        <v>114</v>
      </c>
      <c r="E1965" t="s">
        <v>115</v>
      </c>
      <c r="F1965" t="s">
        <v>73</v>
      </c>
      <c r="G1965">
        <v>0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0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s="5" cm="1">
        <f t="array" ref="O1965">MIN(IF((OutputTable[GroupByKey]=OutputTable[[#This Row],[GroupByKey]]),(OutputTable[GroupByKey]=OutputTable[[#This Row],[GroupByKey]])*OutputTable[RecordedValue]))</f>
        <v>0</v>
      </c>
      <c r="P1965" s="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70</v>
      </c>
      <c r="C1966">
        <v>38</v>
      </c>
      <c r="D1966" t="s">
        <v>116</v>
      </c>
      <c r="E1966" t="s">
        <v>117</v>
      </c>
      <c r="F1966" t="s">
        <v>73</v>
      </c>
      <c r="G1966">
        <v>4.3668740734072999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7.9031017037590718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6.1722634071914078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66" s="5" cm="1">
        <f t="array" ref="O1966">MIN(IF((OutputTable[GroupByKey]=OutputTable[[#This Row],[GroupByKey]]),(OutputTable[GroupByKey]=OutputTable[[#This Row],[GroupByKey]])*OutputTable[RecordedValue]))</f>
        <v>0</v>
      </c>
      <c r="P1966" s="5" cm="1">
        <f t="array" ref="P1966">MAX(IF((OutputTable[GroupByKey]=OutputTable[[#This Row],[GroupByKey]]),(OutputTable[GroupByKey]=OutputTable[[#This Row],[GroupByKey]])*OutputTable[RecordedValue]))</f>
        <v>30.196331317929101</v>
      </c>
    </row>
    <row r="1967" spans="1:16" x14ac:dyDescent="0.25">
      <c r="A1967" t="s">
        <v>68</v>
      </c>
      <c r="B1967" t="s">
        <v>70</v>
      </c>
      <c r="C1967">
        <v>38</v>
      </c>
      <c r="D1967" t="s">
        <v>118</v>
      </c>
      <c r="E1967" t="s">
        <v>119</v>
      </c>
      <c r="F1967" t="s">
        <v>73</v>
      </c>
      <c r="G1967">
        <v>8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8.9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2.6049403612586386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67" s="5" cm="1">
        <f t="array" ref="O1967">MIN(IF((OutputTable[GroupByKey]=OutputTable[[#This Row],[GroupByKey]]),(OutputTable[GroupByKey]=OutputTable[[#This Row],[GroupByKey]])*OutputTable[RecordedValue]))</f>
        <v>2</v>
      </c>
      <c r="P1967" s="5" cm="1">
        <f t="array" ref="P1967">MAX(IF((OutputTable[GroupByKey]=OutputTable[[#This Row],[GroupByKey]]),(OutputTable[GroupByKey]=OutputTable[[#This Row],[GroupByKey]])*OutputTable[RecordedValue]))</f>
        <v>14</v>
      </c>
    </row>
    <row r="1968" spans="1:16" x14ac:dyDescent="0.25">
      <c r="A1968" t="s">
        <v>68</v>
      </c>
      <c r="B1968" t="s">
        <v>70</v>
      </c>
      <c r="C1968">
        <v>38</v>
      </c>
      <c r="D1968" t="s">
        <v>120</v>
      </c>
      <c r="E1968" t="s">
        <v>121</v>
      </c>
      <c r="F1968" t="s">
        <v>73</v>
      </c>
      <c r="G1968">
        <v>8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8.68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2.6064284735543972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68" s="5" cm="1">
        <f t="array" ref="O1968">MIN(IF((OutputTable[GroupByKey]=OutputTable[[#This Row],[GroupByKey]]),(OutputTable[GroupByKey]=OutputTable[[#This Row],[GroupByKey]])*OutputTable[RecordedValue]))</f>
        <v>2</v>
      </c>
      <c r="P1968" s="5" cm="1">
        <f t="array" ref="P1968">MAX(IF((OutputTable[GroupByKey]=OutputTable[[#This Row],[GroupByKey]]),(OutputTable[GroupByKey]=OutputTable[[#This Row],[GroupByKey]])*OutputTable[RecordedValue]))</f>
        <v>14</v>
      </c>
    </row>
    <row r="1969" spans="1:16" x14ac:dyDescent="0.25">
      <c r="A1969" t="s">
        <v>68</v>
      </c>
      <c r="B1969" t="s">
        <v>70</v>
      </c>
      <c r="C1969">
        <v>38</v>
      </c>
      <c r="D1969" t="s">
        <v>122</v>
      </c>
      <c r="E1969" t="s">
        <v>123</v>
      </c>
      <c r="F1969" t="s">
        <v>73</v>
      </c>
      <c r="G1969">
        <v>0.43464871654844001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0.86326158932544617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0.44446417599979121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9" s="5" cm="1">
        <f t="array" ref="O1969">MIN(IF((OutputTable[GroupByKey]=OutputTable[[#This Row],[GroupByKey]]),(OutputTable[GroupByKey]=OutputTable[[#This Row],[GroupByKey]])*OutputTable[RecordedValue]))</f>
        <v>0</v>
      </c>
      <c r="P1969" s="5" cm="1">
        <f t="array" ref="P1969">MAX(IF((OutputTable[GroupByKey]=OutputTable[[#This Row],[GroupByKey]]),(OutputTable[GroupByKey]=OutputTable[[#This Row],[GroupByKey]])*OutputTable[RecordedValue]))</f>
        <v>2.5547209929161401</v>
      </c>
    </row>
    <row r="1970" spans="1:16" x14ac:dyDescent="0.25">
      <c r="A1970" t="s">
        <v>68</v>
      </c>
      <c r="B1970" t="s">
        <v>70</v>
      </c>
      <c r="C1970">
        <v>38</v>
      </c>
      <c r="D1970" t="s">
        <v>124</v>
      </c>
      <c r="E1970" t="s">
        <v>125</v>
      </c>
      <c r="F1970" t="s">
        <v>73</v>
      </c>
      <c r="G1970">
        <v>30.445797066313698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59.698797063285873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29.848701664291458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70" s="5" cm="1">
        <f t="array" ref="O1970">MIN(IF((OutputTable[GroupByKey]=OutputTable[[#This Row],[GroupByKey]]),(OutputTable[GroupByKey]=OutputTable[[#This Row],[GroupByKey]])*OutputTable[RecordedValue]))</f>
        <v>2.14281784239415</v>
      </c>
      <c r="P1970" s="5" cm="1">
        <f t="array" ref="P1970">MAX(IF((OutputTable[GroupByKey]=OutputTable[[#This Row],[GroupByKey]]),(OutputTable[GroupByKey]=OutputTable[[#This Row],[GroupByKey]])*OutputTable[RecordedValue]))</f>
        <v>183.47959089289799</v>
      </c>
    </row>
    <row r="1971" spans="1:16" x14ac:dyDescent="0.25">
      <c r="A1971" t="s">
        <v>68</v>
      </c>
      <c r="B1971" t="s">
        <v>70</v>
      </c>
      <c r="C1971">
        <v>38</v>
      </c>
      <c r="D1971" t="s">
        <v>126</v>
      </c>
      <c r="E1971" t="s">
        <v>86</v>
      </c>
      <c r="F1971" t="s">
        <v>127</v>
      </c>
      <c r="G1971">
        <v>0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0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s="5" cm="1">
        <f t="array" ref="O1971">MIN(IF((OutputTable[GroupByKey]=OutputTable[[#This Row],[GroupByKey]]),(OutputTable[GroupByKey]=OutputTable[[#This Row],[GroupByKey]])*OutputTable[RecordedValue]))</f>
        <v>0</v>
      </c>
      <c r="P1971" s="5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70</v>
      </c>
      <c r="C1972">
        <v>38</v>
      </c>
      <c r="D1972" t="s">
        <v>128</v>
      </c>
      <c r="E1972" t="s">
        <v>89</v>
      </c>
      <c r="F1972" t="s">
        <v>127</v>
      </c>
      <c r="G1972">
        <v>0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0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0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s="5" cm="1">
        <f t="array" ref="O1972">MIN(IF((OutputTable[GroupByKey]=OutputTable[[#This Row],[GroupByKey]]),(OutputTable[GroupByKey]=OutputTable[[#This Row],[GroupByKey]])*OutputTable[RecordedValue]))</f>
        <v>0</v>
      </c>
      <c r="P1972" s="5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70</v>
      </c>
      <c r="C1973">
        <v>38</v>
      </c>
      <c r="D1973" t="s">
        <v>129</v>
      </c>
      <c r="E1973" t="s">
        <v>91</v>
      </c>
      <c r="F1973" t="s">
        <v>127</v>
      </c>
      <c r="G1973">
        <v>43.956302784685597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46.193538628207605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2.5990968367157539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3" s="5" cm="1">
        <f t="array" ref="O1973">MIN(IF((OutputTable[GroupByKey]=OutputTable[[#This Row],[GroupByKey]]),(OutputTable[GroupByKey]=OutputTable[[#This Row],[GroupByKey]])*OutputTable[RecordedValue]))</f>
        <v>40.192057014708702</v>
      </c>
      <c r="P1973" s="5" cm="1">
        <f t="array" ref="P1973">MAX(IF((OutputTable[GroupByKey]=OutputTable[[#This Row],[GroupByKey]]),(OutputTable[GroupByKey]=OutputTable[[#This Row],[GroupByKey]])*OutputTable[RecordedValue]))</f>
        <v>51.8214448971965</v>
      </c>
    </row>
    <row r="1974" spans="1:16" x14ac:dyDescent="0.25">
      <c r="A1974" t="s">
        <v>68</v>
      </c>
      <c r="B1974" t="s">
        <v>70</v>
      </c>
      <c r="C1974">
        <v>38</v>
      </c>
      <c r="D1974" t="s">
        <v>130</v>
      </c>
      <c r="E1974" t="s">
        <v>131</v>
      </c>
      <c r="F1974" t="s">
        <v>127</v>
      </c>
      <c r="G1974">
        <v>0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0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0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s="5" cm="1">
        <f t="array" ref="O1974">MIN(IF((OutputTable[GroupByKey]=OutputTable[[#This Row],[GroupByKey]]),(OutputTable[GroupByKey]=OutputTable[[#This Row],[GroupByKey]])*OutputTable[RecordedValue]))</f>
        <v>0</v>
      </c>
      <c r="P1974" s="5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70</v>
      </c>
      <c r="C1975">
        <v>38</v>
      </c>
      <c r="D1975" t="s">
        <v>132</v>
      </c>
      <c r="E1975" t="s">
        <v>95</v>
      </c>
      <c r="F1975" t="s">
        <v>127</v>
      </c>
      <c r="G1975">
        <v>43.956302784685597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46.193538628207605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2.5990968367157539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5" s="5" cm="1">
        <f t="array" ref="O1975">MIN(IF((OutputTable[GroupByKey]=OutputTable[[#This Row],[GroupByKey]]),(OutputTable[GroupByKey]=OutputTable[[#This Row],[GroupByKey]])*OutputTable[RecordedValue]))</f>
        <v>40.192057014708702</v>
      </c>
      <c r="P1975" s="5" cm="1">
        <f t="array" ref="P1975">MAX(IF((OutputTable[GroupByKey]=OutputTable[[#This Row],[GroupByKey]]),(OutputTable[GroupByKey]=OutputTable[[#This Row],[GroupByKey]])*OutputTable[RecordedValue]))</f>
        <v>51.8214448971965</v>
      </c>
    </row>
    <row r="1976" spans="1:16" x14ac:dyDescent="0.25">
      <c r="A1976" t="s">
        <v>68</v>
      </c>
      <c r="B1976" t="s">
        <v>70</v>
      </c>
      <c r="C1976">
        <v>38</v>
      </c>
      <c r="D1976" t="s">
        <v>133</v>
      </c>
      <c r="E1976" t="s">
        <v>97</v>
      </c>
      <c r="F1976" t="s">
        <v>127</v>
      </c>
      <c r="G1976">
        <v>0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0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0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s="5" cm="1">
        <f t="array" ref="O1976">MIN(IF((OutputTable[GroupByKey]=OutputTable[[#This Row],[GroupByKey]]),(OutputTable[GroupByKey]=OutputTable[[#This Row],[GroupByKey]])*OutputTable[RecordedValue]))</f>
        <v>0</v>
      </c>
      <c r="P1976" s="5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70</v>
      </c>
      <c r="C1977">
        <v>38</v>
      </c>
      <c r="D1977" t="s">
        <v>134</v>
      </c>
      <c r="E1977" t="s">
        <v>135</v>
      </c>
      <c r="F1977" t="s">
        <v>127</v>
      </c>
      <c r="G1977">
        <v>43.956302784685597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46.193538628207605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2.5990968367157583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77" s="5" cm="1">
        <f t="array" ref="O1977">MIN(IF((OutputTable[GroupByKey]=OutputTable[[#This Row],[GroupByKey]]),(OutputTable[GroupByKey]=OutputTable[[#This Row],[GroupByKey]])*OutputTable[RecordedValue]))</f>
        <v>40.192057014708602</v>
      </c>
      <c r="P1977" s="5" cm="1">
        <f t="array" ref="P1977">MAX(IF((OutputTable[GroupByKey]=OutputTable[[#This Row],[GroupByKey]]),(OutputTable[GroupByKey]=OutputTable[[#This Row],[GroupByKey]])*OutputTable[RecordedValue]))</f>
        <v>51.8214448971965</v>
      </c>
    </row>
    <row r="1978" spans="1:16" x14ac:dyDescent="0.25">
      <c r="A1978" t="s">
        <v>68</v>
      </c>
      <c r="B1978" t="s">
        <v>70</v>
      </c>
      <c r="C1978">
        <v>38</v>
      </c>
      <c r="D1978" t="s">
        <v>136</v>
      </c>
      <c r="E1978" t="s">
        <v>137</v>
      </c>
      <c r="F1978" t="s">
        <v>127</v>
      </c>
      <c r="G1978">
        <v>27.802375448220001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25.477747687177452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2.6141112136959852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78" s="5" cm="1">
        <f t="array" ref="O1978">MIN(IF((OutputTable[GroupByKey]=OutputTable[[#This Row],[GroupByKey]]),(OutputTable[GroupByKey]=OutputTable[[#This Row],[GroupByKey]])*OutputTable[RecordedValue]))</f>
        <v>19.727702576731101</v>
      </c>
      <c r="P1978" s="5" cm="1">
        <f t="array" ref="P1978">MAX(IF((OutputTable[GroupByKey]=OutputTable[[#This Row],[GroupByKey]]),(OutputTable[GroupByKey]=OutputTable[[#This Row],[GroupByKey]])*OutputTable[RecordedValue]))</f>
        <v>31.4558775795469</v>
      </c>
    </row>
    <row r="1979" spans="1:16" x14ac:dyDescent="0.25">
      <c r="A1979" t="s">
        <v>68</v>
      </c>
      <c r="B1979" t="s">
        <v>70</v>
      </c>
      <c r="C1979">
        <v>38</v>
      </c>
      <c r="D1979" t="s">
        <v>138</v>
      </c>
      <c r="E1979" t="s">
        <v>91</v>
      </c>
      <c r="F1979" t="s">
        <v>127</v>
      </c>
      <c r="G1979">
        <v>71.758678232905595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71.671286315385061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0.23863631661505638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79" s="5" cm="1">
        <f t="array" ref="O1979">MIN(IF((OutputTable[GroupByKey]=OutputTable[[#This Row],[GroupByKey]]),(OutputTable[GroupByKey]=OutputTable[[#This Row],[GroupByKey]])*OutputTable[RecordedValue]))</f>
        <v>70.910479456061694</v>
      </c>
      <c r="P1979" s="5" cm="1">
        <f t="array" ref="P1979">MAX(IF((OutputTable[GroupByKey]=OutputTable[[#This Row],[GroupByKey]]),(OutputTable[GroupByKey]=OutputTable[[#This Row],[GroupByKey]])*OutputTable[RecordedValue]))</f>
        <v>72</v>
      </c>
    </row>
    <row r="1980" spans="1:16" x14ac:dyDescent="0.25">
      <c r="A1980" t="s">
        <v>68</v>
      </c>
      <c r="B1980" t="s">
        <v>70</v>
      </c>
      <c r="C1980">
        <v>38</v>
      </c>
      <c r="D1980" t="s">
        <v>139</v>
      </c>
      <c r="E1980" t="s">
        <v>140</v>
      </c>
      <c r="F1980" t="s">
        <v>127</v>
      </c>
      <c r="G1980">
        <v>0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0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0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s="5" cm="1">
        <f t="array" ref="O1980">MIN(IF((OutputTable[GroupByKey]=OutputTable[[#This Row],[GroupByKey]]),(OutputTable[GroupByKey]=OutputTable[[#This Row],[GroupByKey]])*OutputTable[RecordedValue]))</f>
        <v>0</v>
      </c>
      <c r="P1980" s="5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70</v>
      </c>
      <c r="C1981">
        <v>38</v>
      </c>
      <c r="D1981" t="s">
        <v>141</v>
      </c>
      <c r="E1981" t="s">
        <v>111</v>
      </c>
      <c r="F1981" t="s">
        <v>73</v>
      </c>
      <c r="G1981">
        <v>8.6553771985633503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9.2040198470736314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0.51270925803772061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1" s="5" cm="1">
        <f t="array" ref="O1981">MIN(IF((OutputTable[GroupByKey]=OutputTable[[#This Row],[GroupByKey]]),(OutputTable[GroupByKey]=OutputTable[[#This Row],[GroupByKey]])*OutputTable[RecordedValue]))</f>
        <v>8.1603642719926093</v>
      </c>
      <c r="P1981" s="5" cm="1">
        <f t="array" ref="P1981">MAX(IF((OutputTable[GroupByKey]=OutputTable[[#This Row],[GroupByKey]]),(OutputTable[GroupByKey]=OutputTable[[#This Row],[GroupByKey]])*OutputTable[RecordedValue]))</f>
        <v>10.3090977964694</v>
      </c>
    </row>
    <row r="1982" spans="1:16" x14ac:dyDescent="0.25">
      <c r="A1982" t="s">
        <v>68</v>
      </c>
      <c r="B1982" t="s">
        <v>70</v>
      </c>
      <c r="C1982">
        <v>38</v>
      </c>
      <c r="D1982" t="s">
        <v>142</v>
      </c>
      <c r="E1982" t="s">
        <v>113</v>
      </c>
      <c r="F1982" t="s">
        <v>73</v>
      </c>
      <c r="G1982">
        <v>519.32263191380105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552.24119082441791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30.76255548226289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82" s="5" cm="1">
        <f t="array" ref="O1982">MIN(IF((OutputTable[GroupByKey]=OutputTable[[#This Row],[GroupByKey]]),(OutputTable[GroupByKey]=OutputTable[[#This Row],[GroupByKey]])*OutputTable[RecordedValue]))</f>
        <v>489.62185631955703</v>
      </c>
      <c r="P1982" s="5" cm="1">
        <f t="array" ref="P1982">MAX(IF((OutputTable[GroupByKey]=OutputTable[[#This Row],[GroupByKey]]),(OutputTable[GroupByKey]=OutputTable[[#This Row],[GroupByKey]])*OutputTable[RecordedValue]))</f>
        <v>618.54586778816201</v>
      </c>
    </row>
    <row r="1983" spans="1:16" x14ac:dyDescent="0.25">
      <c r="A1983" t="s">
        <v>68</v>
      </c>
      <c r="B1983" t="s">
        <v>70</v>
      </c>
      <c r="C1983">
        <v>38</v>
      </c>
      <c r="D1983" t="s">
        <v>143</v>
      </c>
      <c r="E1983" t="s">
        <v>115</v>
      </c>
      <c r="F1983" t="s">
        <v>73</v>
      </c>
      <c r="G1983">
        <v>0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0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0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s="5" cm="1">
        <f t="array" ref="O1983">MIN(IF((OutputTable[GroupByKey]=OutputTable[[#This Row],[GroupByKey]]),(OutputTable[GroupByKey]=OutputTable[[#This Row],[GroupByKey]])*OutputTable[RecordedValue]))</f>
        <v>0</v>
      </c>
      <c r="P1983" s="5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70</v>
      </c>
      <c r="C1984">
        <v>38</v>
      </c>
      <c r="D1984" t="s">
        <v>144</v>
      </c>
      <c r="E1984" t="s">
        <v>117</v>
      </c>
      <c r="F1984" t="s">
        <v>73</v>
      </c>
      <c r="G1984">
        <v>33.314759344939397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79.989395354893077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56.808360959149468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84" s="5" cm="1">
        <f t="array" ref="O1984">MIN(IF((OutputTable[GroupByKey]=OutputTable[[#This Row],[GroupByKey]]),(OutputTable[GroupByKey]=OutputTable[[#This Row],[GroupByKey]])*OutputTable[RecordedValue]))</f>
        <v>7.1867093340802297</v>
      </c>
      <c r="P1984" s="5" cm="1">
        <f t="array" ref="P1984">MAX(IF((OutputTable[GroupByKey]=OutputTable[[#This Row],[GroupByKey]]),(OutputTable[GroupByKey]=OutputTable[[#This Row],[GroupByKey]])*OutputTable[RecordedValue]))</f>
        <v>293.47566214357698</v>
      </c>
    </row>
    <row r="1985" spans="1:16" x14ac:dyDescent="0.25">
      <c r="A1985" t="s">
        <v>68</v>
      </c>
      <c r="B1985" t="s">
        <v>70</v>
      </c>
      <c r="C1985">
        <v>38</v>
      </c>
      <c r="D1985" t="s">
        <v>145</v>
      </c>
      <c r="E1985" t="s">
        <v>119</v>
      </c>
      <c r="F1985" t="s">
        <v>73</v>
      </c>
      <c r="G1985">
        <v>145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145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s="5" cm="1">
        <f t="array" ref="O1985">MIN(IF((OutputTable[GroupByKey]=OutputTable[[#This Row],[GroupByKey]]),(OutputTable[GroupByKey]=OutputTable[[#This Row],[GroupByKey]])*OutputTable[RecordedValue]))</f>
        <v>145</v>
      </c>
      <c r="P1985" s="5" cm="1">
        <f t="array" ref="P1985">MAX(IF((OutputTable[GroupByKey]=OutputTable[[#This Row],[GroupByKey]]),(OutputTable[GroupByKey]=OutputTable[[#This Row],[GroupByKey]])*OutputTable[RecordedValue]))</f>
        <v>145</v>
      </c>
    </row>
    <row r="1986" spans="1:16" x14ac:dyDescent="0.25">
      <c r="A1986" t="s">
        <v>68</v>
      </c>
      <c r="B1986" t="s">
        <v>70</v>
      </c>
      <c r="C1986">
        <v>38</v>
      </c>
      <c r="D1986" t="s">
        <v>146</v>
      </c>
      <c r="E1986" t="s">
        <v>121</v>
      </c>
      <c r="F1986" t="s">
        <v>73</v>
      </c>
      <c r="G1986">
        <v>144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143.46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0.761577310586391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86" s="5" cm="1">
        <f t="array" ref="O1986">MIN(IF((OutputTable[GroupByKey]=OutputTable[[#This Row],[GroupByKey]]),(OutputTable[GroupByKey]=OutputTable[[#This Row],[GroupByKey]])*OutputTable[RecordedValue]))</f>
        <v>141</v>
      </c>
      <c r="P1986" s="5" cm="1">
        <f t="array" ref="P1986">MAX(IF((OutputTable[GroupByKey]=OutputTable[[#This Row],[GroupByKey]]),(OutputTable[GroupByKey]=OutputTable[[#This Row],[GroupByKey]])*OutputTable[RecordedValue]))</f>
        <v>144</v>
      </c>
    </row>
    <row r="1987" spans="1:16" x14ac:dyDescent="0.25">
      <c r="A1987" t="s">
        <v>68</v>
      </c>
      <c r="B1987" t="s">
        <v>70</v>
      </c>
      <c r="C1987">
        <v>38</v>
      </c>
      <c r="D1987" t="s">
        <v>147</v>
      </c>
      <c r="E1987" t="s">
        <v>123</v>
      </c>
      <c r="F1987" t="s">
        <v>73</v>
      </c>
      <c r="G1987">
        <v>8.6553771985633503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9.2040198470736314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0.51270925803772061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7" s="5" cm="1">
        <f t="array" ref="O1987">MIN(IF((OutputTable[GroupByKey]=OutputTable[[#This Row],[GroupByKey]]),(OutputTable[GroupByKey]=OutputTable[[#This Row],[GroupByKey]])*OutputTable[RecordedValue]))</f>
        <v>8.1603642719926093</v>
      </c>
      <c r="P1987" s="5" cm="1">
        <f t="array" ref="P1987">MAX(IF((OutputTable[GroupByKey]=OutputTable[[#This Row],[GroupByKey]]),(OutputTable[GroupByKey]=OutputTable[[#This Row],[GroupByKey]])*OutputTable[RecordedValue]))</f>
        <v>10.3090977964694</v>
      </c>
    </row>
    <row r="1988" spans="1:16" x14ac:dyDescent="0.25">
      <c r="A1988" t="s">
        <v>68</v>
      </c>
      <c r="B1988" t="s">
        <v>70</v>
      </c>
      <c r="C1988">
        <v>38</v>
      </c>
      <c r="D1988" t="s">
        <v>148</v>
      </c>
      <c r="E1988" t="s">
        <v>125</v>
      </c>
      <c r="F1988" t="s">
        <v>73</v>
      </c>
      <c r="G1988">
        <v>552.63739125874099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632.23058617931088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75.537971994324181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88" s="5" cm="1">
        <f t="array" ref="O1988">MIN(IF((OutputTable[GroupByKey]=OutputTable[[#This Row],[GroupByKey]]),(OutputTable[GroupByKey]=OutputTable[[#This Row],[GroupByKey]])*OutputTable[RecordedValue]))</f>
        <v>505.15304420889697</v>
      </c>
      <c r="P1988" s="5" cm="1">
        <f t="array" ref="P1988">MAX(IF((OutputTable[GroupByKey]=OutputTable[[#This Row],[GroupByKey]]),(OutputTable[GroupByKey]=OutputTable[[#This Row],[GroupByKey]])*OutputTable[RecordedValue]))</f>
        <v>850.69210649443096</v>
      </c>
    </row>
    <row r="1989" spans="1:16" x14ac:dyDescent="0.25">
      <c r="A1989" t="s">
        <v>68</v>
      </c>
      <c r="B1989" t="s">
        <v>70</v>
      </c>
      <c r="C1989">
        <v>38</v>
      </c>
      <c r="D1989" t="s">
        <v>149</v>
      </c>
      <c r="E1989" t="s">
        <v>119</v>
      </c>
      <c r="F1989" t="s">
        <v>87</v>
      </c>
      <c r="G1989">
        <v>145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145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0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s="5" cm="1">
        <f t="array" ref="O1989">MIN(IF((OutputTable[GroupByKey]=OutputTable[[#This Row],[GroupByKey]]),(OutputTable[GroupByKey]=OutputTable[[#This Row],[GroupByKey]])*OutputTable[RecordedValue]))</f>
        <v>145</v>
      </c>
      <c r="P1989" s="5" cm="1">
        <f t="array" ref="P1989">MAX(IF((OutputTable[GroupByKey]=OutputTable[[#This Row],[GroupByKey]]),(OutputTable[GroupByKey]=OutputTable[[#This Row],[GroupByKey]])*OutputTable[RecordedValue]))</f>
        <v>145</v>
      </c>
    </row>
    <row r="1990" spans="1:16" x14ac:dyDescent="0.25">
      <c r="A1990" t="s">
        <v>68</v>
      </c>
      <c r="B1990" t="s">
        <v>70</v>
      </c>
      <c r="C1990">
        <v>38</v>
      </c>
      <c r="D1990" t="s">
        <v>150</v>
      </c>
      <c r="E1990" t="s">
        <v>121</v>
      </c>
      <c r="F1990" t="s">
        <v>87</v>
      </c>
      <c r="G1990">
        <v>142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141.02000000000001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1.571298695931723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0" s="5" cm="1">
        <f t="array" ref="O1990">MIN(IF((OutputTable[GroupByKey]=OutputTable[[#This Row],[GroupByKey]]),(OutputTable[GroupByKey]=OutputTable[[#This Row],[GroupByKey]])*OutputTable[RecordedValue]))</f>
        <v>136</v>
      </c>
      <c r="P1990" s="5" cm="1">
        <f t="array" ref="P1990">MAX(IF((OutputTable[GroupByKey]=OutputTable[[#This Row],[GroupByKey]]),(OutputTable[GroupByKey]=OutputTable[[#This Row],[GroupByKey]])*OutputTable[RecordedValue]))</f>
        <v>144</v>
      </c>
    </row>
    <row r="1991" spans="1:16" x14ac:dyDescent="0.25">
      <c r="A1991" t="s">
        <v>68</v>
      </c>
      <c r="B1991" t="s">
        <v>70</v>
      </c>
      <c r="C1991">
        <v>38</v>
      </c>
      <c r="D1991" t="s">
        <v>151</v>
      </c>
      <c r="E1991" t="s">
        <v>135</v>
      </c>
      <c r="F1991" t="s">
        <v>105</v>
      </c>
      <c r="G1991">
        <v>0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0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s="5" cm="1">
        <f t="array" ref="O1991">MIN(IF((OutputTable[GroupByKey]=OutputTable[[#This Row],[GroupByKey]]),(OutputTable[GroupByKey]=OutputTable[[#This Row],[GroupByKey]])*OutputTable[RecordedValue]))</f>
        <v>0</v>
      </c>
      <c r="P1991" s="5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70</v>
      </c>
      <c r="C1992">
        <v>38</v>
      </c>
      <c r="D1992" t="s">
        <v>152</v>
      </c>
      <c r="E1992" t="s">
        <v>137</v>
      </c>
      <c r="F1992" t="s">
        <v>105</v>
      </c>
      <c r="G1992">
        <v>12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12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0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s="5" cm="1">
        <f t="array" ref="O1992">MIN(IF((OutputTable[GroupByKey]=OutputTable[[#This Row],[GroupByKey]]),(OutputTable[GroupByKey]=OutputTable[[#This Row],[GroupByKey]])*OutputTable[RecordedValue]))</f>
        <v>12</v>
      </c>
      <c r="P1992" s="5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70</v>
      </c>
      <c r="C1993">
        <v>38</v>
      </c>
      <c r="D1993" t="s">
        <v>153</v>
      </c>
      <c r="E1993" t="s">
        <v>154</v>
      </c>
      <c r="F1993" t="s">
        <v>105</v>
      </c>
      <c r="G1993">
        <v>0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0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0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s="5" cm="1">
        <f t="array" ref="O1993">MIN(IF((OutputTable[GroupByKey]=OutputTable[[#This Row],[GroupByKey]]),(OutputTable[GroupByKey]=OutputTable[[#This Row],[GroupByKey]])*OutputTable[RecordedValue]))</f>
        <v>0</v>
      </c>
      <c r="P1993" s="5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70</v>
      </c>
      <c r="C1994">
        <v>38</v>
      </c>
      <c r="D1994" t="s">
        <v>155</v>
      </c>
      <c r="E1994" t="s">
        <v>156</v>
      </c>
      <c r="F1994" t="s">
        <v>105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38</v>
      </c>
      <c r="D1995" t="s">
        <v>157</v>
      </c>
      <c r="E1995" t="s">
        <v>140</v>
      </c>
      <c r="F1995" t="s">
        <v>105</v>
      </c>
      <c r="G1995">
        <v>0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0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s="5" cm="1">
        <f t="array" ref="O1995">MIN(IF((OutputTable[GroupByKey]=OutputTable[[#This Row],[GroupByKey]]),(OutputTable[GroupByKey]=OutputTable[[#This Row],[GroupByKey]])*OutputTable[RecordedValue]))</f>
        <v>0</v>
      </c>
      <c r="P1995" s="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70</v>
      </c>
      <c r="C1996">
        <v>38</v>
      </c>
      <c r="D1996" t="s">
        <v>158</v>
      </c>
      <c r="E1996" t="s">
        <v>121</v>
      </c>
      <c r="F1996" t="s">
        <v>127</v>
      </c>
      <c r="G1996">
        <v>142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141.02000000000001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1.571298695931723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6" s="5" cm="1">
        <f t="array" ref="O1996">MIN(IF((OutputTable[GroupByKey]=OutputTable[[#This Row],[GroupByKey]]),(OutputTable[GroupByKey]=OutputTable[[#This Row],[GroupByKey]])*OutputTable[RecordedValue]))</f>
        <v>136</v>
      </c>
      <c r="P1996" s="5" cm="1">
        <f t="array" ref="P1996">MAX(IF((OutputTable[GroupByKey]=OutputTable[[#This Row],[GroupByKey]]),(OutputTable[GroupByKey]=OutputTable[[#This Row],[GroupByKey]])*OutputTable[RecordedValue]))</f>
        <v>144</v>
      </c>
    </row>
    <row r="1997" spans="1:16" x14ac:dyDescent="0.25">
      <c r="A1997" t="s">
        <v>68</v>
      </c>
      <c r="B1997" t="s">
        <v>70</v>
      </c>
      <c r="C1997">
        <v>38</v>
      </c>
      <c r="D1997" t="s">
        <v>159</v>
      </c>
      <c r="E1997" t="s">
        <v>91</v>
      </c>
      <c r="F1997" t="s">
        <v>127</v>
      </c>
      <c r="G1997">
        <v>71.758678232905595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71.671286315385061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0.23863631661505638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97" s="5" cm="1">
        <f t="array" ref="O1997">MIN(IF((OutputTable[GroupByKey]=OutputTable[[#This Row],[GroupByKey]]),(OutputTable[GroupByKey]=OutputTable[[#This Row],[GroupByKey]])*OutputTable[RecordedValue]))</f>
        <v>70.910479456061694</v>
      </c>
      <c r="P1997" s="5" cm="1">
        <f t="array" ref="P1997">MAX(IF((OutputTable[GroupByKey]=OutputTable[[#This Row],[GroupByKey]]),(OutputTable[GroupByKey]=OutputTable[[#This Row],[GroupByKey]])*OutputTable[RecordedValue]))</f>
        <v>72</v>
      </c>
    </row>
    <row r="1998" spans="1:16" x14ac:dyDescent="0.25">
      <c r="A1998" t="s">
        <v>68</v>
      </c>
      <c r="B1998" t="s">
        <v>70</v>
      </c>
      <c r="C1998">
        <v>38</v>
      </c>
      <c r="D1998" t="s">
        <v>160</v>
      </c>
      <c r="E1998" t="s">
        <v>135</v>
      </c>
      <c r="F1998" t="s">
        <v>105</v>
      </c>
      <c r="G1998">
        <v>26.5231643498987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28.130410032303338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1.5680861939239095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98" s="5" cm="1">
        <f t="array" ref="O1998">MIN(IF((OutputTable[GroupByKey]=OutputTable[[#This Row],[GroupByKey]]),(OutputTable[GroupByKey]=OutputTable[[#This Row],[GroupByKey]])*OutputTable[RecordedValue]))</f>
        <v>24.466327701593499</v>
      </c>
      <c r="P1998" s="5" cm="1">
        <f t="array" ref="P1998">MAX(IF((OutputTable[GroupByKey]=OutputTable[[#This Row],[GroupByKey]]),(OutputTable[GroupByKey]=OutputTable[[#This Row],[GroupByKey]])*OutputTable[RecordedValue]))</f>
        <v>31.104540279981698</v>
      </c>
    </row>
    <row r="1999" spans="1:16" x14ac:dyDescent="0.25">
      <c r="A1999" t="s">
        <v>68</v>
      </c>
      <c r="B1999" t="s">
        <v>70</v>
      </c>
      <c r="C1999">
        <v>38</v>
      </c>
      <c r="D1999" t="s">
        <v>161</v>
      </c>
      <c r="E1999" t="s">
        <v>137</v>
      </c>
      <c r="F1999" t="s">
        <v>105</v>
      </c>
      <c r="G1999">
        <v>9.3561747665540906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7.677923856469965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1.5599367309009138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99" s="5" cm="1">
        <f t="array" ref="O1999">MIN(IF((OutputTable[GroupByKey]=OutputTable[[#This Row],[GroupByKey]]),(OutputTable[GroupByKey]=OutputTable[[#This Row],[GroupByKey]])*OutputTable[RecordedValue]))</f>
        <v>4.6700334569821003</v>
      </c>
      <c r="P1999" s="5" cm="1">
        <f t="array" ref="P1999">MAX(IF((OutputTable[GroupByKey]=OutputTable[[#This Row],[GroupByKey]]),(OutputTable[GroupByKey]=OutputTable[[#This Row],[GroupByKey]])*OutputTable[RecordedValue]))</f>
        <v>11.306663706390401</v>
      </c>
    </row>
    <row r="2000" spans="1:16" x14ac:dyDescent="0.25">
      <c r="A2000" t="s">
        <v>68</v>
      </c>
      <c r="B2000" t="s">
        <v>70</v>
      </c>
      <c r="C2000">
        <v>38</v>
      </c>
      <c r="D2000" t="s">
        <v>162</v>
      </c>
      <c r="E2000" t="s">
        <v>154</v>
      </c>
      <c r="F2000" t="s">
        <v>105</v>
      </c>
      <c r="G2000">
        <v>295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291.82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4.3079897295843335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00" s="5" cm="1">
        <f t="array" ref="O2000">MIN(IF((OutputTable[GroupByKey]=OutputTable[[#This Row],[GroupByKey]]),(OutputTable[GroupByKey]=OutputTable[[#This Row],[GroupByKey]])*OutputTable[RecordedValue]))</f>
        <v>281</v>
      </c>
      <c r="P2000" s="5" cm="1">
        <f t="array" ref="P2000">MAX(IF((OutputTable[GroupByKey]=OutputTable[[#This Row],[GroupByKey]]),(OutputTable[GroupByKey]=OutputTable[[#This Row],[GroupByKey]])*OutputTable[RecordedValue]))</f>
        <v>301</v>
      </c>
    </row>
    <row r="2001" spans="1:16" x14ac:dyDescent="0.25">
      <c r="A2001" t="s">
        <v>68</v>
      </c>
      <c r="B2001" t="s">
        <v>70</v>
      </c>
      <c r="C2001">
        <v>38</v>
      </c>
      <c r="D2001" t="s">
        <v>163</v>
      </c>
      <c r="E2001" t="s">
        <v>156</v>
      </c>
      <c r="F2001" t="s">
        <v>105</v>
      </c>
      <c r="G2001">
        <v>0.74010625648460904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0.7867243373202788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4.3331575858358527E-2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01" s="5" cm="1">
        <f t="array" ref="O2001">MIN(IF((OutputTable[GroupByKey]=OutputTable[[#This Row],[GroupByKey]]),(OutputTable[GroupByKey]=OutputTable[[#This Row],[GroupByKey]])*OutputTable[RecordedValue]))</f>
        <v>0.68592600815582205</v>
      </c>
      <c r="P2001" s="5" cm="1">
        <f t="array" ref="P2001">MAX(IF((OutputTable[GroupByKey]=OutputTable[[#This Row],[GroupByKey]]),(OutputTable[GroupByKey]=OutputTable[[#This Row],[GroupByKey]])*OutputTable[RecordedValue]))</f>
        <v>0.87027684841716402</v>
      </c>
    </row>
    <row r="2002" spans="1:16" x14ac:dyDescent="0.25">
      <c r="A2002" t="s">
        <v>68</v>
      </c>
      <c r="B2002" t="s">
        <v>70</v>
      </c>
      <c r="C2002">
        <v>38</v>
      </c>
      <c r="D2002" t="s">
        <v>164</v>
      </c>
      <c r="E2002" t="s">
        <v>140</v>
      </c>
      <c r="F2002" t="s">
        <v>105</v>
      </c>
      <c r="G2002">
        <v>0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0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0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s="5" cm="1">
        <f t="array" ref="O2002">MIN(IF((OutputTable[GroupByKey]=OutputTable[[#This Row],[GroupByKey]]),(OutputTable[GroupByKey]=OutputTable[[#This Row],[GroupByKey]])*OutputTable[RecordedValue]))</f>
        <v>0</v>
      </c>
      <c r="P2002" s="5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70</v>
      </c>
      <c r="C2003">
        <v>38</v>
      </c>
      <c r="D2003" t="s">
        <v>165</v>
      </c>
      <c r="E2003" t="s">
        <v>111</v>
      </c>
      <c r="F2003" t="s">
        <v>73</v>
      </c>
      <c r="G2003">
        <v>34.866276869573802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36.126257191808556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2.1713259373529561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3" s="5" cm="1">
        <f t="array" ref="O2003">MIN(IF((OutputTable[GroupByKey]=OutputTable[[#This Row],[GroupByKey]]),(OutputTable[GroupByKey]=OutputTable[[#This Row],[GroupByKey]])*OutputTable[RecordedValue]))</f>
        <v>31.451458626230401</v>
      </c>
      <c r="P2003" s="5" cm="1">
        <f t="array" ref="P2003">MAX(IF((OutputTable[GroupByKey]=OutputTable[[#This Row],[GroupByKey]]),(OutputTable[GroupByKey]=OutputTable[[#This Row],[GroupByKey]])*OutputTable[RecordedValue]))</f>
        <v>41.433809234429702</v>
      </c>
    </row>
    <row r="2004" spans="1:16" x14ac:dyDescent="0.25">
      <c r="A2004" t="s">
        <v>68</v>
      </c>
      <c r="B2004" t="s">
        <v>70</v>
      </c>
      <c r="C2004">
        <v>38</v>
      </c>
      <c r="D2004" t="s">
        <v>166</v>
      </c>
      <c r="E2004" t="s">
        <v>113</v>
      </c>
      <c r="F2004" t="s">
        <v>73</v>
      </c>
      <c r="G2004">
        <v>1045.98830608721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1083.7877157542564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65.139778120588559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04" s="5" cm="1">
        <f t="array" ref="O2004">MIN(IF((OutputTable[GroupByKey]=OutputTable[[#This Row],[GroupByKey]]),(OutputTable[GroupByKey]=OutputTable[[#This Row],[GroupByKey]])*OutputTable[RecordedValue]))</f>
        <v>943.54375878691201</v>
      </c>
      <c r="P2004" s="5" cm="1">
        <f t="array" ref="P2004">MAX(IF((OutputTable[GroupByKey]=OutputTable[[#This Row],[GroupByKey]]),(OutputTable[GroupByKey]=OutputTable[[#This Row],[GroupByKey]])*OutputTable[RecordedValue]))</f>
        <v>1243.01427703289</v>
      </c>
    </row>
    <row r="2005" spans="1:16" x14ac:dyDescent="0.25">
      <c r="A2005" t="s">
        <v>68</v>
      </c>
      <c r="B2005" t="s">
        <v>70</v>
      </c>
      <c r="C2005">
        <v>38</v>
      </c>
      <c r="D2005" t="s">
        <v>167</v>
      </c>
      <c r="E2005" t="s">
        <v>115</v>
      </c>
      <c r="F2005" t="s">
        <v>73</v>
      </c>
      <c r="G2005">
        <v>0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0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s="5" cm="1">
        <f t="array" ref="O2005">MIN(IF((OutputTable[GroupByKey]=OutputTable[[#This Row],[GroupByKey]]),(OutputTable[GroupByKey]=OutputTable[[#This Row],[GroupByKey]])*OutputTable[RecordedValue]))</f>
        <v>0</v>
      </c>
      <c r="P2005" s="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70</v>
      </c>
      <c r="C2006">
        <v>38</v>
      </c>
      <c r="D2006" t="s">
        <v>168</v>
      </c>
      <c r="E2006" t="s">
        <v>117</v>
      </c>
      <c r="F2006" t="s">
        <v>73</v>
      </c>
      <c r="G2006">
        <v>370.09207876079603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553.87401274968397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377.09122887289163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06" s="5" cm="1">
        <f t="array" ref="O2006">MIN(IF((OutputTable[GroupByKey]=OutputTable[[#This Row],[GroupByKey]]),(OutputTable[GroupByKey]=OutputTable[[#This Row],[GroupByKey]])*OutputTable[RecordedValue]))</f>
        <v>153.85414011717199</v>
      </c>
      <c r="P2006" s="5" cm="1">
        <f t="array" ref="P2006">MAX(IF((OutputTable[GroupByKey]=OutputTable[[#This Row],[GroupByKey]]),(OutputTable[GroupByKey]=OutputTable[[#This Row],[GroupByKey]])*OutputTable[RecordedValue]))</f>
        <v>2328.4964964025999</v>
      </c>
    </row>
    <row r="2007" spans="1:16" x14ac:dyDescent="0.25">
      <c r="A2007" t="s">
        <v>68</v>
      </c>
      <c r="B2007" t="s">
        <v>70</v>
      </c>
      <c r="C2007">
        <v>38</v>
      </c>
      <c r="D2007" t="s">
        <v>169</v>
      </c>
      <c r="E2007" t="s">
        <v>119</v>
      </c>
      <c r="F2007" t="s">
        <v>73</v>
      </c>
      <c r="G2007">
        <v>142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139.1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2.340852801167705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07" s="5" cm="1">
        <f t="array" ref="O2007">MIN(IF((OutputTable[GroupByKey]=OutputTable[[#This Row],[GroupByKey]]),(OutputTable[GroupByKey]=OutputTable[[#This Row],[GroupByKey]])*OutputTable[RecordedValue]))</f>
        <v>132</v>
      </c>
      <c r="P2007" s="5" cm="1">
        <f t="array" ref="P2007">MAX(IF((OutputTable[GroupByKey]=OutputTable[[#This Row],[GroupByKey]]),(OutputTable[GroupByKey]=OutputTable[[#This Row],[GroupByKey]])*OutputTable[RecordedValue]))</f>
        <v>143</v>
      </c>
    </row>
    <row r="2008" spans="1:16" x14ac:dyDescent="0.25">
      <c r="A2008" t="s">
        <v>68</v>
      </c>
      <c r="B2008" t="s">
        <v>70</v>
      </c>
      <c r="C2008">
        <v>38</v>
      </c>
      <c r="D2008" t="s">
        <v>170</v>
      </c>
      <c r="E2008" t="s">
        <v>121</v>
      </c>
      <c r="F2008" t="s">
        <v>73</v>
      </c>
      <c r="G2008">
        <v>140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136.88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2.7303285292343533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08" s="5" cm="1">
        <f t="array" ref="O2008">MIN(IF((OutputTable[GroupByKey]=OutputTable[[#This Row],[GroupByKey]]),(OutputTable[GroupByKey]=OutputTable[[#This Row],[GroupByKey]])*OutputTable[RecordedValue]))</f>
        <v>130</v>
      </c>
      <c r="P2008" s="5" cm="1">
        <f t="array" ref="P2008">MAX(IF((OutputTable[GroupByKey]=OutputTable[[#This Row],[GroupByKey]]),(OutputTable[GroupByKey]=OutputTable[[#This Row],[GroupByKey]])*OutputTable[RecordedValue]))</f>
        <v>141</v>
      </c>
    </row>
    <row r="2009" spans="1:16" x14ac:dyDescent="0.25">
      <c r="A2009" t="s">
        <v>68</v>
      </c>
      <c r="B2009" t="s">
        <v>70</v>
      </c>
      <c r="C2009">
        <v>38</v>
      </c>
      <c r="D2009" t="s">
        <v>171</v>
      </c>
      <c r="E2009" t="s">
        <v>123</v>
      </c>
      <c r="F2009" t="s">
        <v>73</v>
      </c>
      <c r="G2009">
        <v>34.866276869573802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36.126257191808556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2.1713259373529561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9" s="5" cm="1">
        <f t="array" ref="O2009">MIN(IF((OutputTable[GroupByKey]=OutputTable[[#This Row],[GroupByKey]]),(OutputTable[GroupByKey]=OutputTable[[#This Row],[GroupByKey]])*OutputTable[RecordedValue]))</f>
        <v>31.451458626230401</v>
      </c>
      <c r="P2009" s="5" cm="1">
        <f t="array" ref="P2009">MAX(IF((OutputTable[GroupByKey]=OutputTable[[#This Row],[GroupByKey]]),(OutputTable[GroupByKey]=OutputTable[[#This Row],[GroupByKey]])*OutputTable[RecordedValue]))</f>
        <v>41.433809234429702</v>
      </c>
    </row>
    <row r="2010" spans="1:16" x14ac:dyDescent="0.25">
      <c r="A2010" t="s">
        <v>68</v>
      </c>
      <c r="B2010" t="s">
        <v>70</v>
      </c>
      <c r="C2010">
        <v>38</v>
      </c>
      <c r="D2010" t="s">
        <v>172</v>
      </c>
      <c r="E2010" t="s">
        <v>125</v>
      </c>
      <c r="F2010" t="s">
        <v>73</v>
      </c>
      <c r="G2010">
        <v>1416.08038484801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1637.6617285039399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425.2629558634419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10" s="5" cm="1">
        <f t="array" ref="O2010">MIN(IF((OutputTable[GroupByKey]=OutputTable[[#This Row],[GroupByKey]]),(OutputTable[GroupByKey]=OutputTable[[#This Row],[GroupByKey]])*OutputTable[RecordedValue]))</f>
        <v>1114.53760713569</v>
      </c>
      <c r="P2010" s="5" cm="1">
        <f t="array" ref="P2010">MAX(IF((OutputTable[GroupByKey]=OutputTable[[#This Row],[GroupByKey]]),(OutputTable[GroupByKey]=OutputTable[[#This Row],[GroupByKey]])*OutputTable[RecordedValue]))</f>
        <v>3571.5107734354901</v>
      </c>
    </row>
    <row r="2011" spans="1:16" x14ac:dyDescent="0.25">
      <c r="A2011" t="s">
        <v>68</v>
      </c>
      <c r="B2011" t="s">
        <v>70</v>
      </c>
      <c r="C2011">
        <v>38</v>
      </c>
      <c r="D2011" t="s">
        <v>173</v>
      </c>
      <c r="E2011" t="s">
        <v>135</v>
      </c>
      <c r="F2011" t="s">
        <v>105</v>
      </c>
      <c r="G2011">
        <v>17.433138434786901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18.06312859590426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1.0856629686764701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11" s="5" cm="1">
        <f t="array" ref="O2011">MIN(IF((OutputTable[GroupByKey]=OutputTable[[#This Row],[GroupByKey]]),(OutputTable[GroupByKey]=OutputTable[[#This Row],[GroupByKey]])*OutputTable[RecordedValue]))</f>
        <v>15.725729313115201</v>
      </c>
      <c r="P2011" s="5" cm="1">
        <f t="array" ref="P2011">MAX(IF((OutputTable[GroupByKey]=OutputTable[[#This Row],[GroupByKey]]),(OutputTable[GroupByKey]=OutputTable[[#This Row],[GroupByKey]])*OutputTable[RecordedValue]))</f>
        <v>20.716904617214801</v>
      </c>
    </row>
    <row r="2012" spans="1:16" x14ac:dyDescent="0.25">
      <c r="A2012" t="s">
        <v>68</v>
      </c>
      <c r="B2012" t="s">
        <v>70</v>
      </c>
      <c r="C2012">
        <v>38</v>
      </c>
      <c r="D2012" t="s">
        <v>174</v>
      </c>
      <c r="E2012" t="s">
        <v>137</v>
      </c>
      <c r="F2012" t="s">
        <v>105</v>
      </c>
      <c r="G2012">
        <v>6.4462006816658901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5.7998238307074823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1.1088844702774887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12" s="5" cm="1">
        <f t="array" ref="O2012">MIN(IF((OutputTable[GroupByKey]=OutputTable[[#This Row],[GroupByKey]]),(OutputTable[GroupByKey]=OutputTable[[#This Row],[GroupByKey]])*OutputTable[RecordedValue]))</f>
        <v>3.05766911974897</v>
      </c>
      <c r="P2012" s="5" cm="1">
        <f t="array" ref="P2012">MAX(IF((OutputTable[GroupByKey]=OutputTable[[#This Row],[GroupByKey]]),(OutputTable[GroupByKey]=OutputTable[[#This Row],[GroupByKey]])*OutputTable[RecordedValue]))</f>
        <v>8.1492138731565191</v>
      </c>
    </row>
    <row r="2013" spans="1:16" x14ac:dyDescent="0.25">
      <c r="A2013" t="s">
        <v>68</v>
      </c>
      <c r="B2013" t="s">
        <v>70</v>
      </c>
      <c r="C2013">
        <v>38</v>
      </c>
      <c r="D2013" t="s">
        <v>175</v>
      </c>
      <c r="E2013" t="s">
        <v>154</v>
      </c>
      <c r="F2013" t="s">
        <v>105</v>
      </c>
      <c r="G2013">
        <v>142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138.4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2.6954231805876021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13" s="5" cm="1">
        <f t="array" ref="O2013">MIN(IF((OutputTable[GroupByKey]=OutputTable[[#This Row],[GroupByKey]]),(OutputTable[GroupByKey]=OutputTable[[#This Row],[GroupByKey]])*OutputTable[RecordedValue]))</f>
        <v>131</v>
      </c>
      <c r="P2013" s="5" cm="1">
        <f t="array" ref="P2013">MAX(IF((OutputTable[GroupByKey]=OutputTable[[#This Row],[GroupByKey]]),(OutputTable[GroupByKey]=OutputTable[[#This Row],[GroupByKey]])*OutputTable[RecordedValue]))</f>
        <v>143</v>
      </c>
    </row>
    <row r="2014" spans="1:16" x14ac:dyDescent="0.25">
      <c r="A2014" t="s">
        <v>68</v>
      </c>
      <c r="B2014" t="s">
        <v>70</v>
      </c>
      <c r="C2014">
        <v>38</v>
      </c>
      <c r="D2014" t="s">
        <v>176</v>
      </c>
      <c r="E2014" t="s">
        <v>156</v>
      </c>
      <c r="F2014" t="s">
        <v>105</v>
      </c>
      <c r="G2014">
        <v>0.73140830493058695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0.7583406737205215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4.6203519594895187E-2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14" s="5" cm="1">
        <f t="array" ref="O2014">MIN(IF((OutputTable[GroupByKey]=OutputTable[[#This Row],[GroupByKey]]),(OutputTable[GroupByKey]=OutputTable[[#This Row],[GroupByKey]])*OutputTable[RecordedValue]))</f>
        <v>0.660449421951812</v>
      </c>
      <c r="P2014" s="5" cm="1">
        <f t="array" ref="P2014">MAX(IF((OutputTable[GroupByKey]=OutputTable[[#This Row],[GroupByKey]]),(OutputTable[GroupByKey]=OutputTable[[#This Row],[GroupByKey]])*OutputTable[RecordedValue]))</f>
        <v>0.87259712001045997</v>
      </c>
    </row>
    <row r="2015" spans="1:16" x14ac:dyDescent="0.25">
      <c r="A2015" t="s">
        <v>68</v>
      </c>
      <c r="B2015" t="s">
        <v>70</v>
      </c>
      <c r="C2015">
        <v>38</v>
      </c>
      <c r="D2015" t="s">
        <v>177</v>
      </c>
      <c r="E2015" t="s">
        <v>140</v>
      </c>
      <c r="F2015" t="s">
        <v>105</v>
      </c>
      <c r="G2015">
        <v>0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s="5" cm="1">
        <f t="array" ref="O2015">MIN(IF((OutputTable[GroupByKey]=OutputTable[[#This Row],[GroupByKey]]),(OutputTable[GroupByKey]=OutputTable[[#This Row],[GroupByKey]])*OutputTable[RecordedValue]))</f>
        <v>0</v>
      </c>
      <c r="P2015" s="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70</v>
      </c>
      <c r="C2016">
        <v>39</v>
      </c>
      <c r="D2016" t="s">
        <v>110</v>
      </c>
      <c r="E2016" t="s">
        <v>111</v>
      </c>
      <c r="F2016" t="s">
        <v>73</v>
      </c>
      <c r="G2016">
        <v>1.5841595273873801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0.86326158932544617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0.44446417599979121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16" s="5" cm="1">
        <f t="array" ref="O2016">MIN(IF((OutputTable[GroupByKey]=OutputTable[[#This Row],[GroupByKey]]),(OutputTable[GroupByKey]=OutputTable[[#This Row],[GroupByKey]])*OutputTable[RecordedValue]))</f>
        <v>0</v>
      </c>
      <c r="P2016" s="5" cm="1">
        <f t="array" ref="P2016">MAX(IF((OutputTable[GroupByKey]=OutputTable[[#This Row],[GroupByKey]]),(OutputTable[GroupByKey]=OutputTable[[#This Row],[GroupByKey]])*OutputTable[RecordedValue]))</f>
        <v>2.5547209929161401</v>
      </c>
    </row>
    <row r="2017" spans="1:16" x14ac:dyDescent="0.25">
      <c r="A2017" t="s">
        <v>68</v>
      </c>
      <c r="B2017" t="s">
        <v>70</v>
      </c>
      <c r="C2017">
        <v>39</v>
      </c>
      <c r="D2017" t="s">
        <v>112</v>
      </c>
      <c r="E2017" t="s">
        <v>113</v>
      </c>
      <c r="F2017" t="s">
        <v>73</v>
      </c>
      <c r="G2017">
        <v>95.049571643242501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51.79569535952681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26.667850559987489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17" s="5" cm="1">
        <f t="array" ref="O2017">MIN(IF((OutputTable[GroupByKey]=OutputTable[[#This Row],[GroupByKey]]),(OutputTable[GroupByKey]=OutputTable[[#This Row],[GroupByKey]])*OutputTable[RecordedValue]))</f>
        <v>0</v>
      </c>
      <c r="P2017" s="5" cm="1">
        <f t="array" ref="P2017">MAX(IF((OutputTable[GroupByKey]=OutputTable[[#This Row],[GroupByKey]]),(OutputTable[GroupByKey]=OutputTable[[#This Row],[GroupByKey]])*OutputTable[RecordedValue]))</f>
        <v>153.28325957496901</v>
      </c>
    </row>
    <row r="2018" spans="1:16" x14ac:dyDescent="0.25">
      <c r="A2018" t="s">
        <v>68</v>
      </c>
      <c r="B2018" t="s">
        <v>70</v>
      </c>
      <c r="C2018">
        <v>39</v>
      </c>
      <c r="D2018" t="s">
        <v>114</v>
      </c>
      <c r="E2018" t="s">
        <v>115</v>
      </c>
      <c r="F2018" t="s">
        <v>73</v>
      </c>
      <c r="G2018">
        <v>0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0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0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s="5" cm="1">
        <f t="array" ref="O2018">MIN(IF((OutputTable[GroupByKey]=OutputTable[[#This Row],[GroupByKey]]),(OutputTable[GroupByKey]=OutputTable[[#This Row],[GroupByKey]])*OutputTable[RecordedValue]))</f>
        <v>0</v>
      </c>
      <c r="P2018" s="5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70</v>
      </c>
      <c r="C2019">
        <v>39</v>
      </c>
      <c r="D2019" t="s">
        <v>116</v>
      </c>
      <c r="E2019" t="s">
        <v>117</v>
      </c>
      <c r="F2019" t="s">
        <v>73</v>
      </c>
      <c r="G2019">
        <v>16.398976318211599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7.9031017037590718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6.1722634071914078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19" s="5" cm="1">
        <f t="array" ref="O2019">MIN(IF((OutputTable[GroupByKey]=OutputTable[[#This Row],[GroupByKey]]),(OutputTable[GroupByKey]=OutputTable[[#This Row],[GroupByKey]])*OutputTable[RecordedValue]))</f>
        <v>0</v>
      </c>
      <c r="P2019" s="5" cm="1">
        <f t="array" ref="P2019">MAX(IF((OutputTable[GroupByKey]=OutputTable[[#This Row],[GroupByKey]]),(OutputTable[GroupByKey]=OutputTable[[#This Row],[GroupByKey]])*OutputTable[RecordedValue]))</f>
        <v>30.196331317929101</v>
      </c>
    </row>
    <row r="2020" spans="1:16" x14ac:dyDescent="0.25">
      <c r="A2020" t="s">
        <v>68</v>
      </c>
      <c r="B2020" t="s">
        <v>70</v>
      </c>
      <c r="C2020">
        <v>39</v>
      </c>
      <c r="D2020" t="s">
        <v>118</v>
      </c>
      <c r="E2020" t="s">
        <v>119</v>
      </c>
      <c r="F2020" t="s">
        <v>73</v>
      </c>
      <c r="G2020">
        <v>13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8.9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2.6049403612586386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20" s="5" cm="1">
        <f t="array" ref="O2020">MIN(IF((OutputTable[GroupByKey]=OutputTable[[#This Row],[GroupByKey]]),(OutputTable[GroupByKey]=OutputTable[[#This Row],[GroupByKey]])*OutputTable[RecordedValue]))</f>
        <v>2</v>
      </c>
      <c r="P2020" s="5" cm="1">
        <f t="array" ref="P2020">MAX(IF((OutputTable[GroupByKey]=OutputTable[[#This Row],[GroupByKey]]),(OutputTable[GroupByKey]=OutputTable[[#This Row],[GroupByKey]])*OutputTable[RecordedValue]))</f>
        <v>14</v>
      </c>
    </row>
    <row r="2021" spans="1:16" x14ac:dyDescent="0.25">
      <c r="A2021" t="s">
        <v>68</v>
      </c>
      <c r="B2021" t="s">
        <v>70</v>
      </c>
      <c r="C2021">
        <v>39</v>
      </c>
      <c r="D2021" t="s">
        <v>120</v>
      </c>
      <c r="E2021" t="s">
        <v>121</v>
      </c>
      <c r="F2021" t="s">
        <v>73</v>
      </c>
      <c r="G2021">
        <v>13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8.68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2.6064284735543972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21" s="5" cm="1">
        <f t="array" ref="O2021">MIN(IF((OutputTable[GroupByKey]=OutputTable[[#This Row],[GroupByKey]]),(OutputTable[GroupByKey]=OutputTable[[#This Row],[GroupByKey]])*OutputTable[RecordedValue]))</f>
        <v>2</v>
      </c>
      <c r="P2021" s="5" cm="1">
        <f t="array" ref="P2021">MAX(IF((OutputTable[GroupByKey]=OutputTable[[#This Row],[GroupByKey]]),(OutputTable[GroupByKey]=OutputTable[[#This Row],[GroupByKey]])*OutputTable[RecordedValue]))</f>
        <v>14</v>
      </c>
    </row>
    <row r="2022" spans="1:16" x14ac:dyDescent="0.25">
      <c r="A2022" t="s">
        <v>68</v>
      </c>
      <c r="B2022" t="s">
        <v>70</v>
      </c>
      <c r="C2022">
        <v>39</v>
      </c>
      <c r="D2022" t="s">
        <v>122</v>
      </c>
      <c r="E2022" t="s">
        <v>123</v>
      </c>
      <c r="F2022" t="s">
        <v>73</v>
      </c>
      <c r="G2022">
        <v>1.5841595273873801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0.86326158932544617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0.44446417599979121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22" s="5" cm="1">
        <f t="array" ref="O2022">MIN(IF((OutputTable[GroupByKey]=OutputTable[[#This Row],[GroupByKey]]),(OutputTable[GroupByKey]=OutputTable[[#This Row],[GroupByKey]])*OutputTable[RecordedValue]))</f>
        <v>0</v>
      </c>
      <c r="P2022" s="5" cm="1">
        <f t="array" ref="P2022">MAX(IF((OutputTable[GroupByKey]=OutputTable[[#This Row],[GroupByKey]]),(OutputTable[GroupByKey]=OutputTable[[#This Row],[GroupByKey]])*OutputTable[RecordedValue]))</f>
        <v>2.5547209929161401</v>
      </c>
    </row>
    <row r="2023" spans="1:16" x14ac:dyDescent="0.25">
      <c r="A2023" t="s">
        <v>68</v>
      </c>
      <c r="B2023" t="s">
        <v>70</v>
      </c>
      <c r="C2023">
        <v>39</v>
      </c>
      <c r="D2023" t="s">
        <v>124</v>
      </c>
      <c r="E2023" t="s">
        <v>125</v>
      </c>
      <c r="F2023" t="s">
        <v>73</v>
      </c>
      <c r="G2023">
        <v>111.448547961454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59.698797063285873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29.848701664291458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23" s="5" cm="1">
        <f t="array" ref="O2023">MIN(IF((OutputTable[GroupByKey]=OutputTable[[#This Row],[GroupByKey]]),(OutputTable[GroupByKey]=OutputTable[[#This Row],[GroupByKey]])*OutputTable[RecordedValue]))</f>
        <v>2.14281784239415</v>
      </c>
      <c r="P2023" s="5" cm="1">
        <f t="array" ref="P2023">MAX(IF((OutputTable[GroupByKey]=OutputTable[[#This Row],[GroupByKey]]),(OutputTable[GroupByKey]=OutputTable[[#This Row],[GroupByKey]])*OutputTable[RecordedValue]))</f>
        <v>183.47959089289799</v>
      </c>
    </row>
    <row r="2024" spans="1:16" x14ac:dyDescent="0.25">
      <c r="A2024" t="s">
        <v>68</v>
      </c>
      <c r="B2024" t="s">
        <v>70</v>
      </c>
      <c r="C2024">
        <v>39</v>
      </c>
      <c r="D2024" t="s">
        <v>126</v>
      </c>
      <c r="E2024" t="s">
        <v>86</v>
      </c>
      <c r="F2024" t="s">
        <v>127</v>
      </c>
      <c r="G2024">
        <v>0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0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s="5" cm="1">
        <f t="array" ref="O2024">MIN(IF((OutputTable[GroupByKey]=OutputTable[[#This Row],[GroupByKey]]),(OutputTable[GroupByKey]=OutputTable[[#This Row],[GroupByKey]])*OutputTable[RecordedValue]))</f>
        <v>0</v>
      </c>
      <c r="P2024" s="5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70</v>
      </c>
      <c r="C2025">
        <v>39</v>
      </c>
      <c r="D2025" t="s">
        <v>128</v>
      </c>
      <c r="E2025" t="s">
        <v>89</v>
      </c>
      <c r="F2025" t="s">
        <v>127</v>
      </c>
      <c r="G2025">
        <v>0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0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s="5" cm="1">
        <f t="array" ref="O2025">MIN(IF((OutputTable[GroupByKey]=OutputTable[[#This Row],[GroupByKey]]),(OutputTable[GroupByKey]=OutputTable[[#This Row],[GroupByKey]])*OutputTable[RecordedValue]))</f>
        <v>0</v>
      </c>
      <c r="P2025" s="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70</v>
      </c>
      <c r="C2026">
        <v>39</v>
      </c>
      <c r="D2026" t="s">
        <v>129</v>
      </c>
      <c r="E2026" t="s">
        <v>91</v>
      </c>
      <c r="F2026" t="s">
        <v>127</v>
      </c>
      <c r="G2026">
        <v>47.176676749303702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46.193538628207605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2.5990968367157539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6" s="5" cm="1">
        <f t="array" ref="O2026">MIN(IF((OutputTable[GroupByKey]=OutputTable[[#This Row],[GroupByKey]]),(OutputTable[GroupByKey]=OutputTable[[#This Row],[GroupByKey]])*OutputTable[RecordedValue]))</f>
        <v>40.192057014708702</v>
      </c>
      <c r="P2026" s="5" cm="1">
        <f t="array" ref="P2026">MAX(IF((OutputTable[GroupByKey]=OutputTable[[#This Row],[GroupByKey]]),(OutputTable[GroupByKey]=OutputTable[[#This Row],[GroupByKey]])*OutputTable[RecordedValue]))</f>
        <v>51.8214448971965</v>
      </c>
    </row>
    <row r="2027" spans="1:16" x14ac:dyDescent="0.25">
      <c r="A2027" t="s">
        <v>68</v>
      </c>
      <c r="B2027" t="s">
        <v>70</v>
      </c>
      <c r="C2027">
        <v>39</v>
      </c>
      <c r="D2027" t="s">
        <v>130</v>
      </c>
      <c r="E2027" t="s">
        <v>131</v>
      </c>
      <c r="F2027" t="s">
        <v>127</v>
      </c>
      <c r="G2027">
        <v>0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0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0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s="5" cm="1">
        <f t="array" ref="O2027">MIN(IF((OutputTable[GroupByKey]=OutputTable[[#This Row],[GroupByKey]]),(OutputTable[GroupByKey]=OutputTable[[#This Row],[GroupByKey]])*OutputTable[RecordedValue]))</f>
        <v>0</v>
      </c>
      <c r="P2027" s="5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70</v>
      </c>
      <c r="C2028">
        <v>39</v>
      </c>
      <c r="D2028" t="s">
        <v>132</v>
      </c>
      <c r="E2028" t="s">
        <v>95</v>
      </c>
      <c r="F2028" t="s">
        <v>127</v>
      </c>
      <c r="G2028">
        <v>47.176676749303702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46.193538628207605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2.5990968367157539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8" s="5" cm="1">
        <f t="array" ref="O2028">MIN(IF((OutputTable[GroupByKey]=OutputTable[[#This Row],[GroupByKey]]),(OutputTable[GroupByKey]=OutputTable[[#This Row],[GroupByKey]])*OutputTable[RecordedValue]))</f>
        <v>40.192057014708702</v>
      </c>
      <c r="P2028" s="5" cm="1">
        <f t="array" ref="P2028">MAX(IF((OutputTable[GroupByKey]=OutputTable[[#This Row],[GroupByKey]]),(OutputTable[GroupByKey]=OutputTable[[#This Row],[GroupByKey]])*OutputTable[RecordedValue]))</f>
        <v>51.8214448971965</v>
      </c>
    </row>
    <row r="2029" spans="1:16" x14ac:dyDescent="0.25">
      <c r="A2029" t="s">
        <v>68</v>
      </c>
      <c r="B2029" t="s">
        <v>70</v>
      </c>
      <c r="C2029">
        <v>39</v>
      </c>
      <c r="D2029" t="s">
        <v>133</v>
      </c>
      <c r="E2029" t="s">
        <v>97</v>
      </c>
      <c r="F2029" t="s">
        <v>127</v>
      </c>
      <c r="G2029">
        <v>0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0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0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s="5" cm="1">
        <f t="array" ref="O2029">MIN(IF((OutputTable[GroupByKey]=OutputTable[[#This Row],[GroupByKey]]),(OutputTable[GroupByKey]=OutputTable[[#This Row],[GroupByKey]])*OutputTable[RecordedValue]))</f>
        <v>0</v>
      </c>
      <c r="P2029" s="5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70</v>
      </c>
      <c r="C2030">
        <v>39</v>
      </c>
      <c r="D2030" t="s">
        <v>134</v>
      </c>
      <c r="E2030" t="s">
        <v>135</v>
      </c>
      <c r="F2030" t="s">
        <v>127</v>
      </c>
      <c r="G2030">
        <v>47.176676749303702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46.193538628207605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2.5990968367157583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30" s="5" cm="1">
        <f t="array" ref="O2030">MIN(IF((OutputTable[GroupByKey]=OutputTable[[#This Row],[GroupByKey]]),(OutputTable[GroupByKey]=OutputTable[[#This Row],[GroupByKey]])*OutputTable[RecordedValue]))</f>
        <v>40.192057014708602</v>
      </c>
      <c r="P2030" s="5" cm="1">
        <f t="array" ref="P2030">MAX(IF((OutputTable[GroupByKey]=OutputTable[[#This Row],[GroupByKey]]),(OutputTable[GroupByKey]=OutputTable[[#This Row],[GroupByKey]])*OutputTable[RecordedValue]))</f>
        <v>51.8214448971965</v>
      </c>
    </row>
    <row r="2031" spans="1:16" x14ac:dyDescent="0.25">
      <c r="A2031" t="s">
        <v>68</v>
      </c>
      <c r="B2031" t="s">
        <v>70</v>
      </c>
      <c r="C2031">
        <v>39</v>
      </c>
      <c r="D2031" t="s">
        <v>136</v>
      </c>
      <c r="E2031" t="s">
        <v>137</v>
      </c>
      <c r="F2031" t="s">
        <v>127</v>
      </c>
      <c r="G2031">
        <v>24.3856648857696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25.477747687177452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2.6141112136959852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31" s="5" cm="1">
        <f t="array" ref="O2031">MIN(IF((OutputTable[GroupByKey]=OutputTable[[#This Row],[GroupByKey]]),(OutputTable[GroupByKey]=OutputTable[[#This Row],[GroupByKey]])*OutputTable[RecordedValue]))</f>
        <v>19.727702576731101</v>
      </c>
      <c r="P2031" s="5" cm="1">
        <f t="array" ref="P2031">MAX(IF((OutputTable[GroupByKey]=OutputTable[[#This Row],[GroupByKey]]),(OutputTable[GroupByKey]=OutputTable[[#This Row],[GroupByKey]])*OutputTable[RecordedValue]))</f>
        <v>31.4558775795469</v>
      </c>
    </row>
    <row r="2032" spans="1:16" x14ac:dyDescent="0.25">
      <c r="A2032" t="s">
        <v>68</v>
      </c>
      <c r="B2032" t="s">
        <v>70</v>
      </c>
      <c r="C2032">
        <v>39</v>
      </c>
      <c r="D2032" t="s">
        <v>138</v>
      </c>
      <c r="E2032" t="s">
        <v>91</v>
      </c>
      <c r="F2032" t="s">
        <v>127</v>
      </c>
      <c r="G2032">
        <v>71.562341635073295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71.671286315385061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0.23863631661505638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32" s="5" cm="1">
        <f t="array" ref="O2032">MIN(IF((OutputTable[GroupByKey]=OutputTable[[#This Row],[GroupByKey]]),(OutputTable[GroupByKey]=OutputTable[[#This Row],[GroupByKey]])*OutputTable[RecordedValue]))</f>
        <v>70.910479456061694</v>
      </c>
      <c r="P2032" s="5" cm="1">
        <f t="array" ref="P2032">MAX(IF((OutputTable[GroupByKey]=OutputTable[[#This Row],[GroupByKey]]),(OutputTable[GroupByKey]=OutputTable[[#This Row],[GroupByKey]])*OutputTable[RecordedValue]))</f>
        <v>72</v>
      </c>
    </row>
    <row r="2033" spans="1:16" x14ac:dyDescent="0.25">
      <c r="A2033" t="s">
        <v>68</v>
      </c>
      <c r="B2033" t="s">
        <v>70</v>
      </c>
      <c r="C2033">
        <v>39</v>
      </c>
      <c r="D2033" t="s">
        <v>139</v>
      </c>
      <c r="E2033" t="s">
        <v>140</v>
      </c>
      <c r="F2033" t="s">
        <v>127</v>
      </c>
      <c r="G2033">
        <v>0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0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0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s="5" cm="1">
        <f t="array" ref="O2033">MIN(IF((OutputTable[GroupByKey]=OutputTable[[#This Row],[GroupByKey]]),(OutputTable[GroupByKey]=OutputTable[[#This Row],[GroupByKey]])*OutputTable[RecordedValue]))</f>
        <v>0</v>
      </c>
      <c r="P2033" s="5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70</v>
      </c>
      <c r="C2034">
        <v>39</v>
      </c>
      <c r="D2034" t="s">
        <v>141</v>
      </c>
      <c r="E2034" t="s">
        <v>111</v>
      </c>
      <c r="F2034" t="s">
        <v>73</v>
      </c>
      <c r="G2034">
        <v>9.5189138023998208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9.2040198470736314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0.51270925803772061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34" s="5" cm="1">
        <f t="array" ref="O2034">MIN(IF((OutputTable[GroupByKey]=OutputTable[[#This Row],[GroupByKey]]),(OutputTable[GroupByKey]=OutputTable[[#This Row],[GroupByKey]])*OutputTable[RecordedValue]))</f>
        <v>8.1603642719926093</v>
      </c>
      <c r="P2034" s="5" cm="1">
        <f t="array" ref="P2034">MAX(IF((OutputTable[GroupByKey]=OutputTable[[#This Row],[GroupByKey]]),(OutputTable[GroupByKey]=OutputTable[[#This Row],[GroupByKey]])*OutputTable[RecordedValue]))</f>
        <v>10.3090977964694</v>
      </c>
    </row>
    <row r="2035" spans="1:16" x14ac:dyDescent="0.25">
      <c r="A2035" t="s">
        <v>68</v>
      </c>
      <c r="B2035" t="s">
        <v>70</v>
      </c>
      <c r="C2035">
        <v>39</v>
      </c>
      <c r="D2035" t="s">
        <v>142</v>
      </c>
      <c r="E2035" t="s">
        <v>113</v>
      </c>
      <c r="F2035" t="s">
        <v>73</v>
      </c>
      <c r="G2035">
        <v>571.13482814398901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552.24119082441791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30.76255548226289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35" s="5" cm="1">
        <f t="array" ref="O2035">MIN(IF((OutputTable[GroupByKey]=OutputTable[[#This Row],[GroupByKey]]),(OutputTable[GroupByKey]=OutputTable[[#This Row],[GroupByKey]])*OutputTable[RecordedValue]))</f>
        <v>489.62185631955703</v>
      </c>
      <c r="P2035" s="5" cm="1">
        <f t="array" ref="P2035">MAX(IF((OutputTable[GroupByKey]=OutputTable[[#This Row],[GroupByKey]]),(OutputTable[GroupByKey]=OutputTable[[#This Row],[GroupByKey]])*OutputTable[RecordedValue]))</f>
        <v>618.54586778816201</v>
      </c>
    </row>
    <row r="2036" spans="1:16" x14ac:dyDescent="0.25">
      <c r="A2036" t="s">
        <v>68</v>
      </c>
      <c r="B2036" t="s">
        <v>70</v>
      </c>
      <c r="C2036">
        <v>39</v>
      </c>
      <c r="D2036" t="s">
        <v>143</v>
      </c>
      <c r="E2036" t="s">
        <v>115</v>
      </c>
      <c r="F2036" t="s">
        <v>73</v>
      </c>
      <c r="G2036">
        <v>0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0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0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s="5" cm="1">
        <f t="array" ref="O2036">MIN(IF((OutputTable[GroupByKey]=OutputTable[[#This Row],[GroupByKey]]),(OutputTable[GroupByKey]=OutputTable[[#This Row],[GroupByKey]])*OutputTable[RecordedValue]))</f>
        <v>0</v>
      </c>
      <c r="P2036" s="5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70</v>
      </c>
      <c r="C2037">
        <v>39</v>
      </c>
      <c r="D2037" t="s">
        <v>144</v>
      </c>
      <c r="E2037" t="s">
        <v>117</v>
      </c>
      <c r="F2037" t="s">
        <v>73</v>
      </c>
      <c r="G2037">
        <v>88.540913423212203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79.989395354893077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56.808360959149468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37" s="5" cm="1">
        <f t="array" ref="O2037">MIN(IF((OutputTable[GroupByKey]=OutputTable[[#This Row],[GroupByKey]]),(OutputTable[GroupByKey]=OutputTable[[#This Row],[GroupByKey]])*OutputTable[RecordedValue]))</f>
        <v>7.1867093340802297</v>
      </c>
      <c r="P2037" s="5" cm="1">
        <f t="array" ref="P2037">MAX(IF((OutputTable[GroupByKey]=OutputTable[[#This Row],[GroupByKey]]),(OutputTable[GroupByKey]=OutputTable[[#This Row],[GroupByKey]])*OutputTable[RecordedValue]))</f>
        <v>293.47566214357698</v>
      </c>
    </row>
    <row r="2038" spans="1:16" x14ac:dyDescent="0.25">
      <c r="A2038" t="s">
        <v>68</v>
      </c>
      <c r="B2038" t="s">
        <v>70</v>
      </c>
      <c r="C2038">
        <v>39</v>
      </c>
      <c r="D2038" t="s">
        <v>145</v>
      </c>
      <c r="E2038" t="s">
        <v>119</v>
      </c>
      <c r="F2038" t="s">
        <v>73</v>
      </c>
      <c r="G2038">
        <v>145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145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0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s="5" cm="1">
        <f t="array" ref="O2038">MIN(IF((OutputTable[GroupByKey]=OutputTable[[#This Row],[GroupByKey]]),(OutputTable[GroupByKey]=OutputTable[[#This Row],[GroupByKey]])*OutputTable[RecordedValue]))</f>
        <v>145</v>
      </c>
      <c r="P2038" s="5" cm="1">
        <f t="array" ref="P2038">MAX(IF((OutputTable[GroupByKey]=OutputTable[[#This Row],[GroupByKey]]),(OutputTable[GroupByKey]=OutputTable[[#This Row],[GroupByKey]])*OutputTable[RecordedValue]))</f>
        <v>145</v>
      </c>
    </row>
    <row r="2039" spans="1:16" x14ac:dyDescent="0.25">
      <c r="A2039" t="s">
        <v>68</v>
      </c>
      <c r="B2039" t="s">
        <v>70</v>
      </c>
      <c r="C2039">
        <v>39</v>
      </c>
      <c r="D2039" t="s">
        <v>146</v>
      </c>
      <c r="E2039" t="s">
        <v>121</v>
      </c>
      <c r="F2039" t="s">
        <v>73</v>
      </c>
      <c r="G2039">
        <v>143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143.46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0.761577310586391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39" s="5" cm="1">
        <f t="array" ref="O2039">MIN(IF((OutputTable[GroupByKey]=OutputTable[[#This Row],[GroupByKey]]),(OutputTable[GroupByKey]=OutputTable[[#This Row],[GroupByKey]])*OutputTable[RecordedValue]))</f>
        <v>141</v>
      </c>
      <c r="P2039" s="5" cm="1">
        <f t="array" ref="P2039">MAX(IF((OutputTable[GroupByKey]=OutputTable[[#This Row],[GroupByKey]]),(OutputTable[GroupByKey]=OutputTable[[#This Row],[GroupByKey]])*OutputTable[RecordedValue]))</f>
        <v>144</v>
      </c>
    </row>
    <row r="2040" spans="1:16" x14ac:dyDescent="0.25">
      <c r="A2040" t="s">
        <v>68</v>
      </c>
      <c r="B2040" t="s">
        <v>70</v>
      </c>
      <c r="C2040">
        <v>39</v>
      </c>
      <c r="D2040" t="s">
        <v>147</v>
      </c>
      <c r="E2040" t="s">
        <v>123</v>
      </c>
      <c r="F2040" t="s">
        <v>73</v>
      </c>
      <c r="G2040">
        <v>9.5189138023998208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9.2040198470736314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0.51270925803772061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40" s="5" cm="1">
        <f t="array" ref="O2040">MIN(IF((OutputTable[GroupByKey]=OutputTable[[#This Row],[GroupByKey]]),(OutputTable[GroupByKey]=OutputTable[[#This Row],[GroupByKey]])*OutputTable[RecordedValue]))</f>
        <v>8.1603642719926093</v>
      </c>
      <c r="P2040" s="5" cm="1">
        <f t="array" ref="P2040">MAX(IF((OutputTable[GroupByKey]=OutputTable[[#This Row],[GroupByKey]]),(OutputTable[GroupByKey]=OutputTable[[#This Row],[GroupByKey]])*OutputTable[RecordedValue]))</f>
        <v>10.3090977964694</v>
      </c>
    </row>
    <row r="2041" spans="1:16" x14ac:dyDescent="0.25">
      <c r="A2041" t="s">
        <v>68</v>
      </c>
      <c r="B2041" t="s">
        <v>70</v>
      </c>
      <c r="C2041">
        <v>39</v>
      </c>
      <c r="D2041" t="s">
        <v>148</v>
      </c>
      <c r="E2041" t="s">
        <v>125</v>
      </c>
      <c r="F2041" t="s">
        <v>73</v>
      </c>
      <c r="G2041">
        <v>659.67574156720104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632.23058617931088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75.537971994324181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41" s="5" cm="1">
        <f t="array" ref="O2041">MIN(IF((OutputTable[GroupByKey]=OutputTable[[#This Row],[GroupByKey]]),(OutputTable[GroupByKey]=OutputTable[[#This Row],[GroupByKey]])*OutputTable[RecordedValue]))</f>
        <v>505.15304420889697</v>
      </c>
      <c r="P2041" s="5" cm="1">
        <f t="array" ref="P2041">MAX(IF((OutputTable[GroupByKey]=OutputTable[[#This Row],[GroupByKey]]),(OutputTable[GroupByKey]=OutputTable[[#This Row],[GroupByKey]])*OutputTable[RecordedValue]))</f>
        <v>850.69210649443096</v>
      </c>
    </row>
    <row r="2042" spans="1:16" x14ac:dyDescent="0.25">
      <c r="A2042" t="s">
        <v>68</v>
      </c>
      <c r="B2042" t="s">
        <v>70</v>
      </c>
      <c r="C2042">
        <v>39</v>
      </c>
      <c r="D2042" t="s">
        <v>149</v>
      </c>
      <c r="E2042" t="s">
        <v>119</v>
      </c>
      <c r="F2042" t="s">
        <v>87</v>
      </c>
      <c r="G2042">
        <v>145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145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0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s="5" cm="1">
        <f t="array" ref="O2042">MIN(IF((OutputTable[GroupByKey]=OutputTable[[#This Row],[GroupByKey]]),(OutputTable[GroupByKey]=OutputTable[[#This Row],[GroupByKey]])*OutputTable[RecordedValue]))</f>
        <v>145</v>
      </c>
      <c r="P2042" s="5" cm="1">
        <f t="array" ref="P2042">MAX(IF((OutputTable[GroupByKey]=OutputTable[[#This Row],[GroupByKey]]),(OutputTable[GroupByKey]=OutputTable[[#This Row],[GroupByKey]])*OutputTable[RecordedValue]))</f>
        <v>145</v>
      </c>
    </row>
    <row r="2043" spans="1:16" x14ac:dyDescent="0.25">
      <c r="A2043" t="s">
        <v>68</v>
      </c>
      <c r="B2043" t="s">
        <v>70</v>
      </c>
      <c r="C2043">
        <v>39</v>
      </c>
      <c r="D2043" t="s">
        <v>150</v>
      </c>
      <c r="E2043" t="s">
        <v>121</v>
      </c>
      <c r="F2043" t="s">
        <v>87</v>
      </c>
      <c r="G2043">
        <v>141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141.02000000000001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1.571298695931723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3" s="5" cm="1">
        <f t="array" ref="O2043">MIN(IF((OutputTable[GroupByKey]=OutputTable[[#This Row],[GroupByKey]]),(OutputTable[GroupByKey]=OutputTable[[#This Row],[GroupByKey]])*OutputTable[RecordedValue]))</f>
        <v>136</v>
      </c>
      <c r="P2043" s="5" cm="1">
        <f t="array" ref="P2043">MAX(IF((OutputTable[GroupByKey]=OutputTable[[#This Row],[GroupByKey]]),(OutputTable[GroupByKey]=OutputTable[[#This Row],[GroupByKey]])*OutputTable[RecordedValue]))</f>
        <v>144</v>
      </c>
    </row>
    <row r="2044" spans="1:16" x14ac:dyDescent="0.25">
      <c r="A2044" t="s">
        <v>68</v>
      </c>
      <c r="B2044" t="s">
        <v>70</v>
      </c>
      <c r="C2044">
        <v>39</v>
      </c>
      <c r="D2044" t="s">
        <v>151</v>
      </c>
      <c r="E2044" t="s">
        <v>135</v>
      </c>
      <c r="F2044" t="s">
        <v>105</v>
      </c>
      <c r="G2044">
        <v>0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0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0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s="5" cm="1">
        <f t="array" ref="O2044">MIN(IF((OutputTable[GroupByKey]=OutputTable[[#This Row],[GroupByKey]]),(OutputTable[GroupByKey]=OutputTable[[#This Row],[GroupByKey]])*OutputTable[RecordedValue]))</f>
        <v>0</v>
      </c>
      <c r="P2044" s="5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70</v>
      </c>
      <c r="C2045">
        <v>39</v>
      </c>
      <c r="D2045" t="s">
        <v>152</v>
      </c>
      <c r="E2045" t="s">
        <v>137</v>
      </c>
      <c r="F2045" t="s">
        <v>105</v>
      </c>
      <c r="G2045">
        <v>12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12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s="5" cm="1">
        <f t="array" ref="O2045">MIN(IF((OutputTable[GroupByKey]=OutputTable[[#This Row],[GroupByKey]]),(OutputTable[GroupByKey]=OutputTable[[#This Row],[GroupByKey]])*OutputTable[RecordedValue]))</f>
        <v>12</v>
      </c>
      <c r="P2045" s="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70</v>
      </c>
      <c r="C2046">
        <v>39</v>
      </c>
      <c r="D2046" t="s">
        <v>153</v>
      </c>
      <c r="E2046" t="s">
        <v>154</v>
      </c>
      <c r="F2046" t="s">
        <v>105</v>
      </c>
      <c r="G2046">
        <v>0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0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0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70</v>
      </c>
      <c r="C2047">
        <v>39</v>
      </c>
      <c r="D2047" t="s">
        <v>155</v>
      </c>
      <c r="E2047" t="s">
        <v>156</v>
      </c>
      <c r="F2047" t="s">
        <v>105</v>
      </c>
      <c r="G2047">
        <v>0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0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0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s="5" cm="1">
        <f t="array" ref="O2047">MIN(IF((OutputTable[GroupByKey]=OutputTable[[#This Row],[GroupByKey]]),(OutputTable[GroupByKey]=OutputTable[[#This Row],[GroupByKey]])*OutputTable[RecordedValue]))</f>
        <v>0</v>
      </c>
      <c r="P2047" s="5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70</v>
      </c>
      <c r="C2048">
        <v>39</v>
      </c>
      <c r="D2048" t="s">
        <v>157</v>
      </c>
      <c r="E2048" t="s">
        <v>140</v>
      </c>
      <c r="F2048" t="s">
        <v>105</v>
      </c>
      <c r="G2048">
        <v>0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0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0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s="5" cm="1">
        <f t="array" ref="O2048">MIN(IF((OutputTable[GroupByKey]=OutputTable[[#This Row],[GroupByKey]]),(OutputTable[GroupByKey]=OutputTable[[#This Row],[GroupByKey]])*OutputTable[RecordedValue]))</f>
        <v>0</v>
      </c>
      <c r="P2048" s="5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70</v>
      </c>
      <c r="C2049">
        <v>39</v>
      </c>
      <c r="D2049" t="s">
        <v>158</v>
      </c>
      <c r="E2049" t="s">
        <v>121</v>
      </c>
      <c r="F2049" t="s">
        <v>127</v>
      </c>
      <c r="G2049">
        <v>141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141.02000000000001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1.571298695931723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9" s="5" cm="1">
        <f t="array" ref="O2049">MIN(IF((OutputTable[GroupByKey]=OutputTable[[#This Row],[GroupByKey]]),(OutputTable[GroupByKey]=OutputTable[[#This Row],[GroupByKey]])*OutputTable[RecordedValue]))</f>
        <v>136</v>
      </c>
      <c r="P2049" s="5" cm="1">
        <f t="array" ref="P2049">MAX(IF((OutputTable[GroupByKey]=OutputTable[[#This Row],[GroupByKey]]),(OutputTable[GroupByKey]=OutputTable[[#This Row],[GroupByKey]])*OutputTable[RecordedValue]))</f>
        <v>144</v>
      </c>
    </row>
    <row r="2050" spans="1:16" x14ac:dyDescent="0.25">
      <c r="A2050" t="s">
        <v>68</v>
      </c>
      <c r="B2050" t="s">
        <v>70</v>
      </c>
      <c r="C2050">
        <v>39</v>
      </c>
      <c r="D2050" t="s">
        <v>159</v>
      </c>
      <c r="E2050" t="s">
        <v>91</v>
      </c>
      <c r="F2050" t="s">
        <v>127</v>
      </c>
      <c r="G2050">
        <v>71.562341635073295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71.671286315385061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0.23863631661505638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50" s="5" cm="1">
        <f t="array" ref="O2050">MIN(IF((OutputTable[GroupByKey]=OutputTable[[#This Row],[GroupByKey]]),(OutputTable[GroupByKey]=OutputTable[[#This Row],[GroupByKey]])*OutputTable[RecordedValue]))</f>
        <v>70.910479456061694</v>
      </c>
      <c r="P2050" s="5" cm="1">
        <f t="array" ref="P2050">MAX(IF((OutputTable[GroupByKey]=OutputTable[[#This Row],[GroupByKey]]),(OutputTable[GroupByKey]=OutputTable[[#This Row],[GroupByKey]])*OutputTable[RecordedValue]))</f>
        <v>72</v>
      </c>
    </row>
    <row r="2051" spans="1:16" x14ac:dyDescent="0.25">
      <c r="A2051" t="s">
        <v>68</v>
      </c>
      <c r="B2051" t="s">
        <v>70</v>
      </c>
      <c r="C2051">
        <v>39</v>
      </c>
      <c r="D2051" t="s">
        <v>160</v>
      </c>
      <c r="E2051" t="s">
        <v>135</v>
      </c>
      <c r="F2051" t="s">
        <v>105</v>
      </c>
      <c r="G2051">
        <v>29.139875039545402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28.130410032303338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1.5680861939239095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051" s="5" cm="1">
        <f t="array" ref="O2051">MIN(IF((OutputTable[GroupByKey]=OutputTable[[#This Row],[GroupByKey]]),(OutputTable[GroupByKey]=OutputTable[[#This Row],[GroupByKey]])*OutputTable[RecordedValue]))</f>
        <v>24.466327701593499</v>
      </c>
      <c r="P2051" s="5" cm="1">
        <f t="array" ref="P2051">MAX(IF((OutputTable[GroupByKey]=OutputTable[[#This Row],[GroupByKey]]),(OutputTable[GroupByKey]=OutputTable[[#This Row],[GroupByKey]])*OutputTable[RecordedValue]))</f>
        <v>31.104540279981698</v>
      </c>
    </row>
    <row r="2052" spans="1:16" x14ac:dyDescent="0.25">
      <c r="A2052" t="s">
        <v>68</v>
      </c>
      <c r="B2052" t="s">
        <v>70</v>
      </c>
      <c r="C2052">
        <v>39</v>
      </c>
      <c r="D2052" t="s">
        <v>161</v>
      </c>
      <c r="E2052" t="s">
        <v>137</v>
      </c>
      <c r="F2052" t="s">
        <v>105</v>
      </c>
      <c r="G2052">
        <v>6.6165359204918603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7.677923856469965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1.5599367309009138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052" s="5" cm="1">
        <f t="array" ref="O2052">MIN(IF((OutputTable[GroupByKey]=OutputTable[[#This Row],[GroupByKey]]),(OutputTable[GroupByKey]=OutputTable[[#This Row],[GroupByKey]])*OutputTable[RecordedValue]))</f>
        <v>4.6700334569821003</v>
      </c>
      <c r="P2052" s="5" cm="1">
        <f t="array" ref="P2052">MAX(IF((OutputTable[GroupByKey]=OutputTable[[#This Row],[GroupByKey]]),(OutputTable[GroupByKey]=OutputTable[[#This Row],[GroupByKey]])*OutputTable[RecordedValue]))</f>
        <v>11.306663706390401</v>
      </c>
    </row>
    <row r="2053" spans="1:16" x14ac:dyDescent="0.25">
      <c r="A2053" t="s">
        <v>68</v>
      </c>
      <c r="B2053" t="s">
        <v>70</v>
      </c>
      <c r="C2053">
        <v>39</v>
      </c>
      <c r="D2053" t="s">
        <v>162</v>
      </c>
      <c r="E2053" t="s">
        <v>154</v>
      </c>
      <c r="F2053" t="s">
        <v>105</v>
      </c>
      <c r="G2053">
        <v>297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291.82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4.3079897295843335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53" s="5" cm="1">
        <f t="array" ref="O2053">MIN(IF((OutputTable[GroupByKey]=OutputTable[[#This Row],[GroupByKey]]),(OutputTable[GroupByKey]=OutputTable[[#This Row],[GroupByKey]])*OutputTable[RecordedValue]))</f>
        <v>281</v>
      </c>
      <c r="P2053" s="5" cm="1">
        <f t="array" ref="P2053">MAX(IF((OutputTable[GroupByKey]=OutputTable[[#This Row],[GroupByKey]]),(OutputTable[GroupByKey]=OutputTable[[#This Row],[GroupByKey]])*OutputTable[RecordedValue]))</f>
        <v>301</v>
      </c>
    </row>
    <row r="2054" spans="1:16" x14ac:dyDescent="0.25">
      <c r="A2054" t="s">
        <v>68</v>
      </c>
      <c r="B2054" t="s">
        <v>70</v>
      </c>
      <c r="C2054">
        <v>39</v>
      </c>
      <c r="D2054" t="s">
        <v>163</v>
      </c>
      <c r="E2054" t="s">
        <v>156</v>
      </c>
      <c r="F2054" t="s">
        <v>105</v>
      </c>
      <c r="G2054">
        <v>0.81620733554189295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0.7867243373202788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4.3331575858358527E-2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54" s="5" cm="1">
        <f t="array" ref="O2054">MIN(IF((OutputTable[GroupByKey]=OutputTable[[#This Row],[GroupByKey]]),(OutputTable[GroupByKey]=OutputTable[[#This Row],[GroupByKey]])*OutputTable[RecordedValue]))</f>
        <v>0.68592600815582205</v>
      </c>
      <c r="P2054" s="5" cm="1">
        <f t="array" ref="P2054">MAX(IF((OutputTable[GroupByKey]=OutputTable[[#This Row],[GroupByKey]]),(OutputTable[GroupByKey]=OutputTable[[#This Row],[GroupByKey]])*OutputTable[RecordedValue]))</f>
        <v>0.87027684841716402</v>
      </c>
    </row>
    <row r="2055" spans="1:16" x14ac:dyDescent="0.25">
      <c r="A2055" t="s">
        <v>68</v>
      </c>
      <c r="B2055" t="s">
        <v>70</v>
      </c>
      <c r="C2055">
        <v>39</v>
      </c>
      <c r="D2055" t="s">
        <v>164</v>
      </c>
      <c r="E2055" t="s">
        <v>140</v>
      </c>
      <c r="F2055" t="s">
        <v>105</v>
      </c>
      <c r="G2055">
        <v>0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0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s="5" cm="1">
        <f t="array" ref="O2055">MIN(IF((OutputTable[GroupByKey]=OutputTable[[#This Row],[GroupByKey]]),(OutputTable[GroupByKey]=OutputTable[[#This Row],[GroupByKey]])*OutputTable[RecordedValue]))</f>
        <v>0</v>
      </c>
      <c r="P2055" s="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70</v>
      </c>
      <c r="C2056">
        <v>39</v>
      </c>
      <c r="D2056" t="s">
        <v>165</v>
      </c>
      <c r="E2056" t="s">
        <v>111</v>
      </c>
      <c r="F2056" t="s">
        <v>73</v>
      </c>
      <c r="G2056">
        <v>36.073603419516502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36.126257191808556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2.1713259373529561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56" s="5" cm="1">
        <f t="array" ref="O2056">MIN(IF((OutputTable[GroupByKey]=OutputTable[[#This Row],[GroupByKey]]),(OutputTable[GroupByKey]=OutputTable[[#This Row],[GroupByKey]])*OutputTable[RecordedValue]))</f>
        <v>31.451458626230401</v>
      </c>
      <c r="P2056" s="5" cm="1">
        <f t="array" ref="P2056">MAX(IF((OutputTable[GroupByKey]=OutputTable[[#This Row],[GroupByKey]]),(OutputTable[GroupByKey]=OutputTable[[#This Row],[GroupByKey]])*OutputTable[RecordedValue]))</f>
        <v>41.433809234429702</v>
      </c>
    </row>
    <row r="2057" spans="1:16" x14ac:dyDescent="0.25">
      <c r="A2057" t="s">
        <v>68</v>
      </c>
      <c r="B2057" t="s">
        <v>70</v>
      </c>
      <c r="C2057">
        <v>39</v>
      </c>
      <c r="D2057" t="s">
        <v>166</v>
      </c>
      <c r="E2057" t="s">
        <v>113</v>
      </c>
      <c r="F2057" t="s">
        <v>73</v>
      </c>
      <c r="G2057">
        <v>1082.2081025855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1083.7877157542564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65.139778120588559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57" s="5" cm="1">
        <f t="array" ref="O2057">MIN(IF((OutputTable[GroupByKey]=OutputTable[[#This Row],[GroupByKey]]),(OutputTable[GroupByKey]=OutputTable[[#This Row],[GroupByKey]])*OutputTable[RecordedValue]))</f>
        <v>943.54375878691201</v>
      </c>
      <c r="P2057" s="5" cm="1">
        <f t="array" ref="P2057">MAX(IF((OutputTable[GroupByKey]=OutputTable[[#This Row],[GroupByKey]]),(OutputTable[GroupByKey]=OutputTable[[#This Row],[GroupByKey]])*OutputTable[RecordedValue]))</f>
        <v>1243.01427703289</v>
      </c>
    </row>
    <row r="2058" spans="1:16" x14ac:dyDescent="0.25">
      <c r="A2058" t="s">
        <v>68</v>
      </c>
      <c r="B2058" t="s">
        <v>70</v>
      </c>
      <c r="C2058">
        <v>39</v>
      </c>
      <c r="D2058" t="s">
        <v>167</v>
      </c>
      <c r="E2058" t="s">
        <v>115</v>
      </c>
      <c r="F2058" t="s">
        <v>73</v>
      </c>
      <c r="G2058">
        <v>0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0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0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s="5" cm="1">
        <f t="array" ref="O2058">MIN(IF((OutputTable[GroupByKey]=OutputTable[[#This Row],[GroupByKey]]),(OutputTable[GroupByKey]=OutputTable[[#This Row],[GroupByKey]])*OutputTable[RecordedValue]))</f>
        <v>0</v>
      </c>
      <c r="P2058" s="5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70</v>
      </c>
      <c r="C2059">
        <v>39</v>
      </c>
      <c r="D2059" t="s">
        <v>168</v>
      </c>
      <c r="E2059" t="s">
        <v>117</v>
      </c>
      <c r="F2059" t="s">
        <v>73</v>
      </c>
      <c r="G2059">
        <v>332.92066732146299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553.87401274968397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377.09122887289163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59" s="5" cm="1">
        <f t="array" ref="O2059">MIN(IF((OutputTable[GroupByKey]=OutputTable[[#This Row],[GroupByKey]]),(OutputTable[GroupByKey]=OutputTable[[#This Row],[GroupByKey]])*OutputTable[RecordedValue]))</f>
        <v>153.85414011717199</v>
      </c>
      <c r="P2059" s="5" cm="1">
        <f t="array" ref="P2059">MAX(IF((OutputTable[GroupByKey]=OutputTable[[#This Row],[GroupByKey]]),(OutputTable[GroupByKey]=OutputTable[[#This Row],[GroupByKey]])*OutputTable[RecordedValue]))</f>
        <v>2328.4964964025999</v>
      </c>
    </row>
    <row r="2060" spans="1:16" x14ac:dyDescent="0.25">
      <c r="A2060" t="s">
        <v>68</v>
      </c>
      <c r="B2060" t="s">
        <v>70</v>
      </c>
      <c r="C2060">
        <v>39</v>
      </c>
      <c r="D2060" t="s">
        <v>169</v>
      </c>
      <c r="E2060" t="s">
        <v>119</v>
      </c>
      <c r="F2060" t="s">
        <v>73</v>
      </c>
      <c r="G2060">
        <v>140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139.1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2.340852801167705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60" s="5" cm="1">
        <f t="array" ref="O2060">MIN(IF((OutputTable[GroupByKey]=OutputTable[[#This Row],[GroupByKey]]),(OutputTable[GroupByKey]=OutputTable[[#This Row],[GroupByKey]])*OutputTable[RecordedValue]))</f>
        <v>132</v>
      </c>
      <c r="P2060" s="5" cm="1">
        <f t="array" ref="P2060">MAX(IF((OutputTable[GroupByKey]=OutputTable[[#This Row],[GroupByKey]]),(OutputTable[GroupByKey]=OutputTable[[#This Row],[GroupByKey]])*OutputTable[RecordedValue]))</f>
        <v>143</v>
      </c>
    </row>
    <row r="2061" spans="1:16" x14ac:dyDescent="0.25">
      <c r="A2061" t="s">
        <v>68</v>
      </c>
      <c r="B2061" t="s">
        <v>70</v>
      </c>
      <c r="C2061">
        <v>39</v>
      </c>
      <c r="D2061" t="s">
        <v>170</v>
      </c>
      <c r="E2061" t="s">
        <v>121</v>
      </c>
      <c r="F2061" t="s">
        <v>73</v>
      </c>
      <c r="G2061">
        <v>138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136.88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2.7303285292343533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1" s="5" cm="1">
        <f t="array" ref="O2061">MIN(IF((OutputTable[GroupByKey]=OutputTable[[#This Row],[GroupByKey]]),(OutputTable[GroupByKey]=OutputTable[[#This Row],[GroupByKey]])*OutputTable[RecordedValue]))</f>
        <v>130</v>
      </c>
      <c r="P2061" s="5" cm="1">
        <f t="array" ref="P2061">MAX(IF((OutputTable[GroupByKey]=OutputTable[[#This Row],[GroupByKey]]),(OutputTable[GroupByKey]=OutputTable[[#This Row],[GroupByKey]])*OutputTable[RecordedValue]))</f>
        <v>141</v>
      </c>
    </row>
    <row r="2062" spans="1:16" x14ac:dyDescent="0.25">
      <c r="A2062" t="s">
        <v>68</v>
      </c>
      <c r="B2062" t="s">
        <v>70</v>
      </c>
      <c r="C2062">
        <v>39</v>
      </c>
      <c r="D2062" t="s">
        <v>171</v>
      </c>
      <c r="E2062" t="s">
        <v>123</v>
      </c>
      <c r="F2062" t="s">
        <v>73</v>
      </c>
      <c r="G2062">
        <v>36.073603419516502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36.126257191808556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2.1713259373529561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62" s="5" cm="1">
        <f t="array" ref="O2062">MIN(IF((OutputTable[GroupByKey]=OutputTable[[#This Row],[GroupByKey]]),(OutputTable[GroupByKey]=OutputTable[[#This Row],[GroupByKey]])*OutputTable[RecordedValue]))</f>
        <v>31.451458626230401</v>
      </c>
      <c r="P2062" s="5" cm="1">
        <f t="array" ref="P2062">MAX(IF((OutputTable[GroupByKey]=OutputTable[[#This Row],[GroupByKey]]),(OutputTable[GroupByKey]=OutputTable[[#This Row],[GroupByKey]])*OutputTable[RecordedValue]))</f>
        <v>41.433809234429702</v>
      </c>
    </row>
    <row r="2063" spans="1:16" x14ac:dyDescent="0.25">
      <c r="A2063" t="s">
        <v>68</v>
      </c>
      <c r="B2063" t="s">
        <v>70</v>
      </c>
      <c r="C2063">
        <v>39</v>
      </c>
      <c r="D2063" t="s">
        <v>172</v>
      </c>
      <c r="E2063" t="s">
        <v>125</v>
      </c>
      <c r="F2063" t="s">
        <v>73</v>
      </c>
      <c r="G2063">
        <v>1415.1287699069601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1637.6617285039399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425.2629558634419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63" s="5" cm="1">
        <f t="array" ref="O2063">MIN(IF((OutputTable[GroupByKey]=OutputTable[[#This Row],[GroupByKey]]),(OutputTable[GroupByKey]=OutputTable[[#This Row],[GroupByKey]])*OutputTable[RecordedValue]))</f>
        <v>1114.53760713569</v>
      </c>
      <c r="P2063" s="5" cm="1">
        <f t="array" ref="P2063">MAX(IF((OutputTable[GroupByKey]=OutputTable[[#This Row],[GroupByKey]]),(OutputTable[GroupByKey]=OutputTable[[#This Row],[GroupByKey]])*OutputTable[RecordedValue]))</f>
        <v>3571.5107734354901</v>
      </c>
    </row>
    <row r="2064" spans="1:16" x14ac:dyDescent="0.25">
      <c r="A2064" t="s">
        <v>68</v>
      </c>
      <c r="B2064" t="s">
        <v>70</v>
      </c>
      <c r="C2064">
        <v>39</v>
      </c>
      <c r="D2064" t="s">
        <v>173</v>
      </c>
      <c r="E2064" t="s">
        <v>135</v>
      </c>
      <c r="F2064" t="s">
        <v>105</v>
      </c>
      <c r="G2064">
        <v>18.036801709758201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18.06312859590426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1.0856629686764701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64" s="5" cm="1">
        <f t="array" ref="O2064">MIN(IF((OutputTable[GroupByKey]=OutputTable[[#This Row],[GroupByKey]]),(OutputTable[GroupByKey]=OutputTable[[#This Row],[GroupByKey]])*OutputTable[RecordedValue]))</f>
        <v>15.725729313115201</v>
      </c>
      <c r="P2064" s="5" cm="1">
        <f t="array" ref="P2064">MAX(IF((OutputTable[GroupByKey]=OutputTable[[#This Row],[GroupByKey]]),(OutputTable[GroupByKey]=OutputTable[[#This Row],[GroupByKey]])*OutputTable[RecordedValue]))</f>
        <v>20.716904617214801</v>
      </c>
    </row>
    <row r="2065" spans="1:16" x14ac:dyDescent="0.25">
      <c r="A2065" t="s">
        <v>68</v>
      </c>
      <c r="B2065" t="s">
        <v>70</v>
      </c>
      <c r="C2065">
        <v>39</v>
      </c>
      <c r="D2065" t="s">
        <v>174</v>
      </c>
      <c r="E2065" t="s">
        <v>137</v>
      </c>
      <c r="F2065" t="s">
        <v>105</v>
      </c>
      <c r="G2065">
        <v>5.7691289652777504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5.7998238307074823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1.1088844702774887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65" s="5" cm="1">
        <f t="array" ref="O2065">MIN(IF((OutputTable[GroupByKey]=OutputTable[[#This Row],[GroupByKey]]),(OutputTable[GroupByKey]=OutputTable[[#This Row],[GroupByKey]])*OutputTable[RecordedValue]))</f>
        <v>3.05766911974897</v>
      </c>
      <c r="P2065" s="5" cm="1">
        <f t="array" ref="P2065">MAX(IF((OutputTable[GroupByKey]=OutputTable[[#This Row],[GroupByKey]]),(OutputTable[GroupByKey]=OutputTable[[#This Row],[GroupByKey]])*OutputTable[RecordedValue]))</f>
        <v>8.1492138731565191</v>
      </c>
    </row>
    <row r="2066" spans="1:16" x14ac:dyDescent="0.25">
      <c r="A2066" t="s">
        <v>68</v>
      </c>
      <c r="B2066" t="s">
        <v>70</v>
      </c>
      <c r="C2066">
        <v>39</v>
      </c>
      <c r="D2066" t="s">
        <v>175</v>
      </c>
      <c r="E2066" t="s">
        <v>154</v>
      </c>
      <c r="F2066" t="s">
        <v>105</v>
      </c>
      <c r="G2066">
        <v>140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138.4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2.6954231805876021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66" s="5" cm="1">
        <f t="array" ref="O2066">MIN(IF((OutputTable[GroupByKey]=OutputTable[[#This Row],[GroupByKey]]),(OutputTable[GroupByKey]=OutputTable[[#This Row],[GroupByKey]])*OutputTable[RecordedValue]))</f>
        <v>131</v>
      </c>
      <c r="P2066" s="5" cm="1">
        <f t="array" ref="P2066">MAX(IF((OutputTable[GroupByKey]=OutputTable[[#This Row],[GroupByKey]]),(OutputTable[GroupByKey]=OutputTable[[#This Row],[GroupByKey]])*OutputTable[RecordedValue]))</f>
        <v>143</v>
      </c>
    </row>
    <row r="2067" spans="1:16" x14ac:dyDescent="0.25">
      <c r="A2067" t="s">
        <v>68</v>
      </c>
      <c r="B2067" t="s">
        <v>70</v>
      </c>
      <c r="C2067">
        <v>39</v>
      </c>
      <c r="D2067" t="s">
        <v>176</v>
      </c>
      <c r="E2067" t="s">
        <v>156</v>
      </c>
      <c r="F2067" t="s">
        <v>105</v>
      </c>
      <c r="G2067">
        <v>0.75961962644676095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0.7583406737205215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4.6203519594895187E-2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67" s="5" cm="1">
        <f t="array" ref="O2067">MIN(IF((OutputTable[GroupByKey]=OutputTable[[#This Row],[GroupByKey]]),(OutputTable[GroupByKey]=OutputTable[[#This Row],[GroupByKey]])*OutputTable[RecordedValue]))</f>
        <v>0.660449421951812</v>
      </c>
      <c r="P2067" s="5" cm="1">
        <f t="array" ref="P2067">MAX(IF((OutputTable[GroupByKey]=OutputTable[[#This Row],[GroupByKey]]),(OutputTable[GroupByKey]=OutputTable[[#This Row],[GroupByKey]])*OutputTable[RecordedValue]))</f>
        <v>0.87259712001045997</v>
      </c>
    </row>
    <row r="2068" spans="1:16" x14ac:dyDescent="0.25">
      <c r="A2068" t="s">
        <v>68</v>
      </c>
      <c r="B2068" t="s">
        <v>70</v>
      </c>
      <c r="C2068">
        <v>39</v>
      </c>
      <c r="D2068" t="s">
        <v>177</v>
      </c>
      <c r="E2068" t="s">
        <v>140</v>
      </c>
      <c r="F2068" t="s">
        <v>105</v>
      </c>
      <c r="G2068">
        <v>0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0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0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s="5" cm="1">
        <f t="array" ref="O2068">MIN(IF((OutputTable[GroupByKey]=OutputTable[[#This Row],[GroupByKey]]),(OutputTable[GroupByKey]=OutputTable[[#This Row],[GroupByKey]])*OutputTable[RecordedValue]))</f>
        <v>0</v>
      </c>
      <c r="P2068" s="5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70</v>
      </c>
      <c r="C2069">
        <v>40</v>
      </c>
      <c r="D2069" t="s">
        <v>110</v>
      </c>
      <c r="E2069" t="s">
        <v>111</v>
      </c>
      <c r="F2069" t="s">
        <v>73</v>
      </c>
      <c r="G2069">
        <v>2.5547209929161401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0.86326158932544617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0.44446417599979121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69" s="5" cm="1">
        <f t="array" ref="O2069">MIN(IF((OutputTable[GroupByKey]=OutputTable[[#This Row],[GroupByKey]]),(OutputTable[GroupByKey]=OutputTable[[#This Row],[GroupByKey]])*OutputTable[RecordedValue]))</f>
        <v>0</v>
      </c>
      <c r="P2069" s="5" cm="1">
        <f t="array" ref="P2069">MAX(IF((OutputTable[GroupByKey]=OutputTable[[#This Row],[GroupByKey]]),(OutputTable[GroupByKey]=OutputTable[[#This Row],[GroupByKey]])*OutputTable[RecordedValue]))</f>
        <v>2.5547209929161401</v>
      </c>
    </row>
    <row r="2070" spans="1:16" x14ac:dyDescent="0.25">
      <c r="A2070" t="s">
        <v>68</v>
      </c>
      <c r="B2070" t="s">
        <v>70</v>
      </c>
      <c r="C2070">
        <v>40</v>
      </c>
      <c r="D2070" t="s">
        <v>112</v>
      </c>
      <c r="E2070" t="s">
        <v>113</v>
      </c>
      <c r="F2070" t="s">
        <v>73</v>
      </c>
      <c r="G2070">
        <v>153.28325957496901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51.79569535952681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26.667850559987489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70" s="5" cm="1">
        <f t="array" ref="O2070">MIN(IF((OutputTable[GroupByKey]=OutputTable[[#This Row],[GroupByKey]]),(OutputTable[GroupByKey]=OutputTable[[#This Row],[GroupByKey]])*OutputTable[RecordedValue]))</f>
        <v>0</v>
      </c>
      <c r="P2070" s="5" cm="1">
        <f t="array" ref="P2070">MAX(IF((OutputTable[GroupByKey]=OutputTable[[#This Row],[GroupByKey]]),(OutputTable[GroupByKey]=OutputTable[[#This Row],[GroupByKey]])*OutputTable[RecordedValue]))</f>
        <v>153.28325957496901</v>
      </c>
    </row>
    <row r="2071" spans="1:16" x14ac:dyDescent="0.25">
      <c r="A2071" t="s">
        <v>68</v>
      </c>
      <c r="B2071" t="s">
        <v>70</v>
      </c>
      <c r="C2071">
        <v>40</v>
      </c>
      <c r="D2071" t="s">
        <v>114</v>
      </c>
      <c r="E2071" t="s">
        <v>115</v>
      </c>
      <c r="F2071" t="s">
        <v>73</v>
      </c>
      <c r="G2071">
        <v>0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0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0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s="5" cm="1">
        <f t="array" ref="O2071">MIN(IF((OutputTable[GroupByKey]=OutputTable[[#This Row],[GroupByKey]]),(OutputTable[GroupByKey]=OutputTable[[#This Row],[GroupByKey]])*OutputTable[RecordedValue]))</f>
        <v>0</v>
      </c>
      <c r="P2071" s="5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70</v>
      </c>
      <c r="C2072">
        <v>40</v>
      </c>
      <c r="D2072" t="s">
        <v>116</v>
      </c>
      <c r="E2072" t="s">
        <v>117</v>
      </c>
      <c r="F2072" t="s">
        <v>73</v>
      </c>
      <c r="G2072">
        <v>30.196331317929101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7.9031017037590718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6.1722634071914078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72" s="5" cm="1">
        <f t="array" ref="O2072">MIN(IF((OutputTable[GroupByKey]=OutputTable[[#This Row],[GroupByKey]]),(OutputTable[GroupByKey]=OutputTable[[#This Row],[GroupByKey]])*OutputTable[RecordedValue]))</f>
        <v>0</v>
      </c>
      <c r="P2072" s="5" cm="1">
        <f t="array" ref="P2072">MAX(IF((OutputTable[GroupByKey]=OutputTable[[#This Row],[GroupByKey]]),(OutputTable[GroupByKey]=OutputTable[[#This Row],[GroupByKey]])*OutputTable[RecordedValue]))</f>
        <v>30.196331317929101</v>
      </c>
    </row>
    <row r="2073" spans="1:16" x14ac:dyDescent="0.25">
      <c r="A2073" t="s">
        <v>68</v>
      </c>
      <c r="B2073" t="s">
        <v>70</v>
      </c>
      <c r="C2073">
        <v>40</v>
      </c>
      <c r="D2073" t="s">
        <v>118</v>
      </c>
      <c r="E2073" t="s">
        <v>119</v>
      </c>
      <c r="F2073" t="s">
        <v>73</v>
      </c>
      <c r="G2073">
        <v>13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8.9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2.6049403612586386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73" s="5" cm="1">
        <f t="array" ref="O2073">MIN(IF((OutputTable[GroupByKey]=OutputTable[[#This Row],[GroupByKey]]),(OutputTable[GroupByKey]=OutputTable[[#This Row],[GroupByKey]])*OutputTable[RecordedValue]))</f>
        <v>2</v>
      </c>
      <c r="P2073" s="5" cm="1">
        <f t="array" ref="P2073">MAX(IF((OutputTable[GroupByKey]=OutputTable[[#This Row],[GroupByKey]]),(OutputTable[GroupByKey]=OutputTable[[#This Row],[GroupByKey]])*OutputTable[RecordedValue]))</f>
        <v>14</v>
      </c>
    </row>
    <row r="2074" spans="1:16" x14ac:dyDescent="0.25">
      <c r="A2074" t="s">
        <v>68</v>
      </c>
      <c r="B2074" t="s">
        <v>70</v>
      </c>
      <c r="C2074">
        <v>40</v>
      </c>
      <c r="D2074" t="s">
        <v>120</v>
      </c>
      <c r="E2074" t="s">
        <v>121</v>
      </c>
      <c r="F2074" t="s">
        <v>73</v>
      </c>
      <c r="G2074">
        <v>13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8.68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2.6064284735543972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74" s="5" cm="1">
        <f t="array" ref="O2074">MIN(IF((OutputTable[GroupByKey]=OutputTable[[#This Row],[GroupByKey]]),(OutputTable[GroupByKey]=OutputTable[[#This Row],[GroupByKey]])*OutputTable[RecordedValue]))</f>
        <v>2</v>
      </c>
      <c r="P2074" s="5" cm="1">
        <f t="array" ref="P2074">MAX(IF((OutputTable[GroupByKey]=OutputTable[[#This Row],[GroupByKey]]),(OutputTable[GroupByKey]=OutputTable[[#This Row],[GroupByKey]])*OutputTable[RecordedValue]))</f>
        <v>14</v>
      </c>
    </row>
    <row r="2075" spans="1:16" x14ac:dyDescent="0.25">
      <c r="A2075" t="s">
        <v>68</v>
      </c>
      <c r="B2075" t="s">
        <v>70</v>
      </c>
      <c r="C2075">
        <v>40</v>
      </c>
      <c r="D2075" t="s">
        <v>122</v>
      </c>
      <c r="E2075" t="s">
        <v>123</v>
      </c>
      <c r="F2075" t="s">
        <v>73</v>
      </c>
      <c r="G2075">
        <v>2.5547209929161401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0.86326158932544617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0.44446417599979121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75" s="5" cm="1">
        <f t="array" ref="O2075">MIN(IF((OutputTable[GroupByKey]=OutputTable[[#This Row],[GroupByKey]]),(OutputTable[GroupByKey]=OutputTable[[#This Row],[GroupByKey]])*OutputTable[RecordedValue]))</f>
        <v>0</v>
      </c>
      <c r="P2075" s="5" cm="1">
        <f t="array" ref="P2075">MAX(IF((OutputTable[GroupByKey]=OutputTable[[#This Row],[GroupByKey]]),(OutputTable[GroupByKey]=OutputTable[[#This Row],[GroupByKey]])*OutputTable[RecordedValue]))</f>
        <v>2.5547209929161401</v>
      </c>
    </row>
    <row r="2076" spans="1:16" x14ac:dyDescent="0.25">
      <c r="A2076" t="s">
        <v>68</v>
      </c>
      <c r="B2076" t="s">
        <v>70</v>
      </c>
      <c r="C2076">
        <v>40</v>
      </c>
      <c r="D2076" t="s">
        <v>124</v>
      </c>
      <c r="E2076" t="s">
        <v>125</v>
      </c>
      <c r="F2076" t="s">
        <v>73</v>
      </c>
      <c r="G2076">
        <v>183.47959089289799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59.698797063285873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29.848701664291458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76" s="5" cm="1">
        <f t="array" ref="O2076">MIN(IF((OutputTable[GroupByKey]=OutputTable[[#This Row],[GroupByKey]]),(OutputTable[GroupByKey]=OutputTable[[#This Row],[GroupByKey]])*OutputTable[RecordedValue]))</f>
        <v>2.14281784239415</v>
      </c>
      <c r="P2076" s="5" cm="1">
        <f t="array" ref="P2076">MAX(IF((OutputTable[GroupByKey]=OutputTable[[#This Row],[GroupByKey]]),(OutputTable[GroupByKey]=OutputTable[[#This Row],[GroupByKey]])*OutputTable[RecordedValue]))</f>
        <v>183.47959089289799</v>
      </c>
    </row>
    <row r="2077" spans="1:16" x14ac:dyDescent="0.25">
      <c r="A2077" t="s">
        <v>68</v>
      </c>
      <c r="B2077" t="s">
        <v>70</v>
      </c>
      <c r="C2077">
        <v>40</v>
      </c>
      <c r="D2077" t="s">
        <v>126</v>
      </c>
      <c r="E2077" t="s">
        <v>86</v>
      </c>
      <c r="F2077" t="s">
        <v>127</v>
      </c>
      <c r="G2077">
        <v>0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0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0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s="5" cm="1">
        <f t="array" ref="O2077">MIN(IF((OutputTable[GroupByKey]=OutputTable[[#This Row],[GroupByKey]]),(OutputTable[GroupByKey]=OutputTable[[#This Row],[GroupByKey]])*OutputTable[RecordedValue]))</f>
        <v>0</v>
      </c>
      <c r="P2077" s="5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70</v>
      </c>
      <c r="C2078">
        <v>40</v>
      </c>
      <c r="D2078" t="s">
        <v>128</v>
      </c>
      <c r="E2078" t="s">
        <v>89</v>
      </c>
      <c r="F2078" t="s">
        <v>127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40</v>
      </c>
      <c r="D2079" t="s">
        <v>129</v>
      </c>
      <c r="E2079" t="s">
        <v>91</v>
      </c>
      <c r="F2079" t="s">
        <v>127</v>
      </c>
      <c r="G2079">
        <v>47.046099934059498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46.193538628207605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2.5990968367157539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79" s="5" cm="1">
        <f t="array" ref="O2079">MIN(IF((OutputTable[GroupByKey]=OutputTable[[#This Row],[GroupByKey]]),(OutputTable[GroupByKey]=OutputTable[[#This Row],[GroupByKey]])*OutputTable[RecordedValue]))</f>
        <v>40.192057014708702</v>
      </c>
      <c r="P2079" s="5" cm="1">
        <f t="array" ref="P2079">MAX(IF((OutputTable[GroupByKey]=OutputTable[[#This Row],[GroupByKey]]),(OutputTable[GroupByKey]=OutputTable[[#This Row],[GroupByKey]])*OutputTable[RecordedValue]))</f>
        <v>51.8214448971965</v>
      </c>
    </row>
    <row r="2080" spans="1:16" x14ac:dyDescent="0.25">
      <c r="A2080" t="s">
        <v>68</v>
      </c>
      <c r="B2080" t="s">
        <v>70</v>
      </c>
      <c r="C2080">
        <v>40</v>
      </c>
      <c r="D2080" t="s">
        <v>130</v>
      </c>
      <c r="E2080" t="s">
        <v>131</v>
      </c>
      <c r="F2080" t="s">
        <v>127</v>
      </c>
      <c r="G2080">
        <v>0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0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0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s="5" cm="1">
        <f t="array" ref="O2080">MIN(IF((OutputTable[GroupByKey]=OutputTable[[#This Row],[GroupByKey]]),(OutputTable[GroupByKey]=OutputTable[[#This Row],[GroupByKey]])*OutputTable[RecordedValue]))</f>
        <v>0</v>
      </c>
      <c r="P2080" s="5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70</v>
      </c>
      <c r="C2081">
        <v>40</v>
      </c>
      <c r="D2081" t="s">
        <v>132</v>
      </c>
      <c r="E2081" t="s">
        <v>95</v>
      </c>
      <c r="F2081" t="s">
        <v>127</v>
      </c>
      <c r="G2081">
        <v>47.046099934059498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46.193538628207605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2.5990968367157539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81" s="5" cm="1">
        <f t="array" ref="O2081">MIN(IF((OutputTable[GroupByKey]=OutputTable[[#This Row],[GroupByKey]]),(OutputTable[GroupByKey]=OutputTable[[#This Row],[GroupByKey]])*OutputTable[RecordedValue]))</f>
        <v>40.192057014708702</v>
      </c>
      <c r="P2081" s="5" cm="1">
        <f t="array" ref="P2081">MAX(IF((OutputTable[GroupByKey]=OutputTable[[#This Row],[GroupByKey]]),(OutputTable[GroupByKey]=OutputTable[[#This Row],[GroupByKey]])*OutputTable[RecordedValue]))</f>
        <v>51.8214448971965</v>
      </c>
    </row>
    <row r="2082" spans="1:16" x14ac:dyDescent="0.25">
      <c r="A2082" t="s">
        <v>68</v>
      </c>
      <c r="B2082" t="s">
        <v>70</v>
      </c>
      <c r="C2082">
        <v>40</v>
      </c>
      <c r="D2082" t="s">
        <v>133</v>
      </c>
      <c r="E2082" t="s">
        <v>97</v>
      </c>
      <c r="F2082" t="s">
        <v>127</v>
      </c>
      <c r="G2082">
        <v>0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s="5" cm="1">
        <f t="array" ref="O2082">MIN(IF((OutputTable[GroupByKey]=OutputTable[[#This Row],[GroupByKey]]),(OutputTable[GroupByKey]=OutputTable[[#This Row],[GroupByKey]])*OutputTable[RecordedValue]))</f>
        <v>0</v>
      </c>
      <c r="P2082" s="5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70</v>
      </c>
      <c r="C2083">
        <v>40</v>
      </c>
      <c r="D2083" t="s">
        <v>134</v>
      </c>
      <c r="E2083" t="s">
        <v>135</v>
      </c>
      <c r="F2083" t="s">
        <v>127</v>
      </c>
      <c r="G2083">
        <v>47.046099934059399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46.193538628207605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2.5990968367157583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83" s="5" cm="1">
        <f t="array" ref="O2083">MIN(IF((OutputTable[GroupByKey]=OutputTable[[#This Row],[GroupByKey]]),(OutputTable[GroupByKey]=OutputTable[[#This Row],[GroupByKey]])*OutputTable[RecordedValue]))</f>
        <v>40.192057014708602</v>
      </c>
      <c r="P2083" s="5" cm="1">
        <f t="array" ref="P2083">MAX(IF((OutputTable[GroupByKey]=OutputTable[[#This Row],[GroupByKey]]),(OutputTable[GroupByKey]=OutputTable[[#This Row],[GroupByKey]])*OutputTable[RecordedValue]))</f>
        <v>51.8214448971965</v>
      </c>
    </row>
    <row r="2084" spans="1:16" x14ac:dyDescent="0.25">
      <c r="A2084" t="s">
        <v>68</v>
      </c>
      <c r="B2084" t="s">
        <v>70</v>
      </c>
      <c r="C2084">
        <v>40</v>
      </c>
      <c r="D2084" t="s">
        <v>136</v>
      </c>
      <c r="E2084" t="s">
        <v>137</v>
      </c>
      <c r="F2084" t="s">
        <v>127</v>
      </c>
      <c r="G2084">
        <v>24.940964139919501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25.477747687177452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2.6141112136959852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84" s="5" cm="1">
        <f t="array" ref="O2084">MIN(IF((OutputTable[GroupByKey]=OutputTable[[#This Row],[GroupByKey]]),(OutputTable[GroupByKey]=OutputTable[[#This Row],[GroupByKey]])*OutputTable[RecordedValue]))</f>
        <v>19.727702576731101</v>
      </c>
      <c r="P2084" s="5" cm="1">
        <f t="array" ref="P2084">MAX(IF((OutputTable[GroupByKey]=OutputTable[[#This Row],[GroupByKey]]),(OutputTable[GroupByKey]=OutputTable[[#This Row],[GroupByKey]])*OutputTable[RecordedValue]))</f>
        <v>31.4558775795469</v>
      </c>
    </row>
    <row r="2085" spans="1:16" x14ac:dyDescent="0.25">
      <c r="A2085" t="s">
        <v>68</v>
      </c>
      <c r="B2085" t="s">
        <v>70</v>
      </c>
      <c r="C2085">
        <v>40</v>
      </c>
      <c r="D2085" t="s">
        <v>138</v>
      </c>
      <c r="E2085" t="s">
        <v>91</v>
      </c>
      <c r="F2085" t="s">
        <v>127</v>
      </c>
      <c r="G2085">
        <v>71.987064073978999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71.671286315385061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0.23863631661505638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85" s="5" cm="1">
        <f t="array" ref="O2085">MIN(IF((OutputTable[GroupByKey]=OutputTable[[#This Row],[GroupByKey]]),(OutputTable[GroupByKey]=OutputTable[[#This Row],[GroupByKey]])*OutputTable[RecordedValue]))</f>
        <v>70.910479456061694</v>
      </c>
      <c r="P2085" s="5" cm="1">
        <f t="array" ref="P2085">MAX(IF((OutputTable[GroupByKey]=OutputTable[[#This Row],[GroupByKey]]),(OutputTable[GroupByKey]=OutputTable[[#This Row],[GroupByKey]])*OutputTable[RecordedValue]))</f>
        <v>72</v>
      </c>
    </row>
    <row r="2086" spans="1:16" x14ac:dyDescent="0.25">
      <c r="A2086" t="s">
        <v>68</v>
      </c>
      <c r="B2086" t="s">
        <v>70</v>
      </c>
      <c r="C2086">
        <v>40</v>
      </c>
      <c r="D2086" t="s">
        <v>139</v>
      </c>
      <c r="E2086" t="s">
        <v>140</v>
      </c>
      <c r="F2086" t="s">
        <v>127</v>
      </c>
      <c r="G2086">
        <v>0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0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0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s="5" cm="1">
        <f t="array" ref="O2086">MIN(IF((OutputTable[GroupByKey]=OutputTable[[#This Row],[GroupByKey]]),(OutputTable[GroupByKey]=OutputTable[[#This Row],[GroupByKey]])*OutputTable[RecordedValue]))</f>
        <v>0</v>
      </c>
      <c r="P2086" s="5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70</v>
      </c>
      <c r="C2087">
        <v>40</v>
      </c>
      <c r="D2087" t="s">
        <v>141</v>
      </c>
      <c r="E2087" t="s">
        <v>111</v>
      </c>
      <c r="F2087" t="s">
        <v>73</v>
      </c>
      <c r="G2087">
        <v>8.9204493894777208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9.2040198470736314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0.51270925803772061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87" s="5" cm="1">
        <f t="array" ref="O2087">MIN(IF((OutputTable[GroupByKey]=OutputTable[[#This Row],[GroupByKey]]),(OutputTable[GroupByKey]=OutputTable[[#This Row],[GroupByKey]])*OutputTable[RecordedValue]))</f>
        <v>8.1603642719926093</v>
      </c>
      <c r="P2087" s="5" cm="1">
        <f t="array" ref="P2087">MAX(IF((OutputTable[GroupByKey]=OutputTable[[#This Row],[GroupByKey]]),(OutputTable[GroupByKey]=OutputTable[[#This Row],[GroupByKey]])*OutputTable[RecordedValue]))</f>
        <v>10.3090977964694</v>
      </c>
    </row>
    <row r="2088" spans="1:16" x14ac:dyDescent="0.25">
      <c r="A2088" t="s">
        <v>68</v>
      </c>
      <c r="B2088" t="s">
        <v>70</v>
      </c>
      <c r="C2088">
        <v>40</v>
      </c>
      <c r="D2088" t="s">
        <v>142</v>
      </c>
      <c r="E2088" t="s">
        <v>113</v>
      </c>
      <c r="F2088" t="s">
        <v>73</v>
      </c>
      <c r="G2088">
        <v>535.22696336866295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552.24119082441791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30.76255548226289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88" s="5" cm="1">
        <f t="array" ref="O2088">MIN(IF((OutputTable[GroupByKey]=OutputTable[[#This Row],[GroupByKey]]),(OutputTable[GroupByKey]=OutputTable[[#This Row],[GroupByKey]])*OutputTable[RecordedValue]))</f>
        <v>489.62185631955703</v>
      </c>
      <c r="P2088" s="5" cm="1">
        <f t="array" ref="P2088">MAX(IF((OutputTable[GroupByKey]=OutputTable[[#This Row],[GroupByKey]]),(OutputTable[GroupByKey]=OutputTable[[#This Row],[GroupByKey]])*OutputTable[RecordedValue]))</f>
        <v>618.54586778816201</v>
      </c>
    </row>
    <row r="2089" spans="1:16" x14ac:dyDescent="0.25">
      <c r="A2089" t="s">
        <v>68</v>
      </c>
      <c r="B2089" t="s">
        <v>70</v>
      </c>
      <c r="C2089">
        <v>40</v>
      </c>
      <c r="D2089" t="s">
        <v>143</v>
      </c>
      <c r="E2089" t="s">
        <v>115</v>
      </c>
      <c r="F2089" t="s">
        <v>73</v>
      </c>
      <c r="G2089">
        <v>0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0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s="5" cm="1">
        <f t="array" ref="O2089">MIN(IF((OutputTable[GroupByKey]=OutputTable[[#This Row],[GroupByKey]]),(OutputTable[GroupByKey]=OutputTable[[#This Row],[GroupByKey]])*OutputTable[RecordedValue]))</f>
        <v>0</v>
      </c>
      <c r="P2089" s="5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70</v>
      </c>
      <c r="C2090">
        <v>40</v>
      </c>
      <c r="D2090" t="s">
        <v>144</v>
      </c>
      <c r="E2090" t="s">
        <v>117</v>
      </c>
      <c r="F2090" t="s">
        <v>73</v>
      </c>
      <c r="G2090">
        <v>293.47566214357698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79.989395354893077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56.808360959149468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90" s="5" cm="1">
        <f t="array" ref="O2090">MIN(IF((OutputTable[GroupByKey]=OutputTable[[#This Row],[GroupByKey]]),(OutputTable[GroupByKey]=OutputTable[[#This Row],[GroupByKey]])*OutputTable[RecordedValue]))</f>
        <v>7.1867093340802297</v>
      </c>
      <c r="P2090" s="5" cm="1">
        <f t="array" ref="P2090">MAX(IF((OutputTable[GroupByKey]=OutputTable[[#This Row],[GroupByKey]]),(OutputTable[GroupByKey]=OutputTable[[#This Row],[GroupByKey]])*OutputTable[RecordedValue]))</f>
        <v>293.47566214357698</v>
      </c>
    </row>
    <row r="2091" spans="1:16" x14ac:dyDescent="0.25">
      <c r="A2091" t="s">
        <v>68</v>
      </c>
      <c r="B2091" t="s">
        <v>70</v>
      </c>
      <c r="C2091">
        <v>40</v>
      </c>
      <c r="D2091" t="s">
        <v>145</v>
      </c>
      <c r="E2091" t="s">
        <v>119</v>
      </c>
      <c r="F2091" t="s">
        <v>73</v>
      </c>
      <c r="G2091">
        <v>145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145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0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s="5" cm="1">
        <f t="array" ref="O2091">MIN(IF((OutputTable[GroupByKey]=OutputTable[[#This Row],[GroupByKey]]),(OutputTable[GroupByKey]=OutputTable[[#This Row],[GroupByKey]])*OutputTable[RecordedValue]))</f>
        <v>145</v>
      </c>
      <c r="P2091" s="5" cm="1">
        <f t="array" ref="P2091">MAX(IF((OutputTable[GroupByKey]=OutputTable[[#This Row],[GroupByKey]]),(OutputTable[GroupByKey]=OutputTable[[#This Row],[GroupByKey]])*OutputTable[RecordedValue]))</f>
        <v>145</v>
      </c>
    </row>
    <row r="2092" spans="1:16" x14ac:dyDescent="0.25">
      <c r="A2092" t="s">
        <v>68</v>
      </c>
      <c r="B2092" t="s">
        <v>70</v>
      </c>
      <c r="C2092">
        <v>40</v>
      </c>
      <c r="D2092" t="s">
        <v>146</v>
      </c>
      <c r="E2092" t="s">
        <v>121</v>
      </c>
      <c r="F2092" t="s">
        <v>73</v>
      </c>
      <c r="G2092">
        <v>144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143.46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0.761577310586391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92" s="5" cm="1">
        <f t="array" ref="O2092">MIN(IF((OutputTable[GroupByKey]=OutputTable[[#This Row],[GroupByKey]]),(OutputTable[GroupByKey]=OutputTable[[#This Row],[GroupByKey]])*OutputTable[RecordedValue]))</f>
        <v>141</v>
      </c>
      <c r="P2092" s="5" cm="1">
        <f t="array" ref="P2092">MAX(IF((OutputTable[GroupByKey]=OutputTable[[#This Row],[GroupByKey]]),(OutputTable[GroupByKey]=OutputTable[[#This Row],[GroupByKey]])*OutputTable[RecordedValue]))</f>
        <v>144</v>
      </c>
    </row>
    <row r="2093" spans="1:16" x14ac:dyDescent="0.25">
      <c r="A2093" t="s">
        <v>68</v>
      </c>
      <c r="B2093" t="s">
        <v>70</v>
      </c>
      <c r="C2093">
        <v>40</v>
      </c>
      <c r="D2093" t="s">
        <v>147</v>
      </c>
      <c r="E2093" t="s">
        <v>123</v>
      </c>
      <c r="F2093" t="s">
        <v>73</v>
      </c>
      <c r="G2093">
        <v>8.9204493894777208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9.2040198470736314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0.51270925803772061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93" s="5" cm="1">
        <f t="array" ref="O2093">MIN(IF((OutputTable[GroupByKey]=OutputTable[[#This Row],[GroupByKey]]),(OutputTable[GroupByKey]=OutputTable[[#This Row],[GroupByKey]])*OutputTable[RecordedValue]))</f>
        <v>8.1603642719926093</v>
      </c>
      <c r="P2093" s="5" cm="1">
        <f t="array" ref="P2093">MAX(IF((OutputTable[GroupByKey]=OutputTable[[#This Row],[GroupByKey]]),(OutputTable[GroupByKey]=OutputTable[[#This Row],[GroupByKey]])*OutputTable[RecordedValue]))</f>
        <v>10.3090977964694</v>
      </c>
    </row>
    <row r="2094" spans="1:16" x14ac:dyDescent="0.25">
      <c r="A2094" t="s">
        <v>68</v>
      </c>
      <c r="B2094" t="s">
        <v>70</v>
      </c>
      <c r="C2094">
        <v>40</v>
      </c>
      <c r="D2094" t="s">
        <v>148</v>
      </c>
      <c r="E2094" t="s">
        <v>125</v>
      </c>
      <c r="F2094" t="s">
        <v>73</v>
      </c>
      <c r="G2094">
        <v>828.70262551224005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632.23058617931088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75.537971994324181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94" s="5" cm="1">
        <f t="array" ref="O2094">MIN(IF((OutputTable[GroupByKey]=OutputTable[[#This Row],[GroupByKey]]),(OutputTable[GroupByKey]=OutputTable[[#This Row],[GroupByKey]])*OutputTable[RecordedValue]))</f>
        <v>505.15304420889697</v>
      </c>
      <c r="P2094" s="5" cm="1">
        <f t="array" ref="P2094">MAX(IF((OutputTable[GroupByKey]=OutputTable[[#This Row],[GroupByKey]]),(OutputTable[GroupByKey]=OutputTable[[#This Row],[GroupByKey]])*OutputTable[RecordedValue]))</f>
        <v>850.69210649443096</v>
      </c>
    </row>
    <row r="2095" spans="1:16" x14ac:dyDescent="0.25">
      <c r="A2095" t="s">
        <v>68</v>
      </c>
      <c r="B2095" t="s">
        <v>70</v>
      </c>
      <c r="C2095">
        <v>40</v>
      </c>
      <c r="D2095" t="s">
        <v>149</v>
      </c>
      <c r="E2095" t="s">
        <v>119</v>
      </c>
      <c r="F2095" t="s">
        <v>87</v>
      </c>
      <c r="G2095">
        <v>145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145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s="5" cm="1">
        <f t="array" ref="O2095">MIN(IF((OutputTable[GroupByKey]=OutputTable[[#This Row],[GroupByKey]]),(OutputTable[GroupByKey]=OutputTable[[#This Row],[GroupByKey]])*OutputTable[RecordedValue]))</f>
        <v>145</v>
      </c>
      <c r="P2095" s="5" cm="1">
        <f t="array" ref="P2095">MAX(IF((OutputTable[GroupByKey]=OutputTable[[#This Row],[GroupByKey]]),(OutputTable[GroupByKey]=OutputTable[[#This Row],[GroupByKey]])*OutputTable[RecordedValue]))</f>
        <v>145</v>
      </c>
    </row>
    <row r="2096" spans="1:16" x14ac:dyDescent="0.25">
      <c r="A2096" t="s">
        <v>68</v>
      </c>
      <c r="B2096" t="s">
        <v>70</v>
      </c>
      <c r="C2096">
        <v>40</v>
      </c>
      <c r="D2096" t="s">
        <v>150</v>
      </c>
      <c r="E2096" t="s">
        <v>121</v>
      </c>
      <c r="F2096" t="s">
        <v>87</v>
      </c>
      <c r="G2096">
        <v>143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141.02000000000001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1.571298695931723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96" s="5" cm="1">
        <f t="array" ref="O2096">MIN(IF((OutputTable[GroupByKey]=OutputTable[[#This Row],[GroupByKey]]),(OutputTable[GroupByKey]=OutputTable[[#This Row],[GroupByKey]])*OutputTable[RecordedValue]))</f>
        <v>136</v>
      </c>
      <c r="P2096" s="5" cm="1">
        <f t="array" ref="P2096">MAX(IF((OutputTable[GroupByKey]=OutputTable[[#This Row],[GroupByKey]]),(OutputTable[GroupByKey]=OutputTable[[#This Row],[GroupByKey]])*OutputTable[RecordedValue]))</f>
        <v>144</v>
      </c>
    </row>
    <row r="2097" spans="1:16" x14ac:dyDescent="0.25">
      <c r="A2097" t="s">
        <v>68</v>
      </c>
      <c r="B2097" t="s">
        <v>70</v>
      </c>
      <c r="C2097">
        <v>40</v>
      </c>
      <c r="D2097" t="s">
        <v>151</v>
      </c>
      <c r="E2097" t="s">
        <v>135</v>
      </c>
      <c r="F2097" t="s">
        <v>105</v>
      </c>
      <c r="G2097">
        <v>0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0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0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s="5" cm="1">
        <f t="array" ref="O2097">MIN(IF((OutputTable[GroupByKey]=OutputTable[[#This Row],[GroupByKey]]),(OutputTable[GroupByKey]=OutputTable[[#This Row],[GroupByKey]])*OutputTable[RecordedValue]))</f>
        <v>0</v>
      </c>
      <c r="P2097" s="5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70</v>
      </c>
      <c r="C2098">
        <v>40</v>
      </c>
      <c r="D2098" t="s">
        <v>152</v>
      </c>
      <c r="E2098" t="s">
        <v>137</v>
      </c>
      <c r="F2098" t="s">
        <v>105</v>
      </c>
      <c r="G2098">
        <v>12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12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0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s="5" cm="1">
        <f t="array" ref="O2098">MIN(IF((OutputTable[GroupByKey]=OutputTable[[#This Row],[GroupByKey]]),(OutputTable[GroupByKey]=OutputTable[[#This Row],[GroupByKey]])*OutputTable[RecordedValue]))</f>
        <v>12</v>
      </c>
      <c r="P2098" s="5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70</v>
      </c>
      <c r="C2099">
        <v>40</v>
      </c>
      <c r="D2099" t="s">
        <v>153</v>
      </c>
      <c r="E2099" t="s">
        <v>154</v>
      </c>
      <c r="F2099" t="s">
        <v>105</v>
      </c>
      <c r="G2099">
        <v>0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0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s="5" cm="1">
        <f t="array" ref="O2099">MIN(IF((OutputTable[GroupByKey]=OutputTable[[#This Row],[GroupByKey]]),(OutputTable[GroupByKey]=OutputTable[[#This Row],[GroupByKey]])*OutputTable[RecordedValue]))</f>
        <v>0</v>
      </c>
      <c r="P2099" s="5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70</v>
      </c>
      <c r="C2100">
        <v>40</v>
      </c>
      <c r="D2100" t="s">
        <v>155</v>
      </c>
      <c r="E2100" t="s">
        <v>156</v>
      </c>
      <c r="F2100" t="s">
        <v>105</v>
      </c>
      <c r="G2100">
        <v>0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0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0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s="5" cm="1">
        <f t="array" ref="O2100">MIN(IF((OutputTable[GroupByKey]=OutputTable[[#This Row],[GroupByKey]]),(OutputTable[GroupByKey]=OutputTable[[#This Row],[GroupByKey]])*OutputTable[RecordedValue]))</f>
        <v>0</v>
      </c>
      <c r="P2100" s="5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70</v>
      </c>
      <c r="C2101">
        <v>40</v>
      </c>
      <c r="D2101" t="s">
        <v>157</v>
      </c>
      <c r="E2101" t="s">
        <v>140</v>
      </c>
      <c r="F2101" t="s">
        <v>105</v>
      </c>
      <c r="G2101">
        <v>0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0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0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s="5" cm="1">
        <f t="array" ref="O2101">MIN(IF((OutputTable[GroupByKey]=OutputTable[[#This Row],[GroupByKey]]),(OutputTable[GroupByKey]=OutputTable[[#This Row],[GroupByKey]])*OutputTable[RecordedValue]))</f>
        <v>0</v>
      </c>
      <c r="P2101" s="5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70</v>
      </c>
      <c r="C2102">
        <v>40</v>
      </c>
      <c r="D2102" t="s">
        <v>158</v>
      </c>
      <c r="E2102" t="s">
        <v>121</v>
      </c>
      <c r="F2102" t="s">
        <v>127</v>
      </c>
      <c r="G2102">
        <v>143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141.02000000000001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1.571298695931723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02" s="5" cm="1">
        <f t="array" ref="O2102">MIN(IF((OutputTable[GroupByKey]=OutputTable[[#This Row],[GroupByKey]]),(OutputTable[GroupByKey]=OutputTable[[#This Row],[GroupByKey]])*OutputTable[RecordedValue]))</f>
        <v>136</v>
      </c>
      <c r="P2102" s="5" cm="1">
        <f t="array" ref="P2102">MAX(IF((OutputTable[GroupByKey]=OutputTable[[#This Row],[GroupByKey]]),(OutputTable[GroupByKey]=OutputTable[[#This Row],[GroupByKey]])*OutputTable[RecordedValue]))</f>
        <v>144</v>
      </c>
    </row>
    <row r="2103" spans="1:16" x14ac:dyDescent="0.25">
      <c r="A2103" t="s">
        <v>68</v>
      </c>
      <c r="B2103" t="s">
        <v>70</v>
      </c>
      <c r="C2103">
        <v>40</v>
      </c>
      <c r="D2103" t="s">
        <v>159</v>
      </c>
      <c r="E2103" t="s">
        <v>91</v>
      </c>
      <c r="F2103" t="s">
        <v>127</v>
      </c>
      <c r="G2103">
        <v>71.987064073978999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71.671286315385061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0.23863631661505638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03" s="5" cm="1">
        <f t="array" ref="O2103">MIN(IF((OutputTable[GroupByKey]=OutputTable[[#This Row],[GroupByKey]]),(OutputTable[GroupByKey]=OutputTable[[#This Row],[GroupByKey]])*OutputTable[RecordedValue]))</f>
        <v>70.910479456061694</v>
      </c>
      <c r="P2103" s="5" cm="1">
        <f t="array" ref="P2103">MAX(IF((OutputTable[GroupByKey]=OutputTable[[#This Row],[GroupByKey]]),(OutputTable[GroupByKey]=OutputTable[[#This Row],[GroupByKey]])*OutputTable[RecordedValue]))</f>
        <v>72</v>
      </c>
    </row>
    <row r="2104" spans="1:16" x14ac:dyDescent="0.25">
      <c r="A2104" t="s">
        <v>68</v>
      </c>
      <c r="B2104" t="s">
        <v>70</v>
      </c>
      <c r="C2104">
        <v>40</v>
      </c>
      <c r="D2104" t="s">
        <v>160</v>
      </c>
      <c r="E2104" t="s">
        <v>135</v>
      </c>
      <c r="F2104" t="s">
        <v>105</v>
      </c>
      <c r="G2104">
        <v>29.260635158226599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28.130410032303338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1.5680861939239095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04" s="5" cm="1">
        <f t="array" ref="O2104">MIN(IF((OutputTable[GroupByKey]=OutputTable[[#This Row],[GroupByKey]]),(OutputTable[GroupByKey]=OutputTable[[#This Row],[GroupByKey]])*OutputTable[RecordedValue]))</f>
        <v>24.466327701593499</v>
      </c>
      <c r="P2104" s="5" cm="1">
        <f t="array" ref="P2104">MAX(IF((OutputTable[GroupByKey]=OutputTable[[#This Row],[GroupByKey]]),(OutputTable[GroupByKey]=OutputTable[[#This Row],[GroupByKey]])*OutputTable[RecordedValue]))</f>
        <v>31.104540279981698</v>
      </c>
    </row>
    <row r="2105" spans="1:16" x14ac:dyDescent="0.25">
      <c r="A2105" t="s">
        <v>68</v>
      </c>
      <c r="B2105" t="s">
        <v>70</v>
      </c>
      <c r="C2105">
        <v>40</v>
      </c>
      <c r="D2105" t="s">
        <v>161</v>
      </c>
      <c r="E2105" t="s">
        <v>137</v>
      </c>
      <c r="F2105" t="s">
        <v>105</v>
      </c>
      <c r="G2105">
        <v>6.7328968787628201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7.677923856469965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1.5599367309009138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05" s="5" cm="1">
        <f t="array" ref="O2105">MIN(IF((OutputTable[GroupByKey]=OutputTable[[#This Row],[GroupByKey]]),(OutputTable[GroupByKey]=OutputTable[[#This Row],[GroupByKey]])*OutputTable[RecordedValue]))</f>
        <v>4.6700334569821003</v>
      </c>
      <c r="P2105" s="5" cm="1">
        <f t="array" ref="P2105">MAX(IF((OutputTable[GroupByKey]=OutputTable[[#This Row],[GroupByKey]]),(OutputTable[GroupByKey]=OutputTable[[#This Row],[GroupByKey]])*OutputTable[RecordedValue]))</f>
        <v>11.306663706390401</v>
      </c>
    </row>
    <row r="2106" spans="1:16" x14ac:dyDescent="0.25">
      <c r="A2106" t="s">
        <v>68</v>
      </c>
      <c r="B2106" t="s">
        <v>70</v>
      </c>
      <c r="C2106">
        <v>40</v>
      </c>
      <c r="D2106" t="s">
        <v>162</v>
      </c>
      <c r="E2106" t="s">
        <v>154</v>
      </c>
      <c r="F2106" t="s">
        <v>105</v>
      </c>
      <c r="G2106">
        <v>294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291.82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4.3079897295843335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06" s="5" cm="1">
        <f t="array" ref="O2106">MIN(IF((OutputTable[GroupByKey]=OutputTable[[#This Row],[GroupByKey]]),(OutputTable[GroupByKey]=OutputTable[[#This Row],[GroupByKey]])*OutputTable[RecordedValue]))</f>
        <v>281</v>
      </c>
      <c r="P2106" s="5" cm="1">
        <f t="array" ref="P2106">MAX(IF((OutputTable[GroupByKey]=OutputTable[[#This Row],[GroupByKey]]),(OutputTable[GroupByKey]=OutputTable[[#This Row],[GroupByKey]])*OutputTable[RecordedValue]))</f>
        <v>301</v>
      </c>
    </row>
    <row r="2107" spans="1:16" x14ac:dyDescent="0.25">
      <c r="A2107" t="s">
        <v>68</v>
      </c>
      <c r="B2107" t="s">
        <v>70</v>
      </c>
      <c r="C2107">
        <v>40</v>
      </c>
      <c r="D2107" t="s">
        <v>163</v>
      </c>
      <c r="E2107" t="s">
        <v>156</v>
      </c>
      <c r="F2107" t="s">
        <v>105</v>
      </c>
      <c r="G2107">
        <v>0.81297508670103302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0.7867243373202788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4.3331575858358527E-2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07" s="5" cm="1">
        <f t="array" ref="O2107">MIN(IF((OutputTable[GroupByKey]=OutputTable[[#This Row],[GroupByKey]]),(OutputTable[GroupByKey]=OutputTable[[#This Row],[GroupByKey]])*OutputTable[RecordedValue]))</f>
        <v>0.68592600815582205</v>
      </c>
      <c r="P2107" s="5" cm="1">
        <f t="array" ref="P2107">MAX(IF((OutputTable[GroupByKey]=OutputTable[[#This Row],[GroupByKey]]),(OutputTable[GroupByKey]=OutputTable[[#This Row],[GroupByKey]])*OutputTable[RecordedValue]))</f>
        <v>0.87027684841716402</v>
      </c>
    </row>
    <row r="2108" spans="1:16" x14ac:dyDescent="0.25">
      <c r="A2108" t="s">
        <v>68</v>
      </c>
      <c r="B2108" t="s">
        <v>70</v>
      </c>
      <c r="C2108">
        <v>40</v>
      </c>
      <c r="D2108" t="s">
        <v>164</v>
      </c>
      <c r="E2108" t="s">
        <v>140</v>
      </c>
      <c r="F2108" t="s">
        <v>105</v>
      </c>
      <c r="G2108">
        <v>0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0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0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s="5" cm="1">
        <f t="array" ref="O2108">MIN(IF((OutputTable[GroupByKey]=OutputTable[[#This Row],[GroupByKey]]),(OutputTable[GroupByKey]=OutputTable[[#This Row],[GroupByKey]])*OutputTable[RecordedValue]))</f>
        <v>0</v>
      </c>
      <c r="P2108" s="5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70</v>
      </c>
      <c r="C2109">
        <v>40</v>
      </c>
      <c r="D2109" t="s">
        <v>165</v>
      </c>
      <c r="E2109" t="s">
        <v>111</v>
      </c>
      <c r="F2109" t="s">
        <v>73</v>
      </c>
      <c r="G2109">
        <v>35.5709295516656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36.126257191808556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2.1713259373529561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09" s="5" cm="1">
        <f t="array" ref="O2109">MIN(IF((OutputTable[GroupByKey]=OutputTable[[#This Row],[GroupByKey]]),(OutputTable[GroupByKey]=OutputTable[[#This Row],[GroupByKey]])*OutputTable[RecordedValue]))</f>
        <v>31.451458626230401</v>
      </c>
      <c r="P2109" s="5" cm="1">
        <f t="array" ref="P2109">MAX(IF((OutputTable[GroupByKey]=OutputTable[[#This Row],[GroupByKey]]),(OutputTable[GroupByKey]=OutputTable[[#This Row],[GroupByKey]])*OutputTable[RecordedValue]))</f>
        <v>41.433809234429702</v>
      </c>
    </row>
    <row r="2110" spans="1:16" x14ac:dyDescent="0.25">
      <c r="A2110" t="s">
        <v>68</v>
      </c>
      <c r="B2110" t="s">
        <v>70</v>
      </c>
      <c r="C2110">
        <v>40</v>
      </c>
      <c r="D2110" t="s">
        <v>166</v>
      </c>
      <c r="E2110" t="s">
        <v>113</v>
      </c>
      <c r="F2110" t="s">
        <v>73</v>
      </c>
      <c r="G2110">
        <v>1067.1278865499701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1083.7877157542564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65.139778120588559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10" s="5" cm="1">
        <f t="array" ref="O2110">MIN(IF((OutputTable[GroupByKey]=OutputTable[[#This Row],[GroupByKey]]),(OutputTable[GroupByKey]=OutputTable[[#This Row],[GroupByKey]])*OutputTable[RecordedValue]))</f>
        <v>943.54375878691201</v>
      </c>
      <c r="P2110" s="5" cm="1">
        <f t="array" ref="P2110">MAX(IF((OutputTable[GroupByKey]=OutputTable[[#This Row],[GroupByKey]]),(OutputTable[GroupByKey]=OutputTable[[#This Row],[GroupByKey]])*OutputTable[RecordedValue]))</f>
        <v>1243.01427703289</v>
      </c>
    </row>
    <row r="2111" spans="1:16" x14ac:dyDescent="0.25">
      <c r="A2111" t="s">
        <v>68</v>
      </c>
      <c r="B2111" t="s">
        <v>70</v>
      </c>
      <c r="C2111">
        <v>40</v>
      </c>
      <c r="D2111" t="s">
        <v>167</v>
      </c>
      <c r="E2111" t="s">
        <v>115</v>
      </c>
      <c r="F2111" t="s">
        <v>73</v>
      </c>
      <c r="G2111">
        <v>0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0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0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s="5" cm="1">
        <f t="array" ref="O2111">MIN(IF((OutputTable[GroupByKey]=OutputTable[[#This Row],[GroupByKey]]),(OutputTable[GroupByKey]=OutputTable[[#This Row],[GroupByKey]])*OutputTable[RecordedValue]))</f>
        <v>0</v>
      </c>
      <c r="P2111" s="5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70</v>
      </c>
      <c r="C2112">
        <v>40</v>
      </c>
      <c r="D2112" t="s">
        <v>168</v>
      </c>
      <c r="E2112" t="s">
        <v>117</v>
      </c>
      <c r="F2112" t="s">
        <v>73</v>
      </c>
      <c r="G2112">
        <v>1626.9518758633801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553.87401274968397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377.09122887289163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12" s="5" cm="1">
        <f t="array" ref="O2112">MIN(IF((OutputTable[GroupByKey]=OutputTable[[#This Row],[GroupByKey]]),(OutputTable[GroupByKey]=OutputTable[[#This Row],[GroupByKey]])*OutputTable[RecordedValue]))</f>
        <v>153.85414011717199</v>
      </c>
      <c r="P2112" s="5" cm="1">
        <f t="array" ref="P2112">MAX(IF((OutputTable[GroupByKey]=OutputTable[[#This Row],[GroupByKey]]),(OutputTable[GroupByKey]=OutputTable[[#This Row],[GroupByKey]])*OutputTable[RecordedValue]))</f>
        <v>2328.4964964025999</v>
      </c>
    </row>
    <row r="2113" spans="1:16" x14ac:dyDescent="0.25">
      <c r="A2113" t="s">
        <v>68</v>
      </c>
      <c r="B2113" t="s">
        <v>70</v>
      </c>
      <c r="C2113">
        <v>40</v>
      </c>
      <c r="D2113" t="s">
        <v>169</v>
      </c>
      <c r="E2113" t="s">
        <v>119</v>
      </c>
      <c r="F2113" t="s">
        <v>73</v>
      </c>
      <c r="G2113">
        <v>136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139.1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2.340852801167705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13" s="5" cm="1">
        <f t="array" ref="O2113">MIN(IF((OutputTable[GroupByKey]=OutputTable[[#This Row],[GroupByKey]]),(OutputTable[GroupByKey]=OutputTable[[#This Row],[GroupByKey]])*OutputTable[RecordedValue]))</f>
        <v>132</v>
      </c>
      <c r="P2113" s="5" cm="1">
        <f t="array" ref="P2113">MAX(IF((OutputTable[GroupByKey]=OutputTable[[#This Row],[GroupByKey]]),(OutputTable[GroupByKey]=OutputTable[[#This Row],[GroupByKey]])*OutputTable[RecordedValue]))</f>
        <v>143</v>
      </c>
    </row>
    <row r="2114" spans="1:16" x14ac:dyDescent="0.25">
      <c r="A2114" t="s">
        <v>68</v>
      </c>
      <c r="B2114" t="s">
        <v>70</v>
      </c>
      <c r="C2114">
        <v>40</v>
      </c>
      <c r="D2114" t="s">
        <v>170</v>
      </c>
      <c r="E2114" t="s">
        <v>121</v>
      </c>
      <c r="F2114" t="s">
        <v>73</v>
      </c>
      <c r="G2114">
        <v>135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136.88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2.7303285292343533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14" s="5" cm="1">
        <f t="array" ref="O2114">MIN(IF((OutputTable[GroupByKey]=OutputTable[[#This Row],[GroupByKey]]),(OutputTable[GroupByKey]=OutputTable[[#This Row],[GroupByKey]])*OutputTable[RecordedValue]))</f>
        <v>130</v>
      </c>
      <c r="P2114" s="5" cm="1">
        <f t="array" ref="P2114">MAX(IF((OutputTable[GroupByKey]=OutputTable[[#This Row],[GroupByKey]]),(OutputTable[GroupByKey]=OutputTable[[#This Row],[GroupByKey]])*OutputTable[RecordedValue]))</f>
        <v>141</v>
      </c>
    </row>
    <row r="2115" spans="1:16" x14ac:dyDescent="0.25">
      <c r="A2115" t="s">
        <v>68</v>
      </c>
      <c r="B2115" t="s">
        <v>70</v>
      </c>
      <c r="C2115">
        <v>40</v>
      </c>
      <c r="D2115" t="s">
        <v>171</v>
      </c>
      <c r="E2115" t="s">
        <v>123</v>
      </c>
      <c r="F2115" t="s">
        <v>73</v>
      </c>
      <c r="G2115">
        <v>35.5709295516656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36.126257191808556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2.1713259373529561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15" s="5" cm="1">
        <f t="array" ref="O2115">MIN(IF((OutputTable[GroupByKey]=OutputTable[[#This Row],[GroupByKey]]),(OutputTable[GroupByKey]=OutputTable[[#This Row],[GroupByKey]])*OutputTable[RecordedValue]))</f>
        <v>31.451458626230401</v>
      </c>
      <c r="P2115" s="5" cm="1">
        <f t="array" ref="P2115">MAX(IF((OutputTable[GroupByKey]=OutputTable[[#This Row],[GroupByKey]]),(OutputTable[GroupByKey]=OutputTable[[#This Row],[GroupByKey]])*OutputTable[RecordedValue]))</f>
        <v>41.433809234429702</v>
      </c>
    </row>
    <row r="2116" spans="1:16" x14ac:dyDescent="0.25">
      <c r="A2116" t="s">
        <v>68</v>
      </c>
      <c r="B2116" t="s">
        <v>70</v>
      </c>
      <c r="C2116">
        <v>40</v>
      </c>
      <c r="D2116" t="s">
        <v>172</v>
      </c>
      <c r="E2116" t="s">
        <v>125</v>
      </c>
      <c r="F2116" t="s">
        <v>73</v>
      </c>
      <c r="G2116">
        <v>2694.0797624133502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1637.6617285039399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425.2629558634419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16" s="5" cm="1">
        <f t="array" ref="O2116">MIN(IF((OutputTable[GroupByKey]=OutputTable[[#This Row],[GroupByKey]]),(OutputTable[GroupByKey]=OutputTable[[#This Row],[GroupByKey]])*OutputTable[RecordedValue]))</f>
        <v>1114.53760713569</v>
      </c>
      <c r="P2116" s="5" cm="1">
        <f t="array" ref="P2116">MAX(IF((OutputTable[GroupByKey]=OutputTable[[#This Row],[GroupByKey]]),(OutputTable[GroupByKey]=OutputTable[[#This Row],[GroupByKey]])*OutputTable[RecordedValue]))</f>
        <v>3571.5107734354901</v>
      </c>
    </row>
    <row r="2117" spans="1:16" x14ac:dyDescent="0.25">
      <c r="A2117" t="s">
        <v>68</v>
      </c>
      <c r="B2117" t="s">
        <v>70</v>
      </c>
      <c r="C2117">
        <v>40</v>
      </c>
      <c r="D2117" t="s">
        <v>173</v>
      </c>
      <c r="E2117" t="s">
        <v>135</v>
      </c>
      <c r="F2117" t="s">
        <v>105</v>
      </c>
      <c r="G2117">
        <v>17.7854647758328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18.06312859590426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1.0856629686764701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17" s="5" cm="1">
        <f t="array" ref="O2117">MIN(IF((OutputTable[GroupByKey]=OutputTable[[#This Row],[GroupByKey]]),(OutputTable[GroupByKey]=OutputTable[[#This Row],[GroupByKey]])*OutputTable[RecordedValue]))</f>
        <v>15.725729313115201</v>
      </c>
      <c r="P2117" s="5" cm="1">
        <f t="array" ref="P2117">MAX(IF((OutputTable[GroupByKey]=OutputTable[[#This Row],[GroupByKey]]),(OutputTable[GroupByKey]=OutputTable[[#This Row],[GroupByKey]])*OutputTable[RecordedValue]))</f>
        <v>20.716904617214801</v>
      </c>
    </row>
    <row r="2118" spans="1:16" x14ac:dyDescent="0.25">
      <c r="A2118" t="s">
        <v>68</v>
      </c>
      <c r="B2118" t="s">
        <v>70</v>
      </c>
      <c r="C2118">
        <v>40</v>
      </c>
      <c r="D2118" t="s">
        <v>174</v>
      </c>
      <c r="E2118" t="s">
        <v>137</v>
      </c>
      <c r="F2118" t="s">
        <v>105</v>
      </c>
      <c r="G2118">
        <v>6.2080672611566801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5.7998238307074823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1.1088844702774887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18" s="5" cm="1">
        <f t="array" ref="O2118">MIN(IF((OutputTable[GroupByKey]=OutputTable[[#This Row],[GroupByKey]]),(OutputTable[GroupByKey]=OutputTable[[#This Row],[GroupByKey]])*OutputTable[RecordedValue]))</f>
        <v>3.05766911974897</v>
      </c>
      <c r="P2118" s="5" cm="1">
        <f t="array" ref="P2118">MAX(IF((OutputTable[GroupByKey]=OutputTable[[#This Row],[GroupByKey]]),(OutputTable[GroupByKey]=OutputTable[[#This Row],[GroupByKey]])*OutputTable[RecordedValue]))</f>
        <v>8.1492138731565191</v>
      </c>
    </row>
    <row r="2119" spans="1:16" x14ac:dyDescent="0.25">
      <c r="A2119" t="s">
        <v>68</v>
      </c>
      <c r="B2119" t="s">
        <v>70</v>
      </c>
      <c r="C2119">
        <v>40</v>
      </c>
      <c r="D2119" t="s">
        <v>175</v>
      </c>
      <c r="E2119" t="s">
        <v>154</v>
      </c>
      <c r="F2119" t="s">
        <v>105</v>
      </c>
      <c r="G2119">
        <v>136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138.4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2.6954231805876021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9" s="5" cm="1">
        <f t="array" ref="O2119">MIN(IF((OutputTable[GroupByKey]=OutputTable[[#This Row],[GroupByKey]]),(OutputTable[GroupByKey]=OutputTable[[#This Row],[GroupByKey]])*OutputTable[RecordedValue]))</f>
        <v>131</v>
      </c>
      <c r="P2119" s="5" cm="1">
        <f t="array" ref="P2119">MAX(IF((OutputTable[GroupByKey]=OutputTable[[#This Row],[GroupByKey]]),(OutputTable[GroupByKey]=OutputTable[[#This Row],[GroupByKey]])*OutputTable[RecordedValue]))</f>
        <v>143</v>
      </c>
    </row>
    <row r="2120" spans="1:16" x14ac:dyDescent="0.25">
      <c r="A2120" t="s">
        <v>68</v>
      </c>
      <c r="B2120" t="s">
        <v>70</v>
      </c>
      <c r="C2120">
        <v>40</v>
      </c>
      <c r="D2120" t="s">
        <v>176</v>
      </c>
      <c r="E2120" t="s">
        <v>156</v>
      </c>
      <c r="F2120" t="s">
        <v>105</v>
      </c>
      <c r="G2120">
        <v>0.741330530785138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0.7583406737205215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4.6203519594895187E-2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0" s="5" cm="1">
        <f t="array" ref="O2120">MIN(IF((OutputTable[GroupByKey]=OutputTable[[#This Row],[GroupByKey]]),(OutputTable[GroupByKey]=OutputTable[[#This Row],[GroupByKey]])*OutputTable[RecordedValue]))</f>
        <v>0.660449421951812</v>
      </c>
      <c r="P2120" s="5" cm="1">
        <f t="array" ref="P2120">MAX(IF((OutputTable[GroupByKey]=OutputTable[[#This Row],[GroupByKey]]),(OutputTable[GroupByKey]=OutputTable[[#This Row],[GroupByKey]])*OutputTable[RecordedValue]))</f>
        <v>0.87259712001045997</v>
      </c>
    </row>
    <row r="2121" spans="1:16" x14ac:dyDescent="0.25">
      <c r="A2121" t="s">
        <v>68</v>
      </c>
      <c r="B2121" t="s">
        <v>70</v>
      </c>
      <c r="C2121">
        <v>40</v>
      </c>
      <c r="D2121" t="s">
        <v>177</v>
      </c>
      <c r="E2121" t="s">
        <v>140</v>
      </c>
      <c r="F2121" t="s">
        <v>105</v>
      </c>
      <c r="G2121">
        <v>0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0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0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s="5" cm="1">
        <f t="array" ref="O2121">MIN(IF((OutputTable[GroupByKey]=OutputTable[[#This Row],[GroupByKey]]),(OutputTable[GroupByKey]=OutputTable[[#This Row],[GroupByKey]])*OutputTable[RecordedValue]))</f>
        <v>0</v>
      </c>
      <c r="P2121" s="5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70</v>
      </c>
      <c r="C2122">
        <v>41</v>
      </c>
      <c r="D2122" t="s">
        <v>110</v>
      </c>
      <c r="E2122" t="s">
        <v>111</v>
      </c>
      <c r="F2122" t="s">
        <v>73</v>
      </c>
      <c r="G2122">
        <v>0.731905061738092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0.86326158932544617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0.44446417599979121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2" s="5" cm="1">
        <f t="array" ref="O2122">MIN(IF((OutputTable[GroupByKey]=OutputTable[[#This Row],[GroupByKey]]),(OutputTable[GroupByKey]=OutputTable[[#This Row],[GroupByKey]])*OutputTable[RecordedValue]))</f>
        <v>0</v>
      </c>
      <c r="P2122" s="5" cm="1">
        <f t="array" ref="P2122">MAX(IF((OutputTable[GroupByKey]=OutputTable[[#This Row],[GroupByKey]]),(OutputTable[GroupByKey]=OutputTable[[#This Row],[GroupByKey]])*OutputTable[RecordedValue]))</f>
        <v>2.5547209929161401</v>
      </c>
    </row>
    <row r="2123" spans="1:16" x14ac:dyDescent="0.25">
      <c r="A2123" t="s">
        <v>68</v>
      </c>
      <c r="B2123" t="s">
        <v>70</v>
      </c>
      <c r="C2123">
        <v>41</v>
      </c>
      <c r="D2123" t="s">
        <v>112</v>
      </c>
      <c r="E2123" t="s">
        <v>113</v>
      </c>
      <c r="F2123" t="s">
        <v>73</v>
      </c>
      <c r="G2123">
        <v>43.914303704285501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51.79569535952681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26.667850559987489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23" s="5" cm="1">
        <f t="array" ref="O2123">MIN(IF((OutputTable[GroupByKey]=OutputTable[[#This Row],[GroupByKey]]),(OutputTable[GroupByKey]=OutputTable[[#This Row],[GroupByKey]])*OutputTable[RecordedValue]))</f>
        <v>0</v>
      </c>
      <c r="P2123" s="5" cm="1">
        <f t="array" ref="P2123">MAX(IF((OutputTable[GroupByKey]=OutputTable[[#This Row],[GroupByKey]]),(OutputTable[GroupByKey]=OutputTable[[#This Row],[GroupByKey]])*OutputTable[RecordedValue]))</f>
        <v>153.28325957496901</v>
      </c>
    </row>
    <row r="2124" spans="1:16" x14ac:dyDescent="0.25">
      <c r="A2124" t="s">
        <v>68</v>
      </c>
      <c r="B2124" t="s">
        <v>70</v>
      </c>
      <c r="C2124">
        <v>41</v>
      </c>
      <c r="D2124" t="s">
        <v>114</v>
      </c>
      <c r="E2124" t="s">
        <v>115</v>
      </c>
      <c r="F2124" t="s">
        <v>73</v>
      </c>
      <c r="G2124">
        <v>0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0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0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s="5" cm="1">
        <f t="array" ref="O2124">MIN(IF((OutputTable[GroupByKey]=OutputTable[[#This Row],[GroupByKey]]),(OutputTable[GroupByKey]=OutputTable[[#This Row],[GroupByKey]])*OutputTable[RecordedValue]))</f>
        <v>0</v>
      </c>
      <c r="P2124" s="5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70</v>
      </c>
      <c r="C2125">
        <v>41</v>
      </c>
      <c r="D2125" t="s">
        <v>116</v>
      </c>
      <c r="E2125" t="s">
        <v>117</v>
      </c>
      <c r="F2125" t="s">
        <v>73</v>
      </c>
      <c r="G2125">
        <v>6.4840617197719403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7.9031017037590718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6.1722634071914078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25" s="5" cm="1">
        <f t="array" ref="O2125">MIN(IF((OutputTable[GroupByKey]=OutputTable[[#This Row],[GroupByKey]]),(OutputTable[GroupByKey]=OutputTable[[#This Row],[GroupByKey]])*OutputTable[RecordedValue]))</f>
        <v>0</v>
      </c>
      <c r="P2125" s="5" cm="1">
        <f t="array" ref="P2125">MAX(IF((OutputTable[GroupByKey]=OutputTable[[#This Row],[GroupByKey]]),(OutputTable[GroupByKey]=OutputTable[[#This Row],[GroupByKey]])*OutputTable[RecordedValue]))</f>
        <v>30.196331317929101</v>
      </c>
    </row>
    <row r="2126" spans="1:16" x14ac:dyDescent="0.25">
      <c r="A2126" t="s">
        <v>68</v>
      </c>
      <c r="B2126" t="s">
        <v>70</v>
      </c>
      <c r="C2126">
        <v>41</v>
      </c>
      <c r="D2126" t="s">
        <v>118</v>
      </c>
      <c r="E2126" t="s">
        <v>119</v>
      </c>
      <c r="F2126" t="s">
        <v>73</v>
      </c>
      <c r="G2126">
        <v>13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8.9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2.6049403612586386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26" s="5" cm="1">
        <f t="array" ref="O2126">MIN(IF((OutputTable[GroupByKey]=OutputTable[[#This Row],[GroupByKey]]),(OutputTable[GroupByKey]=OutputTable[[#This Row],[GroupByKey]])*OutputTable[RecordedValue]))</f>
        <v>2</v>
      </c>
      <c r="P2126" s="5" cm="1">
        <f t="array" ref="P2126">MAX(IF((OutputTable[GroupByKey]=OutputTable[[#This Row],[GroupByKey]]),(OutputTable[GroupByKey]=OutputTable[[#This Row],[GroupByKey]])*OutputTable[RecordedValue]))</f>
        <v>14</v>
      </c>
    </row>
    <row r="2127" spans="1:16" x14ac:dyDescent="0.25">
      <c r="A2127" t="s">
        <v>68</v>
      </c>
      <c r="B2127" t="s">
        <v>70</v>
      </c>
      <c r="C2127">
        <v>41</v>
      </c>
      <c r="D2127" t="s">
        <v>120</v>
      </c>
      <c r="E2127" t="s">
        <v>121</v>
      </c>
      <c r="F2127" t="s">
        <v>73</v>
      </c>
      <c r="G2127">
        <v>13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8.68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2.6064284735543972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27" s="5" cm="1">
        <f t="array" ref="O2127">MIN(IF((OutputTable[GroupByKey]=OutputTable[[#This Row],[GroupByKey]]),(OutputTable[GroupByKey]=OutputTable[[#This Row],[GroupByKey]])*OutputTable[RecordedValue]))</f>
        <v>2</v>
      </c>
      <c r="P2127" s="5" cm="1">
        <f t="array" ref="P2127">MAX(IF((OutputTable[GroupByKey]=OutputTable[[#This Row],[GroupByKey]]),(OutputTable[GroupByKey]=OutputTable[[#This Row],[GroupByKey]])*OutputTable[RecordedValue]))</f>
        <v>14</v>
      </c>
    </row>
    <row r="2128" spans="1:16" x14ac:dyDescent="0.25">
      <c r="A2128" t="s">
        <v>68</v>
      </c>
      <c r="B2128" t="s">
        <v>70</v>
      </c>
      <c r="C2128">
        <v>41</v>
      </c>
      <c r="D2128" t="s">
        <v>122</v>
      </c>
      <c r="E2128" t="s">
        <v>123</v>
      </c>
      <c r="F2128" t="s">
        <v>73</v>
      </c>
      <c r="G2128">
        <v>0.731905061738092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0.86326158932544617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0.44446417599979121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8" s="5" cm="1">
        <f t="array" ref="O2128">MIN(IF((OutputTable[GroupByKey]=OutputTable[[#This Row],[GroupByKey]]),(OutputTable[GroupByKey]=OutputTable[[#This Row],[GroupByKey]])*OutputTable[RecordedValue]))</f>
        <v>0</v>
      </c>
      <c r="P2128" s="5" cm="1">
        <f t="array" ref="P2128">MAX(IF((OutputTable[GroupByKey]=OutputTable[[#This Row],[GroupByKey]]),(OutputTable[GroupByKey]=OutputTable[[#This Row],[GroupByKey]])*OutputTable[RecordedValue]))</f>
        <v>2.5547209929161401</v>
      </c>
    </row>
    <row r="2129" spans="1:16" x14ac:dyDescent="0.25">
      <c r="A2129" t="s">
        <v>68</v>
      </c>
      <c r="B2129" t="s">
        <v>70</v>
      </c>
      <c r="C2129">
        <v>41</v>
      </c>
      <c r="D2129" t="s">
        <v>124</v>
      </c>
      <c r="E2129" t="s">
        <v>125</v>
      </c>
      <c r="F2129" t="s">
        <v>73</v>
      </c>
      <c r="G2129">
        <v>50.398365424057403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59.698797063285873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29.848701664291458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29" s="5" cm="1">
        <f t="array" ref="O2129">MIN(IF((OutputTable[GroupByKey]=OutputTable[[#This Row],[GroupByKey]]),(OutputTable[GroupByKey]=OutputTable[[#This Row],[GroupByKey]])*OutputTable[RecordedValue]))</f>
        <v>2.14281784239415</v>
      </c>
      <c r="P2129" s="5" cm="1">
        <f t="array" ref="P2129">MAX(IF((OutputTable[GroupByKey]=OutputTable[[#This Row],[GroupByKey]]),(OutputTable[GroupByKey]=OutputTable[[#This Row],[GroupByKey]])*OutputTable[RecordedValue]))</f>
        <v>183.47959089289799</v>
      </c>
    </row>
    <row r="2130" spans="1:16" x14ac:dyDescent="0.25">
      <c r="A2130" t="s">
        <v>68</v>
      </c>
      <c r="B2130" t="s">
        <v>70</v>
      </c>
      <c r="C2130">
        <v>41</v>
      </c>
      <c r="D2130" t="s">
        <v>126</v>
      </c>
      <c r="E2130" t="s">
        <v>86</v>
      </c>
      <c r="F2130" t="s">
        <v>127</v>
      </c>
      <c r="G2130">
        <v>0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0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0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s="5" cm="1">
        <f t="array" ref="O2130">MIN(IF((OutputTable[GroupByKey]=OutputTable[[#This Row],[GroupByKey]]),(OutputTable[GroupByKey]=OutputTable[[#This Row],[GroupByKey]])*OutputTable[RecordedValue]))</f>
        <v>0</v>
      </c>
      <c r="P2130" s="5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70</v>
      </c>
      <c r="C2131">
        <v>41</v>
      </c>
      <c r="D2131" t="s">
        <v>128</v>
      </c>
      <c r="E2131" t="s">
        <v>89</v>
      </c>
      <c r="F2131" t="s">
        <v>127</v>
      </c>
      <c r="G2131">
        <v>0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0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0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s="5" cm="1">
        <f t="array" ref="O2131">MIN(IF((OutputTable[GroupByKey]=OutputTable[[#This Row],[GroupByKey]]),(OutputTable[GroupByKey]=OutputTable[[#This Row],[GroupByKey]])*OutputTable[RecordedValue]))</f>
        <v>0</v>
      </c>
      <c r="P2131" s="5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70</v>
      </c>
      <c r="C2132">
        <v>41</v>
      </c>
      <c r="D2132" t="s">
        <v>129</v>
      </c>
      <c r="E2132" t="s">
        <v>91</v>
      </c>
      <c r="F2132" t="s">
        <v>127</v>
      </c>
      <c r="G2132">
        <v>46.278908236415198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46.193538628207605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2.5990968367157539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2" s="5" cm="1">
        <f t="array" ref="O2132">MIN(IF((OutputTable[GroupByKey]=OutputTable[[#This Row],[GroupByKey]]),(OutputTable[GroupByKey]=OutputTable[[#This Row],[GroupByKey]])*OutputTable[RecordedValue]))</f>
        <v>40.192057014708702</v>
      </c>
      <c r="P2132" s="5" cm="1">
        <f t="array" ref="P2132">MAX(IF((OutputTable[GroupByKey]=OutputTable[[#This Row],[GroupByKey]]),(OutputTable[GroupByKey]=OutputTable[[#This Row],[GroupByKey]])*OutputTable[RecordedValue]))</f>
        <v>51.8214448971965</v>
      </c>
    </row>
    <row r="2133" spans="1:16" x14ac:dyDescent="0.25">
      <c r="A2133" t="s">
        <v>68</v>
      </c>
      <c r="B2133" t="s">
        <v>70</v>
      </c>
      <c r="C2133">
        <v>41</v>
      </c>
      <c r="D2133" t="s">
        <v>130</v>
      </c>
      <c r="E2133" t="s">
        <v>131</v>
      </c>
      <c r="F2133" t="s">
        <v>127</v>
      </c>
      <c r="G2133">
        <v>0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0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0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s="5" cm="1">
        <f t="array" ref="O2133">MIN(IF((OutputTable[GroupByKey]=OutputTable[[#This Row],[GroupByKey]]),(OutputTable[GroupByKey]=OutputTable[[#This Row],[GroupByKey]])*OutputTable[RecordedValue]))</f>
        <v>0</v>
      </c>
      <c r="P2133" s="5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70</v>
      </c>
      <c r="C2134">
        <v>41</v>
      </c>
      <c r="D2134" t="s">
        <v>132</v>
      </c>
      <c r="E2134" t="s">
        <v>95</v>
      </c>
      <c r="F2134" t="s">
        <v>127</v>
      </c>
      <c r="G2134">
        <v>46.278908236415198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46.193538628207605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2.5990968367157539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4" s="5" cm="1">
        <f t="array" ref="O2134">MIN(IF((OutputTable[GroupByKey]=OutputTable[[#This Row],[GroupByKey]]),(OutputTable[GroupByKey]=OutputTable[[#This Row],[GroupByKey]])*OutputTable[RecordedValue]))</f>
        <v>40.192057014708702</v>
      </c>
      <c r="P2134" s="5" cm="1">
        <f t="array" ref="P2134">MAX(IF((OutputTable[GroupByKey]=OutputTable[[#This Row],[GroupByKey]]),(OutputTable[GroupByKey]=OutputTable[[#This Row],[GroupByKey]])*OutputTable[RecordedValue]))</f>
        <v>51.8214448971965</v>
      </c>
    </row>
    <row r="2135" spans="1:16" x14ac:dyDescent="0.25">
      <c r="A2135" t="s">
        <v>68</v>
      </c>
      <c r="B2135" t="s">
        <v>70</v>
      </c>
      <c r="C2135">
        <v>41</v>
      </c>
      <c r="D2135" t="s">
        <v>133</v>
      </c>
      <c r="E2135" t="s">
        <v>97</v>
      </c>
      <c r="F2135" t="s">
        <v>127</v>
      </c>
      <c r="G2135">
        <v>0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s="5" cm="1">
        <f t="array" ref="O2135">MIN(IF((OutputTable[GroupByKey]=OutputTable[[#This Row],[GroupByKey]]),(OutputTable[GroupByKey]=OutputTable[[#This Row],[GroupByKey]])*OutputTable[RecordedValue]))</f>
        <v>0</v>
      </c>
      <c r="P2135" s="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70</v>
      </c>
      <c r="C2136">
        <v>41</v>
      </c>
      <c r="D2136" t="s">
        <v>134</v>
      </c>
      <c r="E2136" t="s">
        <v>135</v>
      </c>
      <c r="F2136" t="s">
        <v>127</v>
      </c>
      <c r="G2136">
        <v>46.278908236415198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46.193538628207605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2.5990968367157583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36" s="5" cm="1">
        <f t="array" ref="O2136">MIN(IF((OutputTable[GroupByKey]=OutputTable[[#This Row],[GroupByKey]]),(OutputTable[GroupByKey]=OutputTable[[#This Row],[GroupByKey]])*OutputTable[RecordedValue]))</f>
        <v>40.192057014708602</v>
      </c>
      <c r="P2136" s="5" cm="1">
        <f t="array" ref="P2136">MAX(IF((OutputTable[GroupByKey]=OutputTable[[#This Row],[GroupByKey]]),(OutputTable[GroupByKey]=OutputTable[[#This Row],[GroupByKey]])*OutputTable[RecordedValue]))</f>
        <v>51.8214448971965</v>
      </c>
    </row>
    <row r="2137" spans="1:16" x14ac:dyDescent="0.25">
      <c r="A2137" t="s">
        <v>68</v>
      </c>
      <c r="B2137" t="s">
        <v>70</v>
      </c>
      <c r="C2137">
        <v>41</v>
      </c>
      <c r="D2137" t="s">
        <v>136</v>
      </c>
      <c r="E2137" t="s">
        <v>137</v>
      </c>
      <c r="F2137" t="s">
        <v>127</v>
      </c>
      <c r="G2137">
        <v>25.112330301373699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25.477747687177452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2.6141112136959852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37" s="5" cm="1">
        <f t="array" ref="O2137">MIN(IF((OutputTable[GroupByKey]=OutputTable[[#This Row],[GroupByKey]]),(OutputTable[GroupByKey]=OutputTable[[#This Row],[GroupByKey]])*OutputTable[RecordedValue]))</f>
        <v>19.727702576731101</v>
      </c>
      <c r="P2137" s="5" cm="1">
        <f t="array" ref="P2137">MAX(IF((OutputTable[GroupByKey]=OutputTable[[#This Row],[GroupByKey]]),(OutputTable[GroupByKey]=OutputTable[[#This Row],[GroupByKey]])*OutputTable[RecordedValue]))</f>
        <v>31.4558775795469</v>
      </c>
    </row>
    <row r="2138" spans="1:16" x14ac:dyDescent="0.25">
      <c r="A2138" t="s">
        <v>68</v>
      </c>
      <c r="B2138" t="s">
        <v>70</v>
      </c>
      <c r="C2138">
        <v>41</v>
      </c>
      <c r="D2138" t="s">
        <v>138</v>
      </c>
      <c r="E2138" t="s">
        <v>91</v>
      </c>
      <c r="F2138" t="s">
        <v>127</v>
      </c>
      <c r="G2138">
        <v>71.391238537788993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71.671286315385061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0.23863631661505638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38" s="5" cm="1">
        <f t="array" ref="O2138">MIN(IF((OutputTable[GroupByKey]=OutputTable[[#This Row],[GroupByKey]]),(OutputTable[GroupByKey]=OutputTable[[#This Row],[GroupByKey]])*OutputTable[RecordedValue]))</f>
        <v>70.910479456061694</v>
      </c>
      <c r="P2138" s="5" cm="1">
        <f t="array" ref="P2138">MAX(IF((OutputTable[GroupByKey]=OutputTable[[#This Row],[GroupByKey]]),(OutputTable[GroupByKey]=OutputTable[[#This Row],[GroupByKey]])*OutputTable[RecordedValue]))</f>
        <v>72</v>
      </c>
    </row>
    <row r="2139" spans="1:16" x14ac:dyDescent="0.25">
      <c r="A2139" t="s">
        <v>68</v>
      </c>
      <c r="B2139" t="s">
        <v>70</v>
      </c>
      <c r="C2139">
        <v>41</v>
      </c>
      <c r="D2139" t="s">
        <v>139</v>
      </c>
      <c r="E2139" t="s">
        <v>140</v>
      </c>
      <c r="F2139" t="s">
        <v>127</v>
      </c>
      <c r="G2139">
        <v>0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0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s="5" cm="1">
        <f t="array" ref="O2139">MIN(IF((OutputTable[GroupByKey]=OutputTable[[#This Row],[GroupByKey]]),(OutputTable[GroupByKey]=OutputTable[[#This Row],[GroupByKey]])*OutputTable[RecordedValue]))</f>
        <v>0</v>
      </c>
      <c r="P2139" s="5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70</v>
      </c>
      <c r="C2140">
        <v>41</v>
      </c>
      <c r="D2140" t="s">
        <v>141</v>
      </c>
      <c r="E2140" t="s">
        <v>111</v>
      </c>
      <c r="F2140" t="s">
        <v>73</v>
      </c>
      <c r="G2140">
        <v>9.3627341677835396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9.2040198470736314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0.51270925803772061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0" s="5" cm="1">
        <f t="array" ref="O2140">MIN(IF((OutputTable[GroupByKey]=OutputTable[[#This Row],[GroupByKey]]),(OutputTable[GroupByKey]=OutputTable[[#This Row],[GroupByKey]])*OutputTable[RecordedValue]))</f>
        <v>8.1603642719926093</v>
      </c>
      <c r="P2140" s="5" cm="1">
        <f t="array" ref="P2140">MAX(IF((OutputTable[GroupByKey]=OutputTable[[#This Row],[GroupByKey]]),(OutputTable[GroupByKey]=OutputTable[[#This Row],[GroupByKey]])*OutputTable[RecordedValue]))</f>
        <v>10.3090977964694</v>
      </c>
    </row>
    <row r="2141" spans="1:16" x14ac:dyDescent="0.25">
      <c r="A2141" t="s">
        <v>68</v>
      </c>
      <c r="B2141" t="s">
        <v>70</v>
      </c>
      <c r="C2141">
        <v>41</v>
      </c>
      <c r="D2141" t="s">
        <v>142</v>
      </c>
      <c r="E2141" t="s">
        <v>113</v>
      </c>
      <c r="F2141" t="s">
        <v>73</v>
      </c>
      <c r="G2141">
        <v>561.76405006701305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552.24119082441791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30.76255548226289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41" s="5" cm="1">
        <f t="array" ref="O2141">MIN(IF((OutputTable[GroupByKey]=OutputTable[[#This Row],[GroupByKey]]),(OutputTable[GroupByKey]=OutputTable[[#This Row],[GroupByKey]])*OutputTable[RecordedValue]))</f>
        <v>489.62185631955703</v>
      </c>
      <c r="P2141" s="5" cm="1">
        <f t="array" ref="P2141">MAX(IF((OutputTable[GroupByKey]=OutputTable[[#This Row],[GroupByKey]]),(OutputTable[GroupByKey]=OutputTable[[#This Row],[GroupByKey]])*OutputTable[RecordedValue]))</f>
        <v>618.54586778816201</v>
      </c>
    </row>
    <row r="2142" spans="1:16" x14ac:dyDescent="0.25">
      <c r="A2142" t="s">
        <v>68</v>
      </c>
      <c r="B2142" t="s">
        <v>70</v>
      </c>
      <c r="C2142">
        <v>41</v>
      </c>
      <c r="D2142" t="s">
        <v>143</v>
      </c>
      <c r="E2142" t="s">
        <v>115</v>
      </c>
      <c r="F2142" t="s">
        <v>73</v>
      </c>
      <c r="G2142">
        <v>0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0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0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s="5" cm="1">
        <f t="array" ref="O2142">MIN(IF((OutputTable[GroupByKey]=OutputTable[[#This Row],[GroupByKey]]),(OutputTable[GroupByKey]=OutputTable[[#This Row],[GroupByKey]])*OutputTable[RecordedValue]))</f>
        <v>0</v>
      </c>
      <c r="P2142" s="5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70</v>
      </c>
      <c r="C2143">
        <v>41</v>
      </c>
      <c r="D2143" t="s">
        <v>144</v>
      </c>
      <c r="E2143" t="s">
        <v>117</v>
      </c>
      <c r="F2143" t="s">
        <v>73</v>
      </c>
      <c r="G2143">
        <v>64.375008531422907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79.989395354893077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56.808360959149468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43" s="5" cm="1">
        <f t="array" ref="O2143">MIN(IF((OutputTable[GroupByKey]=OutputTable[[#This Row],[GroupByKey]]),(OutputTable[GroupByKey]=OutputTable[[#This Row],[GroupByKey]])*OutputTable[RecordedValue]))</f>
        <v>7.1867093340802297</v>
      </c>
      <c r="P2143" s="5" cm="1">
        <f t="array" ref="P2143">MAX(IF((OutputTable[GroupByKey]=OutputTable[[#This Row],[GroupByKey]]),(OutputTable[GroupByKey]=OutputTable[[#This Row],[GroupByKey]])*OutputTable[RecordedValue]))</f>
        <v>293.47566214357698</v>
      </c>
    </row>
    <row r="2144" spans="1:16" x14ac:dyDescent="0.25">
      <c r="A2144" t="s">
        <v>68</v>
      </c>
      <c r="B2144" t="s">
        <v>70</v>
      </c>
      <c r="C2144">
        <v>41</v>
      </c>
      <c r="D2144" t="s">
        <v>145</v>
      </c>
      <c r="E2144" t="s">
        <v>119</v>
      </c>
      <c r="F2144" t="s">
        <v>73</v>
      </c>
      <c r="G2144">
        <v>145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145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0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s="5" cm="1">
        <f t="array" ref="O2144">MIN(IF((OutputTable[GroupByKey]=OutputTable[[#This Row],[GroupByKey]]),(OutputTable[GroupByKey]=OutputTable[[#This Row],[GroupByKey]])*OutputTable[RecordedValue]))</f>
        <v>145</v>
      </c>
      <c r="P2144" s="5" cm="1">
        <f t="array" ref="P2144">MAX(IF((OutputTable[GroupByKey]=OutputTable[[#This Row],[GroupByKey]]),(OutputTable[GroupByKey]=OutputTable[[#This Row],[GroupByKey]])*OutputTable[RecordedValue]))</f>
        <v>145</v>
      </c>
    </row>
    <row r="2145" spans="1:16" x14ac:dyDescent="0.25">
      <c r="A2145" t="s">
        <v>68</v>
      </c>
      <c r="B2145" t="s">
        <v>70</v>
      </c>
      <c r="C2145">
        <v>41</v>
      </c>
      <c r="D2145" t="s">
        <v>146</v>
      </c>
      <c r="E2145" t="s">
        <v>121</v>
      </c>
      <c r="F2145" t="s">
        <v>73</v>
      </c>
      <c r="G2145">
        <v>143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143.46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0.761577310586391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45" s="5" cm="1">
        <f t="array" ref="O2145">MIN(IF((OutputTable[GroupByKey]=OutputTable[[#This Row],[GroupByKey]]),(OutputTable[GroupByKey]=OutputTable[[#This Row],[GroupByKey]])*OutputTable[RecordedValue]))</f>
        <v>141</v>
      </c>
      <c r="P2145" s="5" cm="1">
        <f t="array" ref="P2145">MAX(IF((OutputTable[GroupByKey]=OutputTable[[#This Row],[GroupByKey]]),(OutputTable[GroupByKey]=OutputTable[[#This Row],[GroupByKey]])*OutputTable[RecordedValue]))</f>
        <v>144</v>
      </c>
    </row>
    <row r="2146" spans="1:16" x14ac:dyDescent="0.25">
      <c r="A2146" t="s">
        <v>68</v>
      </c>
      <c r="B2146" t="s">
        <v>70</v>
      </c>
      <c r="C2146">
        <v>41</v>
      </c>
      <c r="D2146" t="s">
        <v>147</v>
      </c>
      <c r="E2146" t="s">
        <v>123</v>
      </c>
      <c r="F2146" t="s">
        <v>73</v>
      </c>
      <c r="G2146">
        <v>9.3627341677835396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9.2040198470736314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0.51270925803772061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6" s="5" cm="1">
        <f t="array" ref="O2146">MIN(IF((OutputTable[GroupByKey]=OutputTable[[#This Row],[GroupByKey]]),(OutputTable[GroupByKey]=OutputTable[[#This Row],[GroupByKey]])*OutputTable[RecordedValue]))</f>
        <v>8.1603642719926093</v>
      </c>
      <c r="P2146" s="5" cm="1">
        <f t="array" ref="P2146">MAX(IF((OutputTable[GroupByKey]=OutputTable[[#This Row],[GroupByKey]]),(OutputTable[GroupByKey]=OutputTable[[#This Row],[GroupByKey]])*OutputTable[RecordedValue]))</f>
        <v>10.3090977964694</v>
      </c>
    </row>
    <row r="2147" spans="1:16" x14ac:dyDescent="0.25">
      <c r="A2147" t="s">
        <v>68</v>
      </c>
      <c r="B2147" t="s">
        <v>70</v>
      </c>
      <c r="C2147">
        <v>41</v>
      </c>
      <c r="D2147" t="s">
        <v>148</v>
      </c>
      <c r="E2147" t="s">
        <v>125</v>
      </c>
      <c r="F2147" t="s">
        <v>73</v>
      </c>
      <c r="G2147">
        <v>626.13905859843601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632.23058617931088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75.537971994324181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147" s="5" cm="1">
        <f t="array" ref="O2147">MIN(IF((OutputTable[GroupByKey]=OutputTable[[#This Row],[GroupByKey]]),(OutputTable[GroupByKey]=OutputTable[[#This Row],[GroupByKey]])*OutputTable[RecordedValue]))</f>
        <v>505.15304420889697</v>
      </c>
      <c r="P2147" s="5" cm="1">
        <f t="array" ref="P2147">MAX(IF((OutputTable[GroupByKey]=OutputTable[[#This Row],[GroupByKey]]),(OutputTable[GroupByKey]=OutputTable[[#This Row],[GroupByKey]])*OutputTable[RecordedValue]))</f>
        <v>850.69210649443096</v>
      </c>
    </row>
    <row r="2148" spans="1:16" x14ac:dyDescent="0.25">
      <c r="A2148" t="s">
        <v>68</v>
      </c>
      <c r="B2148" t="s">
        <v>70</v>
      </c>
      <c r="C2148">
        <v>41</v>
      </c>
      <c r="D2148" t="s">
        <v>149</v>
      </c>
      <c r="E2148" t="s">
        <v>119</v>
      </c>
      <c r="F2148" t="s">
        <v>87</v>
      </c>
      <c r="G2148">
        <v>145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145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s="5" cm="1">
        <f t="array" ref="O2148">MIN(IF((OutputTable[GroupByKey]=OutputTable[[#This Row],[GroupByKey]]),(OutputTable[GroupByKey]=OutputTable[[#This Row],[GroupByKey]])*OutputTable[RecordedValue]))</f>
        <v>145</v>
      </c>
      <c r="P2148" s="5" cm="1">
        <f t="array" ref="P2148">MAX(IF((OutputTable[GroupByKey]=OutputTable[[#This Row],[GroupByKey]]),(OutputTable[GroupByKey]=OutputTable[[#This Row],[GroupByKey]])*OutputTable[RecordedValue]))</f>
        <v>145</v>
      </c>
    </row>
    <row r="2149" spans="1:16" x14ac:dyDescent="0.25">
      <c r="A2149" t="s">
        <v>68</v>
      </c>
      <c r="B2149" t="s">
        <v>70</v>
      </c>
      <c r="C2149">
        <v>41</v>
      </c>
      <c r="D2149" t="s">
        <v>150</v>
      </c>
      <c r="E2149" t="s">
        <v>121</v>
      </c>
      <c r="F2149" t="s">
        <v>87</v>
      </c>
      <c r="G2149">
        <v>139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141.02000000000001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1.571298695931723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49" s="5" cm="1">
        <f t="array" ref="O2149">MIN(IF((OutputTable[GroupByKey]=OutputTable[[#This Row],[GroupByKey]]),(OutputTable[GroupByKey]=OutputTable[[#This Row],[GroupByKey]])*OutputTable[RecordedValue]))</f>
        <v>136</v>
      </c>
      <c r="P2149" s="5" cm="1">
        <f t="array" ref="P2149">MAX(IF((OutputTable[GroupByKey]=OutputTable[[#This Row],[GroupByKey]]),(OutputTable[GroupByKey]=OutputTable[[#This Row],[GroupByKey]])*OutputTable[RecordedValue]))</f>
        <v>144</v>
      </c>
    </row>
    <row r="2150" spans="1:16" x14ac:dyDescent="0.25">
      <c r="A2150" t="s">
        <v>68</v>
      </c>
      <c r="B2150" t="s">
        <v>70</v>
      </c>
      <c r="C2150">
        <v>41</v>
      </c>
      <c r="D2150" t="s">
        <v>151</v>
      </c>
      <c r="E2150" t="s">
        <v>135</v>
      </c>
      <c r="F2150" t="s">
        <v>105</v>
      </c>
      <c r="G2150">
        <v>0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0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0</v>
      </c>
      <c r="P2150" s="5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70</v>
      </c>
      <c r="C2151">
        <v>41</v>
      </c>
      <c r="D2151" t="s">
        <v>152</v>
      </c>
      <c r="E2151" t="s">
        <v>137</v>
      </c>
      <c r="F2151" t="s">
        <v>105</v>
      </c>
      <c r="G2151">
        <v>12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12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0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s="5" cm="1">
        <f t="array" ref="O2151">MIN(IF((OutputTable[GroupByKey]=OutputTable[[#This Row],[GroupByKey]]),(OutputTable[GroupByKey]=OutputTable[[#This Row],[GroupByKey]])*OutputTable[RecordedValue]))</f>
        <v>12</v>
      </c>
      <c r="P2151" s="5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70</v>
      </c>
      <c r="C2152">
        <v>41</v>
      </c>
      <c r="D2152" t="s">
        <v>153</v>
      </c>
      <c r="E2152" t="s">
        <v>154</v>
      </c>
      <c r="F2152" t="s">
        <v>105</v>
      </c>
      <c r="G2152">
        <v>0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0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0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s="5" cm="1">
        <f t="array" ref="O2152">MIN(IF((OutputTable[GroupByKey]=OutputTable[[#This Row],[GroupByKey]]),(OutputTable[GroupByKey]=OutputTable[[#This Row],[GroupByKey]])*OutputTable[RecordedValue]))</f>
        <v>0</v>
      </c>
      <c r="P2152" s="5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70</v>
      </c>
      <c r="C2153">
        <v>41</v>
      </c>
      <c r="D2153" t="s">
        <v>155</v>
      </c>
      <c r="E2153" t="s">
        <v>156</v>
      </c>
      <c r="F2153" t="s">
        <v>105</v>
      </c>
      <c r="G2153">
        <v>0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0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0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s="5" cm="1">
        <f t="array" ref="O2153">MIN(IF((OutputTable[GroupByKey]=OutputTable[[#This Row],[GroupByKey]]),(OutputTable[GroupByKey]=OutputTable[[#This Row],[GroupByKey]])*OutputTable[RecordedValue]))</f>
        <v>0</v>
      </c>
      <c r="P2153" s="5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70</v>
      </c>
      <c r="C2154">
        <v>41</v>
      </c>
      <c r="D2154" t="s">
        <v>157</v>
      </c>
      <c r="E2154" t="s">
        <v>140</v>
      </c>
      <c r="F2154" t="s">
        <v>105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41</v>
      </c>
      <c r="D2155" t="s">
        <v>158</v>
      </c>
      <c r="E2155" t="s">
        <v>121</v>
      </c>
      <c r="F2155" t="s">
        <v>127</v>
      </c>
      <c r="G2155">
        <v>139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141.02000000000001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1.571298695931723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55" s="5" cm="1">
        <f t="array" ref="O2155">MIN(IF((OutputTable[GroupByKey]=OutputTable[[#This Row],[GroupByKey]]),(OutputTable[GroupByKey]=OutputTable[[#This Row],[GroupByKey]])*OutputTable[RecordedValue]))</f>
        <v>136</v>
      </c>
      <c r="P2155" s="5" cm="1">
        <f t="array" ref="P2155">MAX(IF((OutputTable[GroupByKey]=OutputTable[[#This Row],[GroupByKey]]),(OutputTable[GroupByKey]=OutputTable[[#This Row],[GroupByKey]])*OutputTable[RecordedValue]))</f>
        <v>144</v>
      </c>
    </row>
    <row r="2156" spans="1:16" x14ac:dyDescent="0.25">
      <c r="A2156" t="s">
        <v>68</v>
      </c>
      <c r="B2156" t="s">
        <v>70</v>
      </c>
      <c r="C2156">
        <v>41</v>
      </c>
      <c r="D2156" t="s">
        <v>159</v>
      </c>
      <c r="E2156" t="s">
        <v>91</v>
      </c>
      <c r="F2156" t="s">
        <v>127</v>
      </c>
      <c r="G2156">
        <v>71.391238537788993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71.671286315385061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0.23863631661505638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56" s="5" cm="1">
        <f t="array" ref="O2156">MIN(IF((OutputTable[GroupByKey]=OutputTable[[#This Row],[GroupByKey]]),(OutputTable[GroupByKey]=OutputTable[[#This Row],[GroupByKey]])*OutputTable[RecordedValue]))</f>
        <v>70.910479456061694</v>
      </c>
      <c r="P2156" s="5" cm="1">
        <f t="array" ref="P2156">MAX(IF((OutputTable[GroupByKey]=OutputTable[[#This Row],[GroupByKey]]),(OutputTable[GroupByKey]=OutputTable[[#This Row],[GroupByKey]])*OutputTable[RecordedValue]))</f>
        <v>72</v>
      </c>
    </row>
    <row r="2157" spans="1:16" x14ac:dyDescent="0.25">
      <c r="A2157" t="s">
        <v>68</v>
      </c>
      <c r="B2157" t="s">
        <v>70</v>
      </c>
      <c r="C2157">
        <v>41</v>
      </c>
      <c r="D2157" t="s">
        <v>160</v>
      </c>
      <c r="E2157" t="s">
        <v>135</v>
      </c>
      <c r="F2157" t="s">
        <v>105</v>
      </c>
      <c r="G2157">
        <v>28.186773732968401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28.130410032303338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1.5680861939239095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57" s="5" cm="1">
        <f t="array" ref="O2157">MIN(IF((OutputTable[GroupByKey]=OutputTable[[#This Row],[GroupByKey]]),(OutputTable[GroupByKey]=OutputTable[[#This Row],[GroupByKey]])*OutputTable[RecordedValue]))</f>
        <v>24.466327701593499</v>
      </c>
      <c r="P2157" s="5" cm="1">
        <f t="array" ref="P2157">MAX(IF((OutputTable[GroupByKey]=OutputTable[[#This Row],[GroupByKey]]),(OutputTable[GroupByKey]=OutputTable[[#This Row],[GroupByKey]])*OutputTable[RecordedValue]))</f>
        <v>31.104540279981698</v>
      </c>
    </row>
    <row r="2158" spans="1:16" x14ac:dyDescent="0.25">
      <c r="A2158" t="s">
        <v>68</v>
      </c>
      <c r="B2158" t="s">
        <v>70</v>
      </c>
      <c r="C2158">
        <v>41</v>
      </c>
      <c r="D2158" t="s">
        <v>161</v>
      </c>
      <c r="E2158" t="s">
        <v>137</v>
      </c>
      <c r="F2158" t="s">
        <v>105</v>
      </c>
      <c r="G2158">
        <v>7.4857616344635503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7.677923856469965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1.5599367309009138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58" s="5" cm="1">
        <f t="array" ref="O2158">MIN(IF((OutputTable[GroupByKey]=OutputTable[[#This Row],[GroupByKey]]),(OutputTable[GroupByKey]=OutputTable[[#This Row],[GroupByKey]])*OutputTable[RecordedValue]))</f>
        <v>4.6700334569821003</v>
      </c>
      <c r="P2158" s="5" cm="1">
        <f t="array" ref="P2158">MAX(IF((OutputTable[GroupByKey]=OutputTable[[#This Row],[GroupByKey]]),(OutputTable[GroupByKey]=OutputTable[[#This Row],[GroupByKey]])*OutputTable[RecordedValue]))</f>
        <v>11.306663706390401</v>
      </c>
    </row>
    <row r="2159" spans="1:16" x14ac:dyDescent="0.25">
      <c r="A2159" t="s">
        <v>68</v>
      </c>
      <c r="B2159" t="s">
        <v>70</v>
      </c>
      <c r="C2159">
        <v>41</v>
      </c>
      <c r="D2159" t="s">
        <v>162</v>
      </c>
      <c r="E2159" t="s">
        <v>154</v>
      </c>
      <c r="F2159" t="s">
        <v>105</v>
      </c>
      <c r="G2159">
        <v>295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291.82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4.3079897295843335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59" s="5" cm="1">
        <f t="array" ref="O2159">MIN(IF((OutputTable[GroupByKey]=OutputTable[[#This Row],[GroupByKey]]),(OutputTable[GroupByKey]=OutputTable[[#This Row],[GroupByKey]])*OutputTable[RecordedValue]))</f>
        <v>281</v>
      </c>
      <c r="P2159" s="5" cm="1">
        <f t="array" ref="P2159">MAX(IF((OutputTable[GroupByKey]=OutputTable[[#This Row],[GroupByKey]]),(OutputTable[GroupByKey]=OutputTable[[#This Row],[GroupByKey]])*OutputTable[RecordedValue]))</f>
        <v>301</v>
      </c>
    </row>
    <row r="2160" spans="1:16" x14ac:dyDescent="0.25">
      <c r="A2160" t="s">
        <v>68</v>
      </c>
      <c r="B2160" t="s">
        <v>70</v>
      </c>
      <c r="C2160">
        <v>41</v>
      </c>
      <c r="D2160" t="s">
        <v>163</v>
      </c>
      <c r="E2160" t="s">
        <v>156</v>
      </c>
      <c r="F2160" t="s">
        <v>105</v>
      </c>
      <c r="G2160">
        <v>0.79206217682045799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0.7867243373202788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4.3331575858358527E-2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60" s="5" cm="1">
        <f t="array" ref="O2160">MIN(IF((OutputTable[GroupByKey]=OutputTable[[#This Row],[GroupByKey]]),(OutputTable[GroupByKey]=OutputTable[[#This Row],[GroupByKey]])*OutputTable[RecordedValue]))</f>
        <v>0.68592600815582205</v>
      </c>
      <c r="P2160" s="5" cm="1">
        <f t="array" ref="P2160">MAX(IF((OutputTable[GroupByKey]=OutputTable[[#This Row],[GroupByKey]]),(OutputTable[GroupByKey]=OutputTable[[#This Row],[GroupByKey]])*OutputTable[RecordedValue]))</f>
        <v>0.87027684841716402</v>
      </c>
    </row>
    <row r="2161" spans="1:16" x14ac:dyDescent="0.25">
      <c r="A2161" t="s">
        <v>68</v>
      </c>
      <c r="B2161" t="s">
        <v>70</v>
      </c>
      <c r="C2161">
        <v>41</v>
      </c>
      <c r="D2161" t="s">
        <v>164</v>
      </c>
      <c r="E2161" t="s">
        <v>140</v>
      </c>
      <c r="F2161" t="s">
        <v>105</v>
      </c>
      <c r="G2161">
        <v>0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0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s="5" cm="1">
        <f t="array" ref="O2161">MIN(IF((OutputTable[GroupByKey]=OutputTable[[#This Row],[GroupByKey]]),(OutputTable[GroupByKey]=OutputTable[[#This Row],[GroupByKey]])*OutputTable[RecordedValue]))</f>
        <v>0</v>
      </c>
      <c r="P2161" s="5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70</v>
      </c>
      <c r="C2162">
        <v>41</v>
      </c>
      <c r="D2162" t="s">
        <v>165</v>
      </c>
      <c r="E2162" t="s">
        <v>111</v>
      </c>
      <c r="F2162" t="s">
        <v>73</v>
      </c>
      <c r="G2162">
        <v>36.184269006893601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36.126257191808556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2.1713259373529561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2" s="5" cm="1">
        <f t="array" ref="O2162">MIN(IF((OutputTable[GroupByKey]=OutputTable[[#This Row],[GroupByKey]]),(OutputTable[GroupByKey]=OutputTable[[#This Row],[GroupByKey]])*OutputTable[RecordedValue]))</f>
        <v>31.451458626230401</v>
      </c>
      <c r="P2162" s="5" cm="1">
        <f t="array" ref="P2162">MAX(IF((OutputTable[GroupByKey]=OutputTable[[#This Row],[GroupByKey]]),(OutputTable[GroupByKey]=OutputTable[[#This Row],[GroupByKey]])*OutputTable[RecordedValue]))</f>
        <v>41.433809234429702</v>
      </c>
    </row>
    <row r="2163" spans="1:16" x14ac:dyDescent="0.25">
      <c r="A2163" t="s">
        <v>68</v>
      </c>
      <c r="B2163" t="s">
        <v>70</v>
      </c>
      <c r="C2163">
        <v>41</v>
      </c>
      <c r="D2163" t="s">
        <v>166</v>
      </c>
      <c r="E2163" t="s">
        <v>113</v>
      </c>
      <c r="F2163" t="s">
        <v>73</v>
      </c>
      <c r="G2163">
        <v>1085.5280702068101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1083.7877157542564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65.139778120588559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63" s="5" cm="1">
        <f t="array" ref="O2163">MIN(IF((OutputTable[GroupByKey]=OutputTable[[#This Row],[GroupByKey]]),(OutputTable[GroupByKey]=OutputTable[[#This Row],[GroupByKey]])*OutputTable[RecordedValue]))</f>
        <v>943.54375878691201</v>
      </c>
      <c r="P2163" s="5" cm="1">
        <f t="array" ref="P2163">MAX(IF((OutputTable[GroupByKey]=OutputTable[[#This Row],[GroupByKey]]),(OutputTable[GroupByKey]=OutputTable[[#This Row],[GroupByKey]])*OutputTable[RecordedValue]))</f>
        <v>1243.01427703289</v>
      </c>
    </row>
    <row r="2164" spans="1:16" x14ac:dyDescent="0.25">
      <c r="A2164" t="s">
        <v>68</v>
      </c>
      <c r="B2164" t="s">
        <v>70</v>
      </c>
      <c r="C2164">
        <v>41</v>
      </c>
      <c r="D2164" t="s">
        <v>167</v>
      </c>
      <c r="E2164" t="s">
        <v>115</v>
      </c>
      <c r="F2164" t="s">
        <v>73</v>
      </c>
      <c r="G2164">
        <v>0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0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0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s="5" cm="1">
        <f t="array" ref="O2164">MIN(IF((OutputTable[GroupByKey]=OutputTable[[#This Row],[GroupByKey]]),(OutputTable[GroupByKey]=OutputTable[[#This Row],[GroupByKey]])*OutputTable[RecordedValue]))</f>
        <v>0</v>
      </c>
      <c r="P2164" s="5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70</v>
      </c>
      <c r="C2165">
        <v>41</v>
      </c>
      <c r="D2165" t="s">
        <v>168</v>
      </c>
      <c r="E2165" t="s">
        <v>117</v>
      </c>
      <c r="F2165" t="s">
        <v>73</v>
      </c>
      <c r="G2165">
        <v>566.68632242103297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553.87401274968397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377.09122887289163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65" s="5" cm="1">
        <f t="array" ref="O2165">MIN(IF((OutputTable[GroupByKey]=OutputTable[[#This Row],[GroupByKey]]),(OutputTable[GroupByKey]=OutputTable[[#This Row],[GroupByKey]])*OutputTable[RecordedValue]))</f>
        <v>153.85414011717199</v>
      </c>
      <c r="P2165" s="5" cm="1">
        <f t="array" ref="P2165">MAX(IF((OutputTable[GroupByKey]=OutputTable[[#This Row],[GroupByKey]]),(OutputTable[GroupByKey]=OutputTable[[#This Row],[GroupByKey]])*OutputTable[RecordedValue]))</f>
        <v>2328.4964964025999</v>
      </c>
    </row>
    <row r="2166" spans="1:16" x14ac:dyDescent="0.25">
      <c r="A2166" t="s">
        <v>68</v>
      </c>
      <c r="B2166" t="s">
        <v>70</v>
      </c>
      <c r="C2166">
        <v>41</v>
      </c>
      <c r="D2166" t="s">
        <v>169</v>
      </c>
      <c r="E2166" t="s">
        <v>119</v>
      </c>
      <c r="F2166" t="s">
        <v>73</v>
      </c>
      <c r="G2166">
        <v>140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139.1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2.340852801167705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66" s="5" cm="1">
        <f t="array" ref="O2166">MIN(IF((OutputTable[GroupByKey]=OutputTable[[#This Row],[GroupByKey]]),(OutputTable[GroupByKey]=OutputTable[[#This Row],[GroupByKey]])*OutputTable[RecordedValue]))</f>
        <v>132</v>
      </c>
      <c r="P2166" s="5" cm="1">
        <f t="array" ref="P2166">MAX(IF((OutputTable[GroupByKey]=OutputTable[[#This Row],[GroupByKey]]),(OutputTable[GroupByKey]=OutputTable[[#This Row],[GroupByKey]])*OutputTable[RecordedValue]))</f>
        <v>143</v>
      </c>
    </row>
    <row r="2167" spans="1:16" x14ac:dyDescent="0.25">
      <c r="A2167" t="s">
        <v>68</v>
      </c>
      <c r="B2167" t="s">
        <v>70</v>
      </c>
      <c r="C2167">
        <v>41</v>
      </c>
      <c r="D2167" t="s">
        <v>170</v>
      </c>
      <c r="E2167" t="s">
        <v>121</v>
      </c>
      <c r="F2167" t="s">
        <v>73</v>
      </c>
      <c r="G2167">
        <v>136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136.88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2.7303285292343533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67" s="5" cm="1">
        <f t="array" ref="O2167">MIN(IF((OutputTable[GroupByKey]=OutputTable[[#This Row],[GroupByKey]]),(OutputTable[GroupByKey]=OutputTable[[#This Row],[GroupByKey]])*OutputTable[RecordedValue]))</f>
        <v>130</v>
      </c>
      <c r="P2167" s="5" cm="1">
        <f t="array" ref="P2167">MAX(IF((OutputTable[GroupByKey]=OutputTable[[#This Row],[GroupByKey]]),(OutputTable[GroupByKey]=OutputTable[[#This Row],[GroupByKey]])*OutputTable[RecordedValue]))</f>
        <v>141</v>
      </c>
    </row>
    <row r="2168" spans="1:16" x14ac:dyDescent="0.25">
      <c r="A2168" t="s">
        <v>68</v>
      </c>
      <c r="B2168" t="s">
        <v>70</v>
      </c>
      <c r="C2168">
        <v>41</v>
      </c>
      <c r="D2168" t="s">
        <v>171</v>
      </c>
      <c r="E2168" t="s">
        <v>123</v>
      </c>
      <c r="F2168" t="s">
        <v>73</v>
      </c>
      <c r="G2168">
        <v>36.184269006893601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36.126257191808556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2.1713259373529561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8" s="5" cm="1">
        <f t="array" ref="O2168">MIN(IF((OutputTable[GroupByKey]=OutputTable[[#This Row],[GroupByKey]]),(OutputTable[GroupByKey]=OutputTable[[#This Row],[GroupByKey]])*OutputTable[RecordedValue]))</f>
        <v>31.451458626230401</v>
      </c>
      <c r="P2168" s="5" cm="1">
        <f t="array" ref="P2168">MAX(IF((OutputTable[GroupByKey]=OutputTable[[#This Row],[GroupByKey]]),(OutputTable[GroupByKey]=OutputTable[[#This Row],[GroupByKey]])*OutputTable[RecordedValue]))</f>
        <v>41.433809234429702</v>
      </c>
    </row>
    <row r="2169" spans="1:16" x14ac:dyDescent="0.25">
      <c r="A2169" t="s">
        <v>68</v>
      </c>
      <c r="B2169" t="s">
        <v>70</v>
      </c>
      <c r="C2169">
        <v>41</v>
      </c>
      <c r="D2169" t="s">
        <v>172</v>
      </c>
      <c r="E2169" t="s">
        <v>125</v>
      </c>
      <c r="F2169" t="s">
        <v>73</v>
      </c>
      <c r="G2169">
        <v>1652.21439262784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1637.6617285039399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425.2629558634419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69" s="5" cm="1">
        <f t="array" ref="O2169">MIN(IF((OutputTable[GroupByKey]=OutputTable[[#This Row],[GroupByKey]]),(OutputTable[GroupByKey]=OutputTable[[#This Row],[GroupByKey]])*OutputTable[RecordedValue]))</f>
        <v>1114.53760713569</v>
      </c>
      <c r="P2169" s="5" cm="1">
        <f t="array" ref="P2169">MAX(IF((OutputTable[GroupByKey]=OutputTable[[#This Row],[GroupByKey]]),(OutputTable[GroupByKey]=OutputTable[[#This Row],[GroupByKey]])*OutputTable[RecordedValue]))</f>
        <v>3571.5107734354901</v>
      </c>
    </row>
    <row r="2170" spans="1:16" x14ac:dyDescent="0.25">
      <c r="A2170" t="s">
        <v>68</v>
      </c>
      <c r="B2170" t="s">
        <v>70</v>
      </c>
      <c r="C2170">
        <v>41</v>
      </c>
      <c r="D2170" t="s">
        <v>173</v>
      </c>
      <c r="E2170" t="s">
        <v>135</v>
      </c>
      <c r="F2170" t="s">
        <v>105</v>
      </c>
      <c r="G2170">
        <v>18.0921345034468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18.06312859590426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1.0856629686764701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70" s="5" cm="1">
        <f t="array" ref="O2170">MIN(IF((OutputTable[GroupByKey]=OutputTable[[#This Row],[GroupByKey]]),(OutputTable[GroupByKey]=OutputTable[[#This Row],[GroupByKey]])*OutputTable[RecordedValue]))</f>
        <v>15.725729313115201</v>
      </c>
      <c r="P2170" s="5" cm="1">
        <f t="array" ref="P2170">MAX(IF((OutputTable[GroupByKey]=OutputTable[[#This Row],[GroupByKey]]),(OutputTable[GroupByKey]=OutputTable[[#This Row],[GroupByKey]])*OutputTable[RecordedValue]))</f>
        <v>20.716904617214801</v>
      </c>
    </row>
    <row r="2171" spans="1:16" x14ac:dyDescent="0.25">
      <c r="A2171" t="s">
        <v>68</v>
      </c>
      <c r="B2171" t="s">
        <v>70</v>
      </c>
      <c r="C2171">
        <v>41</v>
      </c>
      <c r="D2171" t="s">
        <v>174</v>
      </c>
      <c r="E2171" t="s">
        <v>137</v>
      </c>
      <c r="F2171" t="s">
        <v>105</v>
      </c>
      <c r="G2171">
        <v>5.6265686669101704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5.7998238307074823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1.1088844702774887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71" s="5" cm="1">
        <f t="array" ref="O2171">MIN(IF((OutputTable[GroupByKey]=OutputTable[[#This Row],[GroupByKey]]),(OutputTable[GroupByKey]=OutputTable[[#This Row],[GroupByKey]])*OutputTable[RecordedValue]))</f>
        <v>3.05766911974897</v>
      </c>
      <c r="P2171" s="5" cm="1">
        <f t="array" ref="P2171">MAX(IF((OutputTable[GroupByKey]=OutputTable[[#This Row],[GroupByKey]]),(OutputTable[GroupByKey]=OutputTable[[#This Row],[GroupByKey]])*OutputTable[RecordedValue]))</f>
        <v>8.1492138731565191</v>
      </c>
    </row>
    <row r="2172" spans="1:16" x14ac:dyDescent="0.25">
      <c r="A2172" t="s">
        <v>68</v>
      </c>
      <c r="B2172" t="s">
        <v>70</v>
      </c>
      <c r="C2172">
        <v>41</v>
      </c>
      <c r="D2172" t="s">
        <v>175</v>
      </c>
      <c r="E2172" t="s">
        <v>154</v>
      </c>
      <c r="F2172" t="s">
        <v>105</v>
      </c>
      <c r="G2172">
        <v>138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138.4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2.6954231805876021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72" s="5" cm="1">
        <f t="array" ref="O2172">MIN(IF((OutputTable[GroupByKey]=OutputTable[[#This Row],[GroupByKey]]),(OutputTable[GroupByKey]=OutputTable[[#This Row],[GroupByKey]])*OutputTable[RecordedValue]))</f>
        <v>131</v>
      </c>
      <c r="P2172" s="5" cm="1">
        <f t="array" ref="P2172">MAX(IF((OutputTable[GroupByKey]=OutputTable[[#This Row],[GroupByKey]]),(OutputTable[GroupByKey]=OutputTable[[#This Row],[GroupByKey]])*OutputTable[RecordedValue]))</f>
        <v>143</v>
      </c>
    </row>
    <row r="2173" spans="1:16" x14ac:dyDescent="0.25">
      <c r="A2173" t="s">
        <v>68</v>
      </c>
      <c r="B2173" t="s">
        <v>70</v>
      </c>
      <c r="C2173">
        <v>41</v>
      </c>
      <c r="D2173" t="s">
        <v>176</v>
      </c>
      <c r="E2173" t="s">
        <v>156</v>
      </c>
      <c r="F2173" t="s">
        <v>105</v>
      </c>
      <c r="G2173">
        <v>0.76555963887874301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0.7583406737205215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4.6203519594895187E-2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73" s="5" cm="1">
        <f t="array" ref="O2173">MIN(IF((OutputTable[GroupByKey]=OutputTable[[#This Row],[GroupByKey]]),(OutputTable[GroupByKey]=OutputTable[[#This Row],[GroupByKey]])*OutputTable[RecordedValue]))</f>
        <v>0.660449421951812</v>
      </c>
      <c r="P2173" s="5" cm="1">
        <f t="array" ref="P2173">MAX(IF((OutputTable[GroupByKey]=OutputTable[[#This Row],[GroupByKey]]),(OutputTable[GroupByKey]=OutputTable[[#This Row],[GroupByKey]])*OutputTable[RecordedValue]))</f>
        <v>0.87259712001045997</v>
      </c>
    </row>
    <row r="2174" spans="1:16" x14ac:dyDescent="0.25">
      <c r="A2174" t="s">
        <v>68</v>
      </c>
      <c r="B2174" t="s">
        <v>70</v>
      </c>
      <c r="C2174">
        <v>41</v>
      </c>
      <c r="D2174" t="s">
        <v>177</v>
      </c>
      <c r="E2174" t="s">
        <v>140</v>
      </c>
      <c r="F2174" t="s">
        <v>105</v>
      </c>
      <c r="G2174">
        <v>0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0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s="5" cm="1">
        <f t="array" ref="O2174">MIN(IF((OutputTable[GroupByKey]=OutputTable[[#This Row],[GroupByKey]]),(OutputTable[GroupByKey]=OutputTable[[#This Row],[GroupByKey]])*OutputTable[RecordedValue]))</f>
        <v>0</v>
      </c>
      <c r="P2174" s="5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70</v>
      </c>
      <c r="C2175">
        <v>42</v>
      </c>
      <c r="D2175" t="s">
        <v>110</v>
      </c>
      <c r="E2175" t="s">
        <v>111</v>
      </c>
      <c r="F2175" t="s">
        <v>73</v>
      </c>
      <c r="G2175">
        <v>0.96528210748545196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0.86326158932544617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0.44446417599979121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75" s="5" cm="1">
        <f t="array" ref="O2175">MIN(IF((OutputTable[GroupByKey]=OutputTable[[#This Row],[GroupByKey]]),(OutputTable[GroupByKey]=OutputTable[[#This Row],[GroupByKey]])*OutputTable[RecordedValue]))</f>
        <v>0</v>
      </c>
      <c r="P2175" s="5" cm="1">
        <f t="array" ref="P2175">MAX(IF((OutputTable[GroupByKey]=OutputTable[[#This Row],[GroupByKey]]),(OutputTable[GroupByKey]=OutputTable[[#This Row],[GroupByKey]])*OutputTable[RecordedValue]))</f>
        <v>2.5547209929161401</v>
      </c>
    </row>
    <row r="2176" spans="1:16" x14ac:dyDescent="0.25">
      <c r="A2176" t="s">
        <v>68</v>
      </c>
      <c r="B2176" t="s">
        <v>70</v>
      </c>
      <c r="C2176">
        <v>42</v>
      </c>
      <c r="D2176" t="s">
        <v>112</v>
      </c>
      <c r="E2176" t="s">
        <v>113</v>
      </c>
      <c r="F2176" t="s">
        <v>73</v>
      </c>
      <c r="G2176">
        <v>57.916926449127097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51.79569535952681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26.667850559987489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76" s="5" cm="1">
        <f t="array" ref="O2176">MIN(IF((OutputTable[GroupByKey]=OutputTable[[#This Row],[GroupByKey]]),(OutputTable[GroupByKey]=OutputTable[[#This Row],[GroupByKey]])*OutputTable[RecordedValue]))</f>
        <v>0</v>
      </c>
      <c r="P2176" s="5" cm="1">
        <f t="array" ref="P2176">MAX(IF((OutputTable[GroupByKey]=OutputTable[[#This Row],[GroupByKey]]),(OutputTable[GroupByKey]=OutputTable[[#This Row],[GroupByKey]])*OutputTable[RecordedValue]))</f>
        <v>153.28325957496901</v>
      </c>
    </row>
    <row r="2177" spans="1:16" x14ac:dyDescent="0.25">
      <c r="A2177" t="s">
        <v>68</v>
      </c>
      <c r="B2177" t="s">
        <v>70</v>
      </c>
      <c r="C2177">
        <v>42</v>
      </c>
      <c r="D2177" t="s">
        <v>114</v>
      </c>
      <c r="E2177" t="s">
        <v>115</v>
      </c>
      <c r="F2177" t="s">
        <v>73</v>
      </c>
      <c r="G2177">
        <v>0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0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0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s="5" cm="1">
        <f t="array" ref="O2177">MIN(IF((OutputTable[GroupByKey]=OutputTable[[#This Row],[GroupByKey]]),(OutputTable[GroupByKey]=OutputTable[[#This Row],[GroupByKey]])*OutputTable[RecordedValue]))</f>
        <v>0</v>
      </c>
      <c r="P2177" s="5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70</v>
      </c>
      <c r="C2178">
        <v>42</v>
      </c>
      <c r="D2178" t="s">
        <v>116</v>
      </c>
      <c r="E2178" t="s">
        <v>117</v>
      </c>
      <c r="F2178" t="s">
        <v>73</v>
      </c>
      <c r="G2178">
        <v>7.6588372959317903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7.9031017037590718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6.1722634071914078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8" s="5" cm="1">
        <f t="array" ref="O2178">MIN(IF((OutputTable[GroupByKey]=OutputTable[[#This Row],[GroupByKey]]),(OutputTable[GroupByKey]=OutputTable[[#This Row],[GroupByKey]])*OutputTable[RecordedValue]))</f>
        <v>0</v>
      </c>
      <c r="P2178" s="5" cm="1">
        <f t="array" ref="P2178">MAX(IF((OutputTable[GroupByKey]=OutputTable[[#This Row],[GroupByKey]]),(OutputTable[GroupByKey]=OutputTable[[#This Row],[GroupByKey]])*OutputTable[RecordedValue]))</f>
        <v>30.196331317929101</v>
      </c>
    </row>
    <row r="2179" spans="1:16" x14ac:dyDescent="0.25">
      <c r="A2179" t="s">
        <v>68</v>
      </c>
      <c r="B2179" t="s">
        <v>70</v>
      </c>
      <c r="C2179">
        <v>42</v>
      </c>
      <c r="D2179" t="s">
        <v>118</v>
      </c>
      <c r="E2179" t="s">
        <v>119</v>
      </c>
      <c r="F2179" t="s">
        <v>73</v>
      </c>
      <c r="G2179">
        <v>12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8.9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2.6049403612586386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79" s="5" cm="1">
        <f t="array" ref="O2179">MIN(IF((OutputTable[GroupByKey]=OutputTable[[#This Row],[GroupByKey]]),(OutputTable[GroupByKey]=OutputTable[[#This Row],[GroupByKey]])*OutputTable[RecordedValue]))</f>
        <v>2</v>
      </c>
      <c r="P2179" s="5" cm="1">
        <f t="array" ref="P2179">MAX(IF((OutputTable[GroupByKey]=OutputTable[[#This Row],[GroupByKey]]),(OutputTable[GroupByKey]=OutputTable[[#This Row],[GroupByKey]])*OutputTable[RecordedValue]))</f>
        <v>14</v>
      </c>
    </row>
    <row r="2180" spans="1:16" x14ac:dyDescent="0.25">
      <c r="A2180" t="s">
        <v>68</v>
      </c>
      <c r="B2180" t="s">
        <v>70</v>
      </c>
      <c r="C2180">
        <v>42</v>
      </c>
      <c r="D2180" t="s">
        <v>120</v>
      </c>
      <c r="E2180" t="s">
        <v>121</v>
      </c>
      <c r="F2180" t="s">
        <v>73</v>
      </c>
      <c r="G2180">
        <v>11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8.68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2.6064284735543972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80" s="5" cm="1">
        <f t="array" ref="O2180">MIN(IF((OutputTable[GroupByKey]=OutputTable[[#This Row],[GroupByKey]]),(OutputTable[GroupByKey]=OutputTable[[#This Row],[GroupByKey]])*OutputTable[RecordedValue]))</f>
        <v>2</v>
      </c>
      <c r="P2180" s="5" cm="1">
        <f t="array" ref="P2180">MAX(IF((OutputTable[GroupByKey]=OutputTable[[#This Row],[GroupByKey]]),(OutputTable[GroupByKey]=OutputTable[[#This Row],[GroupByKey]])*OutputTable[RecordedValue]))</f>
        <v>14</v>
      </c>
    </row>
    <row r="2181" spans="1:16" x14ac:dyDescent="0.25">
      <c r="A2181" t="s">
        <v>68</v>
      </c>
      <c r="B2181" t="s">
        <v>70</v>
      </c>
      <c r="C2181">
        <v>42</v>
      </c>
      <c r="D2181" t="s">
        <v>122</v>
      </c>
      <c r="E2181" t="s">
        <v>123</v>
      </c>
      <c r="F2181" t="s">
        <v>73</v>
      </c>
      <c r="G2181">
        <v>0.96528210748545196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0.86326158932544617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0.44446417599979121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81" s="5" cm="1">
        <f t="array" ref="O2181">MIN(IF((OutputTable[GroupByKey]=OutputTable[[#This Row],[GroupByKey]]),(OutputTable[GroupByKey]=OutputTable[[#This Row],[GroupByKey]])*OutputTable[RecordedValue]))</f>
        <v>0</v>
      </c>
      <c r="P2181" s="5" cm="1">
        <f t="array" ref="P2181">MAX(IF((OutputTable[GroupByKey]=OutputTable[[#This Row],[GroupByKey]]),(OutputTable[GroupByKey]=OutputTable[[#This Row],[GroupByKey]])*OutputTable[RecordedValue]))</f>
        <v>2.5547209929161401</v>
      </c>
    </row>
    <row r="2182" spans="1:16" x14ac:dyDescent="0.25">
      <c r="A2182" t="s">
        <v>68</v>
      </c>
      <c r="B2182" t="s">
        <v>70</v>
      </c>
      <c r="C2182">
        <v>42</v>
      </c>
      <c r="D2182" t="s">
        <v>124</v>
      </c>
      <c r="E2182" t="s">
        <v>125</v>
      </c>
      <c r="F2182" t="s">
        <v>73</v>
      </c>
      <c r="G2182">
        <v>65.575763745058893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59.698797063285873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29.848701664291458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82" s="5" cm="1">
        <f t="array" ref="O2182">MIN(IF((OutputTable[GroupByKey]=OutputTable[[#This Row],[GroupByKey]]),(OutputTable[GroupByKey]=OutputTable[[#This Row],[GroupByKey]])*OutputTable[RecordedValue]))</f>
        <v>2.14281784239415</v>
      </c>
      <c r="P2182" s="5" cm="1">
        <f t="array" ref="P2182">MAX(IF((OutputTable[GroupByKey]=OutputTable[[#This Row],[GroupByKey]]),(OutputTable[GroupByKey]=OutputTable[[#This Row],[GroupByKey]])*OutputTable[RecordedValue]))</f>
        <v>183.47959089289799</v>
      </c>
    </row>
    <row r="2183" spans="1:16" x14ac:dyDescent="0.25">
      <c r="A2183" t="s">
        <v>68</v>
      </c>
      <c r="B2183" t="s">
        <v>70</v>
      </c>
      <c r="C2183">
        <v>42</v>
      </c>
      <c r="D2183" t="s">
        <v>126</v>
      </c>
      <c r="E2183" t="s">
        <v>86</v>
      </c>
      <c r="F2183" t="s">
        <v>127</v>
      </c>
      <c r="G2183">
        <v>0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0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s="5" cm="1">
        <f t="array" ref="O2183">MIN(IF((OutputTable[GroupByKey]=OutputTable[[#This Row],[GroupByKey]]),(OutputTable[GroupByKey]=OutputTable[[#This Row],[GroupByKey]])*OutputTable[RecordedValue]))</f>
        <v>0</v>
      </c>
      <c r="P2183" s="5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70</v>
      </c>
      <c r="C2184">
        <v>42</v>
      </c>
      <c r="D2184" t="s">
        <v>128</v>
      </c>
      <c r="E2184" t="s">
        <v>89</v>
      </c>
      <c r="F2184" t="s">
        <v>127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42</v>
      </c>
      <c r="D2185" t="s">
        <v>129</v>
      </c>
      <c r="E2185" t="s">
        <v>91</v>
      </c>
      <c r="F2185" t="s">
        <v>127</v>
      </c>
      <c r="G2185">
        <v>48.824026403990203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46.193538628207605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2.5990968367157539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5" s="5" cm="1">
        <f t="array" ref="O2185">MIN(IF((OutputTable[GroupByKey]=OutputTable[[#This Row],[GroupByKey]]),(OutputTable[GroupByKey]=OutputTable[[#This Row],[GroupByKey]])*OutputTable[RecordedValue]))</f>
        <v>40.192057014708702</v>
      </c>
      <c r="P2185" s="5" cm="1">
        <f t="array" ref="P2185">MAX(IF((OutputTable[GroupByKey]=OutputTable[[#This Row],[GroupByKey]]),(OutputTable[GroupByKey]=OutputTable[[#This Row],[GroupByKey]])*OutputTable[RecordedValue]))</f>
        <v>51.8214448971965</v>
      </c>
    </row>
    <row r="2186" spans="1:16" x14ac:dyDescent="0.25">
      <c r="A2186" t="s">
        <v>68</v>
      </c>
      <c r="B2186" t="s">
        <v>70</v>
      </c>
      <c r="C2186">
        <v>42</v>
      </c>
      <c r="D2186" t="s">
        <v>130</v>
      </c>
      <c r="E2186" t="s">
        <v>131</v>
      </c>
      <c r="F2186" t="s">
        <v>127</v>
      </c>
      <c r="G2186">
        <v>0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0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0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s="5" cm="1">
        <f t="array" ref="O2186">MIN(IF((OutputTable[GroupByKey]=OutputTable[[#This Row],[GroupByKey]]),(OutputTable[GroupByKey]=OutputTable[[#This Row],[GroupByKey]])*OutputTable[RecordedValue]))</f>
        <v>0</v>
      </c>
      <c r="P2186" s="5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70</v>
      </c>
      <c r="C2187">
        <v>42</v>
      </c>
      <c r="D2187" t="s">
        <v>132</v>
      </c>
      <c r="E2187" t="s">
        <v>95</v>
      </c>
      <c r="F2187" t="s">
        <v>127</v>
      </c>
      <c r="G2187">
        <v>48.824026403990203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46.193538628207605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2.5990968367157539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7" s="5" cm="1">
        <f t="array" ref="O2187">MIN(IF((OutputTable[GroupByKey]=OutputTable[[#This Row],[GroupByKey]]),(OutputTable[GroupByKey]=OutputTable[[#This Row],[GroupByKey]])*OutputTable[RecordedValue]))</f>
        <v>40.192057014708702</v>
      </c>
      <c r="P2187" s="5" cm="1">
        <f t="array" ref="P2187">MAX(IF((OutputTable[GroupByKey]=OutputTable[[#This Row],[GroupByKey]]),(OutputTable[GroupByKey]=OutputTable[[#This Row],[GroupByKey]])*OutputTable[RecordedValue]))</f>
        <v>51.8214448971965</v>
      </c>
    </row>
    <row r="2188" spans="1:16" x14ac:dyDescent="0.25">
      <c r="A2188" t="s">
        <v>68</v>
      </c>
      <c r="B2188" t="s">
        <v>70</v>
      </c>
      <c r="C2188">
        <v>42</v>
      </c>
      <c r="D2188" t="s">
        <v>133</v>
      </c>
      <c r="E2188" t="s">
        <v>97</v>
      </c>
      <c r="F2188" t="s">
        <v>127</v>
      </c>
      <c r="G2188">
        <v>0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0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0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s="5" cm="1">
        <f t="array" ref="O2188">MIN(IF((OutputTable[GroupByKey]=OutputTable[[#This Row],[GroupByKey]]),(OutputTable[GroupByKey]=OutputTable[[#This Row],[GroupByKey]])*OutputTable[RecordedValue]))</f>
        <v>0</v>
      </c>
      <c r="P2188" s="5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70</v>
      </c>
      <c r="C2189">
        <v>42</v>
      </c>
      <c r="D2189" t="s">
        <v>134</v>
      </c>
      <c r="E2189" t="s">
        <v>135</v>
      </c>
      <c r="F2189" t="s">
        <v>127</v>
      </c>
      <c r="G2189">
        <v>48.824026403990203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46.193538628207605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2.5990968367157583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89" s="5" cm="1">
        <f t="array" ref="O2189">MIN(IF((OutputTable[GroupByKey]=OutputTable[[#This Row],[GroupByKey]]),(OutputTable[GroupByKey]=OutputTable[[#This Row],[GroupByKey]])*OutputTable[RecordedValue]))</f>
        <v>40.192057014708602</v>
      </c>
      <c r="P2189" s="5" cm="1">
        <f t="array" ref="P2189">MAX(IF((OutputTable[GroupByKey]=OutputTable[[#This Row],[GroupByKey]]),(OutputTable[GroupByKey]=OutputTable[[#This Row],[GroupByKey]])*OutputTable[RecordedValue]))</f>
        <v>51.8214448971965</v>
      </c>
    </row>
    <row r="2190" spans="1:16" x14ac:dyDescent="0.25">
      <c r="A2190" t="s">
        <v>68</v>
      </c>
      <c r="B2190" t="s">
        <v>70</v>
      </c>
      <c r="C2190">
        <v>42</v>
      </c>
      <c r="D2190" t="s">
        <v>136</v>
      </c>
      <c r="E2190" t="s">
        <v>137</v>
      </c>
      <c r="F2190" t="s">
        <v>127</v>
      </c>
      <c r="G2190">
        <v>22.978026092192099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25.477747687177452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2.6141112136959852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90" s="5" cm="1">
        <f t="array" ref="O2190">MIN(IF((OutputTable[GroupByKey]=OutputTable[[#This Row],[GroupByKey]]),(OutputTable[GroupByKey]=OutputTable[[#This Row],[GroupByKey]])*OutputTable[RecordedValue]))</f>
        <v>19.727702576731101</v>
      </c>
      <c r="P2190" s="5" cm="1">
        <f t="array" ref="P2190">MAX(IF((OutputTable[GroupByKey]=OutputTable[[#This Row],[GroupByKey]]),(OutputTable[GroupByKey]=OutputTable[[#This Row],[GroupByKey]])*OutputTable[RecordedValue]))</f>
        <v>31.4558775795469</v>
      </c>
    </row>
    <row r="2191" spans="1:16" x14ac:dyDescent="0.25">
      <c r="A2191" t="s">
        <v>68</v>
      </c>
      <c r="B2191" t="s">
        <v>70</v>
      </c>
      <c r="C2191">
        <v>42</v>
      </c>
      <c r="D2191" t="s">
        <v>138</v>
      </c>
      <c r="E2191" t="s">
        <v>91</v>
      </c>
      <c r="F2191" t="s">
        <v>127</v>
      </c>
      <c r="G2191">
        <v>71.802052496182199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71.671286315385061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0.23863631661505638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91" s="5" cm="1">
        <f t="array" ref="O2191">MIN(IF((OutputTable[GroupByKey]=OutputTable[[#This Row],[GroupByKey]]),(OutputTable[GroupByKey]=OutputTable[[#This Row],[GroupByKey]])*OutputTable[RecordedValue]))</f>
        <v>70.910479456061694</v>
      </c>
      <c r="P2191" s="5" cm="1">
        <f t="array" ref="P2191">MAX(IF((OutputTable[GroupByKey]=OutputTable[[#This Row],[GroupByKey]]),(OutputTable[GroupByKey]=OutputTable[[#This Row],[GroupByKey]])*OutputTable[RecordedValue]))</f>
        <v>72</v>
      </c>
    </row>
    <row r="2192" spans="1:16" x14ac:dyDescent="0.25">
      <c r="A2192" t="s">
        <v>68</v>
      </c>
      <c r="B2192" t="s">
        <v>70</v>
      </c>
      <c r="C2192">
        <v>42</v>
      </c>
      <c r="D2192" t="s">
        <v>139</v>
      </c>
      <c r="E2192" t="s">
        <v>140</v>
      </c>
      <c r="F2192" t="s">
        <v>127</v>
      </c>
      <c r="G2192">
        <v>0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0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0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s="5" cm="1">
        <f t="array" ref="O2192">MIN(IF((OutputTable[GroupByKey]=OutputTable[[#This Row],[GroupByKey]]),(OutputTable[GroupByKey]=OutputTable[[#This Row],[GroupByKey]])*OutputTable[RecordedValue]))</f>
        <v>0</v>
      </c>
      <c r="P2192" s="5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70</v>
      </c>
      <c r="C2193">
        <v>42</v>
      </c>
      <c r="D2193" t="s">
        <v>141</v>
      </c>
      <c r="E2193" t="s">
        <v>111</v>
      </c>
      <c r="F2193" t="s">
        <v>73</v>
      </c>
      <c r="G2193">
        <v>9.3820984540192693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9.2040198470736314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0.51270925803772061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3" s="5" cm="1">
        <f t="array" ref="O2193">MIN(IF((OutputTable[GroupByKey]=OutputTable[[#This Row],[GroupByKey]]),(OutputTable[GroupByKey]=OutputTable[[#This Row],[GroupByKey]])*OutputTable[RecordedValue]))</f>
        <v>8.1603642719926093</v>
      </c>
      <c r="P2193" s="5" cm="1">
        <f t="array" ref="P2193">MAX(IF((OutputTable[GroupByKey]=OutputTable[[#This Row],[GroupByKey]]),(OutputTable[GroupByKey]=OutputTable[[#This Row],[GroupByKey]])*OutputTable[RecordedValue]))</f>
        <v>10.3090977964694</v>
      </c>
    </row>
    <row r="2194" spans="1:16" x14ac:dyDescent="0.25">
      <c r="A2194" t="s">
        <v>68</v>
      </c>
      <c r="B2194" t="s">
        <v>70</v>
      </c>
      <c r="C2194">
        <v>42</v>
      </c>
      <c r="D2194" t="s">
        <v>142</v>
      </c>
      <c r="E2194" t="s">
        <v>113</v>
      </c>
      <c r="F2194" t="s">
        <v>73</v>
      </c>
      <c r="G2194">
        <v>562.92590724115598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552.24119082441791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30.76255548226289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94" s="5" cm="1">
        <f t="array" ref="O2194">MIN(IF((OutputTable[GroupByKey]=OutputTable[[#This Row],[GroupByKey]]),(OutputTable[GroupByKey]=OutputTable[[#This Row],[GroupByKey]])*OutputTable[RecordedValue]))</f>
        <v>489.62185631955703</v>
      </c>
      <c r="P2194" s="5" cm="1">
        <f t="array" ref="P2194">MAX(IF((OutputTable[GroupByKey]=OutputTable[[#This Row],[GroupByKey]]),(OutputTable[GroupByKey]=OutputTable[[#This Row],[GroupByKey]])*OutputTable[RecordedValue]))</f>
        <v>618.54586778816201</v>
      </c>
    </row>
    <row r="2195" spans="1:16" x14ac:dyDescent="0.25">
      <c r="A2195" t="s">
        <v>68</v>
      </c>
      <c r="B2195" t="s">
        <v>70</v>
      </c>
      <c r="C2195">
        <v>42</v>
      </c>
      <c r="D2195" t="s">
        <v>143</v>
      </c>
      <c r="E2195" t="s">
        <v>115</v>
      </c>
      <c r="F2195" t="s">
        <v>73</v>
      </c>
      <c r="G2195">
        <v>0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0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s="5" cm="1">
        <f t="array" ref="O2195">MIN(IF((OutputTable[GroupByKey]=OutputTable[[#This Row],[GroupByKey]]),(OutputTable[GroupByKey]=OutputTable[[#This Row],[GroupByKey]])*OutputTable[RecordedValue]))</f>
        <v>0</v>
      </c>
      <c r="P2195" s="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70</v>
      </c>
      <c r="C2196">
        <v>42</v>
      </c>
      <c r="D2196" t="s">
        <v>144</v>
      </c>
      <c r="E2196" t="s">
        <v>117</v>
      </c>
      <c r="F2196" t="s">
        <v>73</v>
      </c>
      <c r="G2196">
        <v>85.5557904638612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79.989395354893077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56.808360959149468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96" s="5" cm="1">
        <f t="array" ref="O2196">MIN(IF((OutputTable[GroupByKey]=OutputTable[[#This Row],[GroupByKey]]),(OutputTable[GroupByKey]=OutputTable[[#This Row],[GroupByKey]])*OutputTable[RecordedValue]))</f>
        <v>7.1867093340802297</v>
      </c>
      <c r="P2196" s="5" cm="1">
        <f t="array" ref="P2196">MAX(IF((OutputTable[GroupByKey]=OutputTable[[#This Row],[GroupByKey]]),(OutputTable[GroupByKey]=OutputTable[[#This Row],[GroupByKey]])*OutputTable[RecordedValue]))</f>
        <v>293.47566214357698</v>
      </c>
    </row>
    <row r="2197" spans="1:16" x14ac:dyDescent="0.25">
      <c r="A2197" t="s">
        <v>68</v>
      </c>
      <c r="B2197" t="s">
        <v>70</v>
      </c>
      <c r="C2197">
        <v>42</v>
      </c>
      <c r="D2197" t="s">
        <v>145</v>
      </c>
      <c r="E2197" t="s">
        <v>119</v>
      </c>
      <c r="F2197" t="s">
        <v>73</v>
      </c>
      <c r="G2197">
        <v>145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145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s="5" cm="1">
        <f t="array" ref="O2197">MIN(IF((OutputTable[GroupByKey]=OutputTable[[#This Row],[GroupByKey]]),(OutputTable[GroupByKey]=OutputTable[[#This Row],[GroupByKey]])*OutputTable[RecordedValue]))</f>
        <v>145</v>
      </c>
      <c r="P2197" s="5" cm="1">
        <f t="array" ref="P2197">MAX(IF((OutputTable[GroupByKey]=OutputTable[[#This Row],[GroupByKey]]),(OutputTable[GroupByKey]=OutputTable[[#This Row],[GroupByKey]])*OutputTable[RecordedValue]))</f>
        <v>145</v>
      </c>
    </row>
    <row r="2198" spans="1:16" x14ac:dyDescent="0.25">
      <c r="A2198" t="s">
        <v>68</v>
      </c>
      <c r="B2198" t="s">
        <v>70</v>
      </c>
      <c r="C2198">
        <v>42</v>
      </c>
      <c r="D2198" t="s">
        <v>146</v>
      </c>
      <c r="E2198" t="s">
        <v>121</v>
      </c>
      <c r="F2198" t="s">
        <v>73</v>
      </c>
      <c r="G2198">
        <v>144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143.46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0.761577310586391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98" s="5" cm="1">
        <f t="array" ref="O2198">MIN(IF((OutputTable[GroupByKey]=OutputTable[[#This Row],[GroupByKey]]),(OutputTable[GroupByKey]=OutputTable[[#This Row],[GroupByKey]])*OutputTable[RecordedValue]))</f>
        <v>141</v>
      </c>
      <c r="P2198" s="5" cm="1">
        <f t="array" ref="P2198">MAX(IF((OutputTable[GroupByKey]=OutputTable[[#This Row],[GroupByKey]]),(OutputTable[GroupByKey]=OutputTable[[#This Row],[GroupByKey]])*OutputTable[RecordedValue]))</f>
        <v>144</v>
      </c>
    </row>
    <row r="2199" spans="1:16" x14ac:dyDescent="0.25">
      <c r="A2199" t="s">
        <v>68</v>
      </c>
      <c r="B2199" t="s">
        <v>70</v>
      </c>
      <c r="C2199">
        <v>42</v>
      </c>
      <c r="D2199" t="s">
        <v>147</v>
      </c>
      <c r="E2199" t="s">
        <v>123</v>
      </c>
      <c r="F2199" t="s">
        <v>73</v>
      </c>
      <c r="G2199">
        <v>9.3820984540192693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9.2040198470736314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0.51270925803772061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9" s="5" cm="1">
        <f t="array" ref="O2199">MIN(IF((OutputTable[GroupByKey]=OutputTable[[#This Row],[GroupByKey]]),(OutputTable[GroupByKey]=OutputTable[[#This Row],[GroupByKey]])*OutputTable[RecordedValue]))</f>
        <v>8.1603642719926093</v>
      </c>
      <c r="P2199" s="5" cm="1">
        <f t="array" ref="P2199">MAX(IF((OutputTable[GroupByKey]=OutputTable[[#This Row],[GroupByKey]]),(OutputTable[GroupByKey]=OutputTable[[#This Row],[GroupByKey]])*OutputTable[RecordedValue]))</f>
        <v>10.3090977964694</v>
      </c>
    </row>
    <row r="2200" spans="1:16" x14ac:dyDescent="0.25">
      <c r="A2200" t="s">
        <v>68</v>
      </c>
      <c r="B2200" t="s">
        <v>70</v>
      </c>
      <c r="C2200">
        <v>42</v>
      </c>
      <c r="D2200" t="s">
        <v>148</v>
      </c>
      <c r="E2200" t="s">
        <v>125</v>
      </c>
      <c r="F2200" t="s">
        <v>73</v>
      </c>
      <c r="G2200">
        <v>648.48169770501704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632.23058617931088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75.537971994324181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00" s="5" cm="1">
        <f t="array" ref="O2200">MIN(IF((OutputTable[GroupByKey]=OutputTable[[#This Row],[GroupByKey]]),(OutputTable[GroupByKey]=OutputTable[[#This Row],[GroupByKey]])*OutputTable[RecordedValue]))</f>
        <v>505.15304420889697</v>
      </c>
      <c r="P2200" s="5" cm="1">
        <f t="array" ref="P2200">MAX(IF((OutputTable[GroupByKey]=OutputTable[[#This Row],[GroupByKey]]),(OutputTable[GroupByKey]=OutputTable[[#This Row],[GroupByKey]])*OutputTable[RecordedValue]))</f>
        <v>850.69210649443096</v>
      </c>
    </row>
    <row r="2201" spans="1:16" x14ac:dyDescent="0.25">
      <c r="A2201" t="s">
        <v>68</v>
      </c>
      <c r="B2201" t="s">
        <v>70</v>
      </c>
      <c r="C2201">
        <v>42</v>
      </c>
      <c r="D2201" t="s">
        <v>149</v>
      </c>
      <c r="E2201" t="s">
        <v>119</v>
      </c>
      <c r="F2201" t="s">
        <v>87</v>
      </c>
      <c r="G2201">
        <v>145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145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0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s="5" cm="1">
        <f t="array" ref="O2201">MIN(IF((OutputTable[GroupByKey]=OutputTable[[#This Row],[GroupByKey]]),(OutputTable[GroupByKey]=OutputTable[[#This Row],[GroupByKey]])*OutputTable[RecordedValue]))</f>
        <v>145</v>
      </c>
      <c r="P2201" s="5" cm="1">
        <f t="array" ref="P2201">MAX(IF((OutputTable[GroupByKey]=OutputTable[[#This Row],[GroupByKey]]),(OutputTable[GroupByKey]=OutputTable[[#This Row],[GroupByKey]])*OutputTable[RecordedValue]))</f>
        <v>145</v>
      </c>
    </row>
    <row r="2202" spans="1:16" x14ac:dyDescent="0.25">
      <c r="A2202" t="s">
        <v>68</v>
      </c>
      <c r="B2202" t="s">
        <v>70</v>
      </c>
      <c r="C2202">
        <v>42</v>
      </c>
      <c r="D2202" t="s">
        <v>150</v>
      </c>
      <c r="E2202" t="s">
        <v>121</v>
      </c>
      <c r="F2202" t="s">
        <v>87</v>
      </c>
      <c r="G2202">
        <v>140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141.02000000000001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1.571298695931723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2" s="5" cm="1">
        <f t="array" ref="O2202">MIN(IF((OutputTable[GroupByKey]=OutputTable[[#This Row],[GroupByKey]]),(OutputTable[GroupByKey]=OutputTable[[#This Row],[GroupByKey]])*OutputTable[RecordedValue]))</f>
        <v>136</v>
      </c>
      <c r="P2202" s="5" cm="1">
        <f t="array" ref="P2202">MAX(IF((OutputTable[GroupByKey]=OutputTable[[#This Row],[GroupByKey]]),(OutputTable[GroupByKey]=OutputTable[[#This Row],[GroupByKey]])*OutputTable[RecordedValue]))</f>
        <v>144</v>
      </c>
    </row>
    <row r="2203" spans="1:16" x14ac:dyDescent="0.25">
      <c r="A2203" t="s">
        <v>68</v>
      </c>
      <c r="B2203" t="s">
        <v>70</v>
      </c>
      <c r="C2203">
        <v>42</v>
      </c>
      <c r="D2203" t="s">
        <v>151</v>
      </c>
      <c r="E2203" t="s">
        <v>135</v>
      </c>
      <c r="F2203" t="s">
        <v>105</v>
      </c>
      <c r="G2203">
        <v>0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0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0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s="5" cm="1">
        <f t="array" ref="O2203">MIN(IF((OutputTable[GroupByKey]=OutputTable[[#This Row],[GroupByKey]]),(OutputTable[GroupByKey]=OutputTable[[#This Row],[GroupByKey]])*OutputTable[RecordedValue]))</f>
        <v>0</v>
      </c>
      <c r="P2203" s="5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70</v>
      </c>
      <c r="C2204">
        <v>42</v>
      </c>
      <c r="D2204" t="s">
        <v>152</v>
      </c>
      <c r="E2204" t="s">
        <v>137</v>
      </c>
      <c r="F2204" t="s">
        <v>105</v>
      </c>
      <c r="G2204">
        <v>12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12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0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s="5" cm="1">
        <f t="array" ref="O2204">MIN(IF((OutputTable[GroupByKey]=OutputTable[[#This Row],[GroupByKey]]),(OutputTable[GroupByKey]=OutputTable[[#This Row],[GroupByKey]])*OutputTable[RecordedValue]))</f>
        <v>12</v>
      </c>
      <c r="P2204" s="5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70</v>
      </c>
      <c r="C2205">
        <v>42</v>
      </c>
      <c r="D2205" t="s">
        <v>153</v>
      </c>
      <c r="E2205" t="s">
        <v>154</v>
      </c>
      <c r="F2205" t="s">
        <v>105</v>
      </c>
      <c r="G2205">
        <v>0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0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s="5" cm="1">
        <f t="array" ref="O2205">MIN(IF((OutputTable[GroupByKey]=OutputTable[[#This Row],[GroupByKey]]),(OutputTable[GroupByKey]=OutputTable[[#This Row],[GroupByKey]])*OutputTable[RecordedValue]))</f>
        <v>0</v>
      </c>
      <c r="P2205" s="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70</v>
      </c>
      <c r="C2206">
        <v>42</v>
      </c>
      <c r="D2206" t="s">
        <v>155</v>
      </c>
      <c r="E2206" t="s">
        <v>156</v>
      </c>
      <c r="F2206" t="s">
        <v>105</v>
      </c>
      <c r="G2206">
        <v>0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0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0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s="5" cm="1">
        <f t="array" ref="O2206">MIN(IF((OutputTable[GroupByKey]=OutputTable[[#This Row],[GroupByKey]]),(OutputTable[GroupByKey]=OutputTable[[#This Row],[GroupByKey]])*OutputTable[RecordedValue]))</f>
        <v>0</v>
      </c>
      <c r="P2206" s="5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70</v>
      </c>
      <c r="C2207">
        <v>42</v>
      </c>
      <c r="D2207" t="s">
        <v>157</v>
      </c>
      <c r="E2207" t="s">
        <v>140</v>
      </c>
      <c r="F2207" t="s">
        <v>105</v>
      </c>
      <c r="G2207">
        <v>0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0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s="5" cm="1">
        <f t="array" ref="O2207">MIN(IF((OutputTable[GroupByKey]=OutputTable[[#This Row],[GroupByKey]]),(OutputTable[GroupByKey]=OutputTable[[#This Row],[GroupByKey]])*OutputTable[RecordedValue]))</f>
        <v>0</v>
      </c>
      <c r="P2207" s="5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70</v>
      </c>
      <c r="C2208">
        <v>42</v>
      </c>
      <c r="D2208" t="s">
        <v>158</v>
      </c>
      <c r="E2208" t="s">
        <v>121</v>
      </c>
      <c r="F2208" t="s">
        <v>127</v>
      </c>
      <c r="G2208">
        <v>140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141.02000000000001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1.571298695931723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8" s="5" cm="1">
        <f t="array" ref="O2208">MIN(IF((OutputTable[GroupByKey]=OutputTable[[#This Row],[GroupByKey]]),(OutputTable[GroupByKey]=OutputTable[[#This Row],[GroupByKey]])*OutputTable[RecordedValue]))</f>
        <v>136</v>
      </c>
      <c r="P2208" s="5" cm="1">
        <f t="array" ref="P2208">MAX(IF((OutputTable[GroupByKey]=OutputTable[[#This Row],[GroupByKey]]),(OutputTable[GroupByKey]=OutputTable[[#This Row],[GroupByKey]])*OutputTable[RecordedValue]))</f>
        <v>144</v>
      </c>
    </row>
    <row r="2209" spans="1:16" x14ac:dyDescent="0.25">
      <c r="A2209" t="s">
        <v>68</v>
      </c>
      <c r="B2209" t="s">
        <v>70</v>
      </c>
      <c r="C2209">
        <v>42</v>
      </c>
      <c r="D2209" t="s">
        <v>159</v>
      </c>
      <c r="E2209" t="s">
        <v>91</v>
      </c>
      <c r="F2209" t="s">
        <v>127</v>
      </c>
      <c r="G2209">
        <v>71.802052496182199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71.671286315385061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0.23863631661505638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09" s="5" cm="1">
        <f t="array" ref="O2209">MIN(IF((OutputTable[GroupByKey]=OutputTable[[#This Row],[GroupByKey]]),(OutputTable[GroupByKey]=OutputTable[[#This Row],[GroupByKey]])*OutputTable[RecordedValue]))</f>
        <v>70.910479456061694</v>
      </c>
      <c r="P2209" s="5" cm="1">
        <f t="array" ref="P2209">MAX(IF((OutputTable[GroupByKey]=OutputTable[[#This Row],[GroupByKey]]),(OutputTable[GroupByKey]=OutputTable[[#This Row],[GroupByKey]])*OutputTable[RecordedValue]))</f>
        <v>72</v>
      </c>
    </row>
    <row r="2210" spans="1:16" x14ac:dyDescent="0.25">
      <c r="A2210" t="s">
        <v>68</v>
      </c>
      <c r="B2210" t="s">
        <v>70</v>
      </c>
      <c r="C2210">
        <v>42</v>
      </c>
      <c r="D2210" t="s">
        <v>160</v>
      </c>
      <c r="E2210" t="s">
        <v>135</v>
      </c>
      <c r="F2210" t="s">
        <v>105</v>
      </c>
      <c r="G2210">
        <v>29.585703482747501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28.130410032303338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1.5680861939239095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10" s="5" cm="1">
        <f t="array" ref="O2210">MIN(IF((OutputTable[GroupByKey]=OutputTable[[#This Row],[GroupByKey]]),(OutputTable[GroupByKey]=OutputTable[[#This Row],[GroupByKey]])*OutputTable[RecordedValue]))</f>
        <v>24.466327701593499</v>
      </c>
      <c r="P2210" s="5" cm="1">
        <f t="array" ref="P2210">MAX(IF((OutputTable[GroupByKey]=OutputTable[[#This Row],[GroupByKey]]),(OutputTable[GroupByKey]=OutputTable[[#This Row],[GroupByKey]])*OutputTable[RecordedValue]))</f>
        <v>31.104540279981698</v>
      </c>
    </row>
    <row r="2211" spans="1:16" x14ac:dyDescent="0.25">
      <c r="A2211" t="s">
        <v>68</v>
      </c>
      <c r="B2211" t="s">
        <v>70</v>
      </c>
      <c r="C2211">
        <v>42</v>
      </c>
      <c r="D2211" t="s">
        <v>161</v>
      </c>
      <c r="E2211" t="s">
        <v>137</v>
      </c>
      <c r="F2211" t="s">
        <v>105</v>
      </c>
      <c r="G2211">
        <v>6.3087933013198301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7.677923856469965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1.5599367309009138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11" s="5" cm="1">
        <f t="array" ref="O2211">MIN(IF((OutputTable[GroupByKey]=OutputTable[[#This Row],[GroupByKey]]),(OutputTable[GroupByKey]=OutputTable[[#This Row],[GroupByKey]])*OutputTable[RecordedValue]))</f>
        <v>4.6700334569821003</v>
      </c>
      <c r="P2211" s="5" cm="1">
        <f t="array" ref="P2211">MAX(IF((OutputTable[GroupByKey]=OutputTable[[#This Row],[GroupByKey]]),(OutputTable[GroupByKey]=OutputTable[[#This Row],[GroupByKey]])*OutputTable[RecordedValue]))</f>
        <v>11.306663706390401</v>
      </c>
    </row>
    <row r="2212" spans="1:16" x14ac:dyDescent="0.25">
      <c r="A2212" t="s">
        <v>68</v>
      </c>
      <c r="B2212" t="s">
        <v>70</v>
      </c>
      <c r="C2212">
        <v>42</v>
      </c>
      <c r="D2212" t="s">
        <v>162</v>
      </c>
      <c r="E2212" t="s">
        <v>154</v>
      </c>
      <c r="F2212" t="s">
        <v>105</v>
      </c>
      <c r="G2212">
        <v>297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291.82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4.3079897295843335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12" s="5" cm="1">
        <f t="array" ref="O2212">MIN(IF((OutputTable[GroupByKey]=OutputTable[[#This Row],[GroupByKey]]),(OutputTable[GroupByKey]=OutputTable[[#This Row],[GroupByKey]])*OutputTable[RecordedValue]))</f>
        <v>281</v>
      </c>
      <c r="P2212" s="5" cm="1">
        <f t="array" ref="P2212">MAX(IF((OutputTable[GroupByKey]=OutputTable[[#This Row],[GroupByKey]]),(OutputTable[GroupByKey]=OutputTable[[#This Row],[GroupByKey]])*OutputTable[RecordedValue]))</f>
        <v>301</v>
      </c>
    </row>
    <row r="2213" spans="1:16" x14ac:dyDescent="0.25">
      <c r="A2213" t="s">
        <v>68</v>
      </c>
      <c r="B2213" t="s">
        <v>70</v>
      </c>
      <c r="C2213">
        <v>42</v>
      </c>
      <c r="D2213" t="s">
        <v>163</v>
      </c>
      <c r="E2213" t="s">
        <v>156</v>
      </c>
      <c r="F2213" t="s">
        <v>105</v>
      </c>
      <c r="G2213">
        <v>0.82475574163000398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0.7867243373202788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4.3331575858358527E-2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13" s="5" cm="1">
        <f t="array" ref="O2213">MIN(IF((OutputTable[GroupByKey]=OutputTable[[#This Row],[GroupByKey]]),(OutputTable[GroupByKey]=OutputTable[[#This Row],[GroupByKey]])*OutputTable[RecordedValue]))</f>
        <v>0.68592600815582205</v>
      </c>
      <c r="P2213" s="5" cm="1">
        <f t="array" ref="P2213">MAX(IF((OutputTable[GroupByKey]=OutputTable[[#This Row],[GroupByKey]]),(OutputTable[GroupByKey]=OutputTable[[#This Row],[GroupByKey]])*OutputTable[RecordedValue]))</f>
        <v>0.87027684841716402</v>
      </c>
    </row>
    <row r="2214" spans="1:16" x14ac:dyDescent="0.25">
      <c r="A2214" t="s">
        <v>68</v>
      </c>
      <c r="B2214" t="s">
        <v>70</v>
      </c>
      <c r="C2214">
        <v>42</v>
      </c>
      <c r="D2214" t="s">
        <v>164</v>
      </c>
      <c r="E2214" t="s">
        <v>140</v>
      </c>
      <c r="F2214" t="s">
        <v>105</v>
      </c>
      <c r="G2214">
        <v>0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0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0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s="5" cm="1">
        <f t="array" ref="O2214">MIN(IF((OutputTable[GroupByKey]=OutputTable[[#This Row],[GroupByKey]]),(OutputTable[GroupByKey]=OutputTable[[#This Row],[GroupByKey]])*OutputTable[RecordedValue]))</f>
        <v>0</v>
      </c>
      <c r="P2214" s="5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70</v>
      </c>
      <c r="C2215">
        <v>42</v>
      </c>
      <c r="D2215" t="s">
        <v>165</v>
      </c>
      <c r="E2215" t="s">
        <v>111</v>
      </c>
      <c r="F2215" t="s">
        <v>73</v>
      </c>
      <c r="G2215">
        <v>38.476645842485503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36.126257191808556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2.1713259373529561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15" s="5" cm="1">
        <f t="array" ref="O2215">MIN(IF((OutputTable[GroupByKey]=OutputTable[[#This Row],[GroupByKey]]),(OutputTable[GroupByKey]=OutputTable[[#This Row],[GroupByKey]])*OutputTable[RecordedValue]))</f>
        <v>31.451458626230401</v>
      </c>
      <c r="P2215" s="5" cm="1">
        <f t="array" ref="P2215">MAX(IF((OutputTable[GroupByKey]=OutputTable[[#This Row],[GroupByKey]]),(OutputTable[GroupByKey]=OutputTable[[#This Row],[GroupByKey]])*OutputTable[RecordedValue]))</f>
        <v>41.433809234429702</v>
      </c>
    </row>
    <row r="2216" spans="1:16" x14ac:dyDescent="0.25">
      <c r="A2216" t="s">
        <v>68</v>
      </c>
      <c r="B2216" t="s">
        <v>70</v>
      </c>
      <c r="C2216">
        <v>42</v>
      </c>
      <c r="D2216" t="s">
        <v>166</v>
      </c>
      <c r="E2216" t="s">
        <v>113</v>
      </c>
      <c r="F2216" t="s">
        <v>73</v>
      </c>
      <c r="G2216">
        <v>1154.2993752745599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1083.7877157542564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65.139778120588559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16" s="5" cm="1">
        <f t="array" ref="O2216">MIN(IF((OutputTable[GroupByKey]=OutputTable[[#This Row],[GroupByKey]]),(OutputTable[GroupByKey]=OutputTable[[#This Row],[GroupByKey]])*OutputTable[RecordedValue]))</f>
        <v>943.54375878691201</v>
      </c>
      <c r="P2216" s="5" cm="1">
        <f t="array" ref="P2216">MAX(IF((OutputTable[GroupByKey]=OutputTable[[#This Row],[GroupByKey]]),(OutputTable[GroupByKey]=OutputTable[[#This Row],[GroupByKey]])*OutputTable[RecordedValue]))</f>
        <v>1243.01427703289</v>
      </c>
    </row>
    <row r="2217" spans="1:16" x14ac:dyDescent="0.25">
      <c r="A2217" t="s">
        <v>68</v>
      </c>
      <c r="B2217" t="s">
        <v>70</v>
      </c>
      <c r="C2217">
        <v>42</v>
      </c>
      <c r="D2217" t="s">
        <v>167</v>
      </c>
      <c r="E2217" t="s">
        <v>115</v>
      </c>
      <c r="F2217" t="s">
        <v>73</v>
      </c>
      <c r="G2217">
        <v>0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0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0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s="5" cm="1">
        <f t="array" ref="O2217">MIN(IF((OutputTable[GroupByKey]=OutputTable[[#This Row],[GroupByKey]]),(OutputTable[GroupByKey]=OutputTable[[#This Row],[GroupByKey]])*OutputTable[RecordedValue]))</f>
        <v>0</v>
      </c>
      <c r="P2217" s="5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70</v>
      </c>
      <c r="C2218">
        <v>42</v>
      </c>
      <c r="D2218" t="s">
        <v>168</v>
      </c>
      <c r="E2218" t="s">
        <v>117</v>
      </c>
      <c r="F2218" t="s">
        <v>73</v>
      </c>
      <c r="G2218">
        <v>527.511217309372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553.87401274968397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377.09122887289163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18" s="5" cm="1">
        <f t="array" ref="O2218">MIN(IF((OutputTable[GroupByKey]=OutputTable[[#This Row],[GroupByKey]]),(OutputTable[GroupByKey]=OutputTable[[#This Row],[GroupByKey]])*OutputTable[RecordedValue]))</f>
        <v>153.85414011717199</v>
      </c>
      <c r="P2218" s="5" cm="1">
        <f t="array" ref="P2218">MAX(IF((OutputTable[GroupByKey]=OutputTable[[#This Row],[GroupByKey]]),(OutputTable[GroupByKey]=OutputTable[[#This Row],[GroupByKey]])*OutputTable[RecordedValue]))</f>
        <v>2328.4964964025999</v>
      </c>
    </row>
    <row r="2219" spans="1:16" x14ac:dyDescent="0.25">
      <c r="A2219" t="s">
        <v>68</v>
      </c>
      <c r="B2219" t="s">
        <v>70</v>
      </c>
      <c r="C2219">
        <v>42</v>
      </c>
      <c r="D2219" t="s">
        <v>169</v>
      </c>
      <c r="E2219" t="s">
        <v>119</v>
      </c>
      <c r="F2219" t="s">
        <v>73</v>
      </c>
      <c r="G2219">
        <v>142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139.1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2.340852801167705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19" s="5" cm="1">
        <f t="array" ref="O2219">MIN(IF((OutputTable[GroupByKey]=OutputTable[[#This Row],[GroupByKey]]),(OutputTable[GroupByKey]=OutputTable[[#This Row],[GroupByKey]])*OutputTable[RecordedValue]))</f>
        <v>132</v>
      </c>
      <c r="P2219" s="5" cm="1">
        <f t="array" ref="P2219">MAX(IF((OutputTable[GroupByKey]=OutputTable[[#This Row],[GroupByKey]]),(OutputTable[GroupByKey]=OutputTable[[#This Row],[GroupByKey]])*OutputTable[RecordedValue]))</f>
        <v>143</v>
      </c>
    </row>
    <row r="2220" spans="1:16" x14ac:dyDescent="0.25">
      <c r="A2220" t="s">
        <v>68</v>
      </c>
      <c r="B2220" t="s">
        <v>70</v>
      </c>
      <c r="C2220">
        <v>42</v>
      </c>
      <c r="D2220" t="s">
        <v>170</v>
      </c>
      <c r="E2220" t="s">
        <v>121</v>
      </c>
      <c r="F2220" t="s">
        <v>73</v>
      </c>
      <c r="G2220">
        <v>139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136.88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2.7303285292343533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20" s="5" cm="1">
        <f t="array" ref="O2220">MIN(IF((OutputTable[GroupByKey]=OutputTable[[#This Row],[GroupByKey]]),(OutputTable[GroupByKey]=OutputTable[[#This Row],[GroupByKey]])*OutputTable[RecordedValue]))</f>
        <v>130</v>
      </c>
      <c r="P2220" s="5" cm="1">
        <f t="array" ref="P2220">MAX(IF((OutputTable[GroupByKey]=OutputTable[[#This Row],[GroupByKey]]),(OutputTable[GroupByKey]=OutputTable[[#This Row],[GroupByKey]])*OutputTable[RecordedValue]))</f>
        <v>141</v>
      </c>
    </row>
    <row r="2221" spans="1:16" x14ac:dyDescent="0.25">
      <c r="A2221" t="s">
        <v>68</v>
      </c>
      <c r="B2221" t="s">
        <v>70</v>
      </c>
      <c r="C2221">
        <v>42</v>
      </c>
      <c r="D2221" t="s">
        <v>171</v>
      </c>
      <c r="E2221" t="s">
        <v>123</v>
      </c>
      <c r="F2221" t="s">
        <v>73</v>
      </c>
      <c r="G2221">
        <v>38.476645842485503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36.126257191808556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2.1713259373529561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21" s="5" cm="1">
        <f t="array" ref="O2221">MIN(IF((OutputTable[GroupByKey]=OutputTable[[#This Row],[GroupByKey]]),(OutputTable[GroupByKey]=OutputTable[[#This Row],[GroupByKey]])*OutputTable[RecordedValue]))</f>
        <v>31.451458626230401</v>
      </c>
      <c r="P2221" s="5" cm="1">
        <f t="array" ref="P2221">MAX(IF((OutputTable[GroupByKey]=OutputTable[[#This Row],[GroupByKey]]),(OutputTable[GroupByKey]=OutputTable[[#This Row],[GroupByKey]])*OutputTable[RecordedValue]))</f>
        <v>41.433809234429702</v>
      </c>
    </row>
    <row r="2222" spans="1:16" x14ac:dyDescent="0.25">
      <c r="A2222" t="s">
        <v>68</v>
      </c>
      <c r="B2222" t="s">
        <v>70</v>
      </c>
      <c r="C2222">
        <v>42</v>
      </c>
      <c r="D2222" t="s">
        <v>172</v>
      </c>
      <c r="E2222" t="s">
        <v>125</v>
      </c>
      <c r="F2222" t="s">
        <v>73</v>
      </c>
      <c r="G2222">
        <v>1681.81059258393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1637.6617285039399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425.2629558634419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22" s="5" cm="1">
        <f t="array" ref="O2222">MIN(IF((OutputTable[GroupByKey]=OutputTable[[#This Row],[GroupByKey]]),(OutputTable[GroupByKey]=OutputTable[[#This Row],[GroupByKey]])*OutputTable[RecordedValue]))</f>
        <v>1114.53760713569</v>
      </c>
      <c r="P2222" s="5" cm="1">
        <f t="array" ref="P2222">MAX(IF((OutputTable[GroupByKey]=OutputTable[[#This Row],[GroupByKey]]),(OutputTable[GroupByKey]=OutputTable[[#This Row],[GroupByKey]])*OutputTable[RecordedValue]))</f>
        <v>3571.5107734354901</v>
      </c>
    </row>
    <row r="2223" spans="1:16" x14ac:dyDescent="0.25">
      <c r="A2223" t="s">
        <v>68</v>
      </c>
      <c r="B2223" t="s">
        <v>70</v>
      </c>
      <c r="C2223">
        <v>42</v>
      </c>
      <c r="D2223" t="s">
        <v>173</v>
      </c>
      <c r="E2223" t="s">
        <v>135</v>
      </c>
      <c r="F2223" t="s">
        <v>105</v>
      </c>
      <c r="G2223">
        <v>19.238322921242698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18.06312859590426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1.0856629686764701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23" s="5" cm="1">
        <f t="array" ref="O2223">MIN(IF((OutputTable[GroupByKey]=OutputTable[[#This Row],[GroupByKey]]),(OutputTable[GroupByKey]=OutputTable[[#This Row],[GroupByKey]])*OutputTable[RecordedValue]))</f>
        <v>15.725729313115201</v>
      </c>
      <c r="P2223" s="5" cm="1">
        <f t="array" ref="P2223">MAX(IF((OutputTable[GroupByKey]=OutputTable[[#This Row],[GroupByKey]]),(OutputTable[GroupByKey]=OutputTable[[#This Row],[GroupByKey]])*OutputTable[RecordedValue]))</f>
        <v>20.716904617214801</v>
      </c>
    </row>
    <row r="2224" spans="1:16" x14ac:dyDescent="0.25">
      <c r="A2224" t="s">
        <v>68</v>
      </c>
      <c r="B2224" t="s">
        <v>70</v>
      </c>
      <c r="C2224">
        <v>42</v>
      </c>
      <c r="D2224" t="s">
        <v>174</v>
      </c>
      <c r="E2224" t="s">
        <v>137</v>
      </c>
      <c r="F2224" t="s">
        <v>105</v>
      </c>
      <c r="G2224">
        <v>4.6692327908722397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5.7998238307074823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1.1088844702774887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24" s="5" cm="1">
        <f t="array" ref="O2224">MIN(IF((OutputTable[GroupByKey]=OutputTable[[#This Row],[GroupByKey]]),(OutputTable[GroupByKey]=OutputTable[[#This Row],[GroupByKey]])*OutputTable[RecordedValue]))</f>
        <v>3.05766911974897</v>
      </c>
      <c r="P2224" s="5" cm="1">
        <f t="array" ref="P2224">MAX(IF((OutputTable[GroupByKey]=OutputTable[[#This Row],[GroupByKey]]),(OutputTable[GroupByKey]=OutputTable[[#This Row],[GroupByKey]])*OutputTable[RecordedValue]))</f>
        <v>8.1492138731565191</v>
      </c>
    </row>
    <row r="2225" spans="1:16" x14ac:dyDescent="0.25">
      <c r="A2225" t="s">
        <v>68</v>
      </c>
      <c r="B2225" t="s">
        <v>70</v>
      </c>
      <c r="C2225">
        <v>42</v>
      </c>
      <c r="D2225" t="s">
        <v>175</v>
      </c>
      <c r="E2225" t="s">
        <v>154</v>
      </c>
      <c r="F2225" t="s">
        <v>105</v>
      </c>
      <c r="G2225">
        <v>141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138.4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2.6954231805876021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25" s="5" cm="1">
        <f t="array" ref="O2225">MIN(IF((OutputTable[GroupByKey]=OutputTable[[#This Row],[GroupByKey]]),(OutputTable[GroupByKey]=OutputTable[[#This Row],[GroupByKey]])*OutputTable[RecordedValue]))</f>
        <v>131</v>
      </c>
      <c r="P2225" s="5" cm="1">
        <f t="array" ref="P2225">MAX(IF((OutputTable[GroupByKey]=OutputTable[[#This Row],[GroupByKey]]),(OutputTable[GroupByKey]=OutputTable[[#This Row],[GroupByKey]])*OutputTable[RecordedValue]))</f>
        <v>143</v>
      </c>
    </row>
    <row r="2226" spans="1:16" x14ac:dyDescent="0.25">
      <c r="A2226" t="s">
        <v>68</v>
      </c>
      <c r="B2226" t="s">
        <v>70</v>
      </c>
      <c r="C2226">
        <v>42</v>
      </c>
      <c r="D2226" t="s">
        <v>176</v>
      </c>
      <c r="E2226" t="s">
        <v>156</v>
      </c>
      <c r="F2226" t="s">
        <v>105</v>
      </c>
      <c r="G2226">
        <v>0.80544863371365705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0.7583406737205215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4.6203519594895187E-2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26" s="5" cm="1">
        <f t="array" ref="O2226">MIN(IF((OutputTable[GroupByKey]=OutputTable[[#This Row],[GroupByKey]]),(OutputTable[GroupByKey]=OutputTable[[#This Row],[GroupByKey]])*OutputTable[RecordedValue]))</f>
        <v>0.660449421951812</v>
      </c>
      <c r="P2226" s="5" cm="1">
        <f t="array" ref="P2226">MAX(IF((OutputTable[GroupByKey]=OutputTable[[#This Row],[GroupByKey]]),(OutputTable[GroupByKey]=OutputTable[[#This Row],[GroupByKey]])*OutputTable[RecordedValue]))</f>
        <v>0.87259712001045997</v>
      </c>
    </row>
    <row r="2227" spans="1:16" x14ac:dyDescent="0.25">
      <c r="A2227" t="s">
        <v>68</v>
      </c>
      <c r="B2227" t="s">
        <v>70</v>
      </c>
      <c r="C2227">
        <v>42</v>
      </c>
      <c r="D2227" t="s">
        <v>177</v>
      </c>
      <c r="E2227" t="s">
        <v>140</v>
      </c>
      <c r="F2227" t="s">
        <v>105</v>
      </c>
      <c r="G2227">
        <v>0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0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0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s="5" cm="1">
        <f t="array" ref="O2227">MIN(IF((OutputTable[GroupByKey]=OutputTable[[#This Row],[GroupByKey]]),(OutputTable[GroupByKey]=OutputTable[[#This Row],[GroupByKey]])*OutputTable[RecordedValue]))</f>
        <v>0</v>
      </c>
      <c r="P2227" s="5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70</v>
      </c>
      <c r="C2228">
        <v>43</v>
      </c>
      <c r="D2228" t="s">
        <v>110</v>
      </c>
      <c r="E2228" t="s">
        <v>111</v>
      </c>
      <c r="F2228" t="s">
        <v>73</v>
      </c>
      <c r="G2228">
        <v>0.39750265714056898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0.86326158932544617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0.44446417599979121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28" s="5" cm="1">
        <f t="array" ref="O2228">MIN(IF((OutputTable[GroupByKey]=OutputTable[[#This Row],[GroupByKey]]),(OutputTable[GroupByKey]=OutputTable[[#This Row],[GroupByKey]])*OutputTable[RecordedValue]))</f>
        <v>0</v>
      </c>
      <c r="P2228" s="5" cm="1">
        <f t="array" ref="P2228">MAX(IF((OutputTable[GroupByKey]=OutputTable[[#This Row],[GroupByKey]]),(OutputTable[GroupByKey]=OutputTable[[#This Row],[GroupByKey]])*OutputTable[RecordedValue]))</f>
        <v>2.5547209929161401</v>
      </c>
    </row>
    <row r="2229" spans="1:16" x14ac:dyDescent="0.25">
      <c r="A2229" t="s">
        <v>68</v>
      </c>
      <c r="B2229" t="s">
        <v>70</v>
      </c>
      <c r="C2229">
        <v>43</v>
      </c>
      <c r="D2229" t="s">
        <v>112</v>
      </c>
      <c r="E2229" t="s">
        <v>113</v>
      </c>
      <c r="F2229" t="s">
        <v>73</v>
      </c>
      <c r="G2229">
        <v>23.8501594284342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51.79569535952681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26.667850559987489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29" s="5" cm="1">
        <f t="array" ref="O2229">MIN(IF((OutputTable[GroupByKey]=OutputTable[[#This Row],[GroupByKey]]),(OutputTable[GroupByKey]=OutputTable[[#This Row],[GroupByKey]])*OutputTable[RecordedValue]))</f>
        <v>0</v>
      </c>
      <c r="P2229" s="5" cm="1">
        <f t="array" ref="P2229">MAX(IF((OutputTable[GroupByKey]=OutputTable[[#This Row],[GroupByKey]]),(OutputTable[GroupByKey]=OutputTable[[#This Row],[GroupByKey]])*OutputTable[RecordedValue]))</f>
        <v>153.28325957496901</v>
      </c>
    </row>
    <row r="2230" spans="1:16" x14ac:dyDescent="0.25">
      <c r="A2230" t="s">
        <v>68</v>
      </c>
      <c r="B2230" t="s">
        <v>70</v>
      </c>
      <c r="C2230">
        <v>43</v>
      </c>
      <c r="D2230" t="s">
        <v>114</v>
      </c>
      <c r="E2230" t="s">
        <v>115</v>
      </c>
      <c r="F2230" t="s">
        <v>73</v>
      </c>
      <c r="G2230">
        <v>0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0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0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s="5" cm="1">
        <f t="array" ref="O2230">MIN(IF((OutputTable[GroupByKey]=OutputTable[[#This Row],[GroupByKey]]),(OutputTable[GroupByKey]=OutputTable[[#This Row],[GroupByKey]])*OutputTable[RecordedValue]))</f>
        <v>0</v>
      </c>
      <c r="P2230" s="5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70</v>
      </c>
      <c r="C2231">
        <v>43</v>
      </c>
      <c r="D2231" t="s">
        <v>116</v>
      </c>
      <c r="E2231" t="s">
        <v>117</v>
      </c>
      <c r="F2231" t="s">
        <v>73</v>
      </c>
      <c r="G2231">
        <v>0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7.9031017037590718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6.1722634071914078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31" s="5" cm="1">
        <f t="array" ref="O2231">MIN(IF((OutputTable[GroupByKey]=OutputTable[[#This Row],[GroupByKey]]),(OutputTable[GroupByKey]=OutputTable[[#This Row],[GroupByKey]])*OutputTable[RecordedValue]))</f>
        <v>0</v>
      </c>
      <c r="P2231" s="5" cm="1">
        <f t="array" ref="P2231">MAX(IF((OutputTable[GroupByKey]=OutputTable[[#This Row],[GroupByKey]]),(OutputTable[GroupByKey]=OutputTable[[#This Row],[GroupByKey]])*OutputTable[RecordedValue]))</f>
        <v>30.196331317929101</v>
      </c>
    </row>
    <row r="2232" spans="1:16" x14ac:dyDescent="0.25">
      <c r="A2232" t="s">
        <v>68</v>
      </c>
      <c r="B2232" t="s">
        <v>70</v>
      </c>
      <c r="C2232">
        <v>43</v>
      </c>
      <c r="D2232" t="s">
        <v>118</v>
      </c>
      <c r="E2232" t="s">
        <v>119</v>
      </c>
      <c r="F2232" t="s">
        <v>73</v>
      </c>
      <c r="G2232">
        <v>2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8.9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2.6049403612586386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32" s="5" cm="1">
        <f t="array" ref="O2232">MIN(IF((OutputTable[GroupByKey]=OutputTable[[#This Row],[GroupByKey]]),(OutputTable[GroupByKey]=OutputTable[[#This Row],[GroupByKey]])*OutputTable[RecordedValue]))</f>
        <v>2</v>
      </c>
      <c r="P2232" s="5" cm="1">
        <f t="array" ref="P2232">MAX(IF((OutputTable[GroupByKey]=OutputTable[[#This Row],[GroupByKey]]),(OutputTable[GroupByKey]=OutputTable[[#This Row],[GroupByKey]])*OutputTable[RecordedValue]))</f>
        <v>14</v>
      </c>
    </row>
    <row r="2233" spans="1:16" x14ac:dyDescent="0.25">
      <c r="A2233" t="s">
        <v>68</v>
      </c>
      <c r="B2233" t="s">
        <v>70</v>
      </c>
      <c r="C2233">
        <v>43</v>
      </c>
      <c r="D2233" t="s">
        <v>120</v>
      </c>
      <c r="E2233" t="s">
        <v>121</v>
      </c>
      <c r="F2233" t="s">
        <v>73</v>
      </c>
      <c r="G2233">
        <v>2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8.68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2.6064284735543972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33" s="5" cm="1">
        <f t="array" ref="O2233">MIN(IF((OutputTable[GroupByKey]=OutputTable[[#This Row],[GroupByKey]]),(OutputTable[GroupByKey]=OutputTable[[#This Row],[GroupByKey]])*OutputTable[RecordedValue]))</f>
        <v>2</v>
      </c>
      <c r="P2233" s="5" cm="1">
        <f t="array" ref="P2233">MAX(IF((OutputTable[GroupByKey]=OutputTable[[#This Row],[GroupByKey]]),(OutputTable[GroupByKey]=OutputTable[[#This Row],[GroupByKey]])*OutputTable[RecordedValue]))</f>
        <v>14</v>
      </c>
    </row>
    <row r="2234" spans="1:16" x14ac:dyDescent="0.25">
      <c r="A2234" t="s">
        <v>68</v>
      </c>
      <c r="B2234" t="s">
        <v>70</v>
      </c>
      <c r="C2234">
        <v>43</v>
      </c>
      <c r="D2234" t="s">
        <v>122</v>
      </c>
      <c r="E2234" t="s">
        <v>123</v>
      </c>
      <c r="F2234" t="s">
        <v>73</v>
      </c>
      <c r="G2234">
        <v>0.39750265714056898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0.86326158932544617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0.44446417599979121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34" s="5" cm="1">
        <f t="array" ref="O2234">MIN(IF((OutputTable[GroupByKey]=OutputTable[[#This Row],[GroupByKey]]),(OutputTable[GroupByKey]=OutputTable[[#This Row],[GroupByKey]])*OutputTable[RecordedValue]))</f>
        <v>0</v>
      </c>
      <c r="P2234" s="5" cm="1">
        <f t="array" ref="P2234">MAX(IF((OutputTable[GroupByKey]=OutputTable[[#This Row],[GroupByKey]]),(OutputTable[GroupByKey]=OutputTable[[#This Row],[GroupByKey]])*OutputTable[RecordedValue]))</f>
        <v>2.5547209929161401</v>
      </c>
    </row>
    <row r="2235" spans="1:16" x14ac:dyDescent="0.25">
      <c r="A2235" t="s">
        <v>68</v>
      </c>
      <c r="B2235" t="s">
        <v>70</v>
      </c>
      <c r="C2235">
        <v>43</v>
      </c>
      <c r="D2235" t="s">
        <v>124</v>
      </c>
      <c r="E2235" t="s">
        <v>125</v>
      </c>
      <c r="F2235" t="s">
        <v>73</v>
      </c>
      <c r="G2235">
        <v>23.8501594284342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59.698797063285873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29.848701664291458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35" s="5" cm="1">
        <f t="array" ref="O2235">MIN(IF((OutputTable[GroupByKey]=OutputTable[[#This Row],[GroupByKey]]),(OutputTable[GroupByKey]=OutputTable[[#This Row],[GroupByKey]])*OutputTable[RecordedValue]))</f>
        <v>2.14281784239415</v>
      </c>
      <c r="P2235" s="5" cm="1">
        <f t="array" ref="P2235">MAX(IF((OutputTable[GroupByKey]=OutputTable[[#This Row],[GroupByKey]]),(OutputTable[GroupByKey]=OutputTable[[#This Row],[GroupByKey]])*OutputTable[RecordedValue]))</f>
        <v>183.47959089289799</v>
      </c>
    </row>
    <row r="2236" spans="1:16" x14ac:dyDescent="0.25">
      <c r="A2236" t="s">
        <v>68</v>
      </c>
      <c r="B2236" t="s">
        <v>70</v>
      </c>
      <c r="C2236">
        <v>43</v>
      </c>
      <c r="D2236" t="s">
        <v>126</v>
      </c>
      <c r="E2236" t="s">
        <v>86</v>
      </c>
      <c r="F2236" t="s">
        <v>127</v>
      </c>
      <c r="G2236">
        <v>0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0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0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s="5" cm="1">
        <f t="array" ref="O2236">MIN(IF((OutputTable[GroupByKey]=OutputTable[[#This Row],[GroupByKey]]),(OutputTable[GroupByKey]=OutputTable[[#This Row],[GroupByKey]])*OutputTable[RecordedValue]))</f>
        <v>0</v>
      </c>
      <c r="P2236" s="5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70</v>
      </c>
      <c r="C2237">
        <v>43</v>
      </c>
      <c r="D2237" t="s">
        <v>128</v>
      </c>
      <c r="E2237" t="s">
        <v>89</v>
      </c>
      <c r="F2237" t="s">
        <v>127</v>
      </c>
      <c r="G2237">
        <v>0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0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0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s="5" cm="1">
        <f t="array" ref="O2237">MIN(IF((OutputTable[GroupByKey]=OutputTable[[#This Row],[GroupByKey]]),(OutputTable[GroupByKey]=OutputTable[[#This Row],[GroupByKey]])*OutputTable[RecordedValue]))</f>
        <v>0</v>
      </c>
      <c r="P2237" s="5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70</v>
      </c>
      <c r="C2238">
        <v>43</v>
      </c>
      <c r="D2238" t="s">
        <v>129</v>
      </c>
      <c r="E2238" t="s">
        <v>91</v>
      </c>
      <c r="F2238" t="s">
        <v>127</v>
      </c>
      <c r="G2238">
        <v>44.025031357635598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46.193538628207605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2.5990968367157539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38" s="5" cm="1">
        <f t="array" ref="O2238">MIN(IF((OutputTable[GroupByKey]=OutputTable[[#This Row],[GroupByKey]]),(OutputTable[GroupByKey]=OutputTable[[#This Row],[GroupByKey]])*OutputTable[RecordedValue]))</f>
        <v>40.192057014708702</v>
      </c>
      <c r="P2238" s="5" cm="1">
        <f t="array" ref="P2238">MAX(IF((OutputTable[GroupByKey]=OutputTable[[#This Row],[GroupByKey]]),(OutputTable[GroupByKey]=OutputTable[[#This Row],[GroupByKey]])*OutputTable[RecordedValue]))</f>
        <v>51.8214448971965</v>
      </c>
    </row>
    <row r="2239" spans="1:16" x14ac:dyDescent="0.25">
      <c r="A2239" t="s">
        <v>68</v>
      </c>
      <c r="B2239" t="s">
        <v>70</v>
      </c>
      <c r="C2239">
        <v>43</v>
      </c>
      <c r="D2239" t="s">
        <v>130</v>
      </c>
      <c r="E2239" t="s">
        <v>131</v>
      </c>
      <c r="F2239" t="s">
        <v>127</v>
      </c>
      <c r="G2239">
        <v>0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0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0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s="5" cm="1">
        <f t="array" ref="O2239">MIN(IF((OutputTable[GroupByKey]=OutputTable[[#This Row],[GroupByKey]]),(OutputTable[GroupByKey]=OutputTable[[#This Row],[GroupByKey]])*OutputTable[RecordedValue]))</f>
        <v>0</v>
      </c>
      <c r="P2239" s="5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70</v>
      </c>
      <c r="C2240">
        <v>43</v>
      </c>
      <c r="D2240" t="s">
        <v>132</v>
      </c>
      <c r="E2240" t="s">
        <v>95</v>
      </c>
      <c r="F2240" t="s">
        <v>127</v>
      </c>
      <c r="G2240">
        <v>44.025031357635598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46.193538628207605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2.5990968367157539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0" s="5" cm="1">
        <f t="array" ref="O2240">MIN(IF((OutputTable[GroupByKey]=OutputTable[[#This Row],[GroupByKey]]),(OutputTable[GroupByKey]=OutputTable[[#This Row],[GroupByKey]])*OutputTable[RecordedValue]))</f>
        <v>40.192057014708702</v>
      </c>
      <c r="P2240" s="5" cm="1">
        <f t="array" ref="P2240">MAX(IF((OutputTable[GroupByKey]=OutputTable[[#This Row],[GroupByKey]]),(OutputTable[GroupByKey]=OutputTable[[#This Row],[GroupByKey]])*OutputTable[RecordedValue]))</f>
        <v>51.8214448971965</v>
      </c>
    </row>
    <row r="2241" spans="1:16" x14ac:dyDescent="0.25">
      <c r="A2241" t="s">
        <v>68</v>
      </c>
      <c r="B2241" t="s">
        <v>70</v>
      </c>
      <c r="C2241">
        <v>43</v>
      </c>
      <c r="D2241" t="s">
        <v>133</v>
      </c>
      <c r="E2241" t="s">
        <v>97</v>
      </c>
      <c r="F2241" t="s">
        <v>127</v>
      </c>
      <c r="G2241">
        <v>0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0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0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s="5" cm="1">
        <f t="array" ref="O2241">MIN(IF((OutputTable[GroupByKey]=OutputTable[[#This Row],[GroupByKey]]),(OutputTable[GroupByKey]=OutputTable[[#This Row],[GroupByKey]])*OutputTable[RecordedValue]))</f>
        <v>0</v>
      </c>
      <c r="P2241" s="5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70</v>
      </c>
      <c r="C2242">
        <v>43</v>
      </c>
      <c r="D2242" t="s">
        <v>134</v>
      </c>
      <c r="E2242" t="s">
        <v>135</v>
      </c>
      <c r="F2242" t="s">
        <v>127</v>
      </c>
      <c r="G2242">
        <v>44.025031357635598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46.193538628207605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2.5990968367157583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42" s="5" cm="1">
        <f t="array" ref="O2242">MIN(IF((OutputTable[GroupByKey]=OutputTable[[#This Row],[GroupByKey]]),(OutputTable[GroupByKey]=OutputTable[[#This Row],[GroupByKey]])*OutputTable[RecordedValue]))</f>
        <v>40.192057014708602</v>
      </c>
      <c r="P2242" s="5" cm="1">
        <f t="array" ref="P2242">MAX(IF((OutputTable[GroupByKey]=OutputTable[[#This Row],[GroupByKey]]),(OutputTable[GroupByKey]=OutputTable[[#This Row],[GroupByKey]])*OutputTable[RecordedValue]))</f>
        <v>51.8214448971965</v>
      </c>
    </row>
    <row r="2243" spans="1:16" x14ac:dyDescent="0.25">
      <c r="A2243" t="s">
        <v>68</v>
      </c>
      <c r="B2243" t="s">
        <v>70</v>
      </c>
      <c r="C2243">
        <v>43</v>
      </c>
      <c r="D2243" t="s">
        <v>136</v>
      </c>
      <c r="E2243" t="s">
        <v>137</v>
      </c>
      <c r="F2243" t="s">
        <v>127</v>
      </c>
      <c r="G2243">
        <v>27.237987069244799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25.477747687177452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2.6141112136959852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43" s="5" cm="1">
        <f t="array" ref="O2243">MIN(IF((OutputTable[GroupByKey]=OutputTable[[#This Row],[GroupByKey]]),(OutputTable[GroupByKey]=OutputTable[[#This Row],[GroupByKey]])*OutputTable[RecordedValue]))</f>
        <v>19.727702576731101</v>
      </c>
      <c r="P2243" s="5" cm="1">
        <f t="array" ref="P2243">MAX(IF((OutputTable[GroupByKey]=OutputTable[[#This Row],[GroupByKey]]),(OutputTable[GroupByKey]=OutputTable[[#This Row],[GroupByKey]])*OutputTable[RecordedValue]))</f>
        <v>31.4558775795469</v>
      </c>
    </row>
    <row r="2244" spans="1:16" x14ac:dyDescent="0.25">
      <c r="A2244" t="s">
        <v>68</v>
      </c>
      <c r="B2244" t="s">
        <v>70</v>
      </c>
      <c r="C2244">
        <v>43</v>
      </c>
      <c r="D2244" t="s">
        <v>138</v>
      </c>
      <c r="E2244" t="s">
        <v>91</v>
      </c>
      <c r="F2244" t="s">
        <v>127</v>
      </c>
      <c r="G2244">
        <v>71.263018426880393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71.671286315385061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0.23863631661505638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44" s="5" cm="1">
        <f t="array" ref="O2244">MIN(IF((OutputTable[GroupByKey]=OutputTable[[#This Row],[GroupByKey]]),(OutputTable[GroupByKey]=OutputTable[[#This Row],[GroupByKey]])*OutputTable[RecordedValue]))</f>
        <v>70.910479456061694</v>
      </c>
      <c r="P2244" s="5" cm="1">
        <f t="array" ref="P2244">MAX(IF((OutputTable[GroupByKey]=OutputTable[[#This Row],[GroupByKey]]),(OutputTable[GroupByKey]=OutputTable[[#This Row],[GroupByKey]])*OutputTable[RecordedValue]))</f>
        <v>72</v>
      </c>
    </row>
    <row r="2245" spans="1:16" x14ac:dyDescent="0.25">
      <c r="A2245" t="s">
        <v>68</v>
      </c>
      <c r="B2245" t="s">
        <v>70</v>
      </c>
      <c r="C2245">
        <v>43</v>
      </c>
      <c r="D2245" t="s">
        <v>139</v>
      </c>
      <c r="E2245" t="s">
        <v>140</v>
      </c>
      <c r="F2245" t="s">
        <v>127</v>
      </c>
      <c r="G2245">
        <v>0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0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s="5" cm="1">
        <f t="array" ref="O2245">MIN(IF((OutputTable[GroupByKey]=OutputTable[[#This Row],[GroupByKey]]),(OutputTable[GroupByKey]=OutputTable[[#This Row],[GroupByKey]])*OutputTable[RecordedValue]))</f>
        <v>0</v>
      </c>
      <c r="P2245" s="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70</v>
      </c>
      <c r="C2246">
        <v>43</v>
      </c>
      <c r="D2246" t="s">
        <v>141</v>
      </c>
      <c r="E2246" t="s">
        <v>111</v>
      </c>
      <c r="F2246" t="s">
        <v>73</v>
      </c>
      <c r="G2246">
        <v>9.8719376843614004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9.2040198470736314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0.51270925803772061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46" s="5" cm="1">
        <f t="array" ref="O2246">MIN(IF((OutputTable[GroupByKey]=OutputTable[[#This Row],[GroupByKey]]),(OutputTable[GroupByKey]=OutputTable[[#This Row],[GroupByKey]])*OutputTable[RecordedValue]))</f>
        <v>8.1603642719926093</v>
      </c>
      <c r="P2246" s="5" cm="1">
        <f t="array" ref="P2246">MAX(IF((OutputTable[GroupByKey]=OutputTable[[#This Row],[GroupByKey]]),(OutputTable[GroupByKey]=OutputTable[[#This Row],[GroupByKey]])*OutputTable[RecordedValue]))</f>
        <v>10.3090977964694</v>
      </c>
    </row>
    <row r="2247" spans="1:16" x14ac:dyDescent="0.25">
      <c r="A2247" t="s">
        <v>68</v>
      </c>
      <c r="B2247" t="s">
        <v>70</v>
      </c>
      <c r="C2247">
        <v>43</v>
      </c>
      <c r="D2247" t="s">
        <v>142</v>
      </c>
      <c r="E2247" t="s">
        <v>113</v>
      </c>
      <c r="F2247" t="s">
        <v>73</v>
      </c>
      <c r="G2247">
        <v>592.31626106168403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552.24119082441791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30.76255548226289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247" s="5" cm="1">
        <f t="array" ref="O2247">MIN(IF((OutputTable[GroupByKey]=OutputTable[[#This Row],[GroupByKey]]),(OutputTable[GroupByKey]=OutputTable[[#This Row],[GroupByKey]])*OutputTable[RecordedValue]))</f>
        <v>489.62185631955703</v>
      </c>
      <c r="P2247" s="5" cm="1">
        <f t="array" ref="P2247">MAX(IF((OutputTable[GroupByKey]=OutputTable[[#This Row],[GroupByKey]]),(OutputTable[GroupByKey]=OutputTable[[#This Row],[GroupByKey]])*OutputTable[RecordedValue]))</f>
        <v>618.54586778816201</v>
      </c>
    </row>
    <row r="2248" spans="1:16" x14ac:dyDescent="0.25">
      <c r="A2248" t="s">
        <v>68</v>
      </c>
      <c r="B2248" t="s">
        <v>70</v>
      </c>
      <c r="C2248">
        <v>43</v>
      </c>
      <c r="D2248" t="s">
        <v>143</v>
      </c>
      <c r="E2248" t="s">
        <v>115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43</v>
      </c>
      <c r="D2249" t="s">
        <v>144</v>
      </c>
      <c r="E2249" t="s">
        <v>117</v>
      </c>
      <c r="F2249" t="s">
        <v>73</v>
      </c>
      <c r="G2249">
        <v>41.298712254479398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79.989395354893077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56.808360959149468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249" s="5" cm="1">
        <f t="array" ref="O2249">MIN(IF((OutputTable[GroupByKey]=OutputTable[[#This Row],[GroupByKey]]),(OutputTable[GroupByKey]=OutputTable[[#This Row],[GroupByKey]])*OutputTable[RecordedValue]))</f>
        <v>7.1867093340802297</v>
      </c>
      <c r="P2249" s="5" cm="1">
        <f t="array" ref="P2249">MAX(IF((OutputTable[GroupByKey]=OutputTable[[#This Row],[GroupByKey]]),(OutputTable[GroupByKey]=OutputTable[[#This Row],[GroupByKey]])*OutputTable[RecordedValue]))</f>
        <v>293.47566214357698</v>
      </c>
    </row>
    <row r="2250" spans="1:16" x14ac:dyDescent="0.25">
      <c r="A2250" t="s">
        <v>68</v>
      </c>
      <c r="B2250" t="s">
        <v>70</v>
      </c>
      <c r="C2250">
        <v>43</v>
      </c>
      <c r="D2250" t="s">
        <v>145</v>
      </c>
      <c r="E2250" t="s">
        <v>119</v>
      </c>
      <c r="F2250" t="s">
        <v>73</v>
      </c>
      <c r="G2250">
        <v>145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145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0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s="5" cm="1">
        <f t="array" ref="O2250">MIN(IF((OutputTable[GroupByKey]=OutputTable[[#This Row],[GroupByKey]]),(OutputTable[GroupByKey]=OutputTable[[#This Row],[GroupByKey]])*OutputTable[RecordedValue]))</f>
        <v>145</v>
      </c>
      <c r="P2250" s="5" cm="1">
        <f t="array" ref="P2250">MAX(IF((OutputTable[GroupByKey]=OutputTable[[#This Row],[GroupByKey]]),(OutputTable[GroupByKey]=OutputTable[[#This Row],[GroupByKey]])*OutputTable[RecordedValue]))</f>
        <v>145</v>
      </c>
    </row>
    <row r="2251" spans="1:16" x14ac:dyDescent="0.25">
      <c r="A2251" t="s">
        <v>68</v>
      </c>
      <c r="B2251" t="s">
        <v>70</v>
      </c>
      <c r="C2251">
        <v>43</v>
      </c>
      <c r="D2251" t="s">
        <v>146</v>
      </c>
      <c r="E2251" t="s">
        <v>121</v>
      </c>
      <c r="F2251" t="s">
        <v>73</v>
      </c>
      <c r="G2251">
        <v>144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143.46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0.761577310586391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251" s="5" cm="1">
        <f t="array" ref="O2251">MIN(IF((OutputTable[GroupByKey]=OutputTable[[#This Row],[GroupByKey]]),(OutputTable[GroupByKey]=OutputTable[[#This Row],[GroupByKey]])*OutputTable[RecordedValue]))</f>
        <v>141</v>
      </c>
      <c r="P2251" s="5" cm="1">
        <f t="array" ref="P2251">MAX(IF((OutputTable[GroupByKey]=OutputTable[[#This Row],[GroupByKey]]),(OutputTable[GroupByKey]=OutputTable[[#This Row],[GroupByKey]])*OutputTable[RecordedValue]))</f>
        <v>144</v>
      </c>
    </row>
    <row r="2252" spans="1:16" x14ac:dyDescent="0.25">
      <c r="A2252" t="s">
        <v>68</v>
      </c>
      <c r="B2252" t="s">
        <v>70</v>
      </c>
      <c r="C2252">
        <v>43</v>
      </c>
      <c r="D2252" t="s">
        <v>147</v>
      </c>
      <c r="E2252" t="s">
        <v>123</v>
      </c>
      <c r="F2252" t="s">
        <v>73</v>
      </c>
      <c r="G2252">
        <v>9.8719376843614004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9.2040198470736314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0.51270925803772061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52" s="5" cm="1">
        <f t="array" ref="O2252">MIN(IF((OutputTable[GroupByKey]=OutputTable[[#This Row],[GroupByKey]]),(OutputTable[GroupByKey]=OutputTable[[#This Row],[GroupByKey]])*OutputTable[RecordedValue]))</f>
        <v>8.1603642719926093</v>
      </c>
      <c r="P2252" s="5" cm="1">
        <f t="array" ref="P2252">MAX(IF((OutputTable[GroupByKey]=OutputTable[[#This Row],[GroupByKey]]),(OutputTable[GroupByKey]=OutputTable[[#This Row],[GroupByKey]])*OutputTable[RecordedValue]))</f>
        <v>10.3090977964694</v>
      </c>
    </row>
    <row r="2253" spans="1:16" x14ac:dyDescent="0.25">
      <c r="A2253" t="s">
        <v>68</v>
      </c>
      <c r="B2253" t="s">
        <v>70</v>
      </c>
      <c r="C2253">
        <v>43</v>
      </c>
      <c r="D2253" t="s">
        <v>148</v>
      </c>
      <c r="E2253" t="s">
        <v>125</v>
      </c>
      <c r="F2253" t="s">
        <v>73</v>
      </c>
      <c r="G2253">
        <v>633.61497331616397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632.23058617931088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75.537971994324181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53" s="5" cm="1">
        <f t="array" ref="O2253">MIN(IF((OutputTable[GroupByKey]=OutputTable[[#This Row],[GroupByKey]]),(OutputTable[GroupByKey]=OutputTable[[#This Row],[GroupByKey]])*OutputTable[RecordedValue]))</f>
        <v>505.15304420889697</v>
      </c>
      <c r="P2253" s="5" cm="1">
        <f t="array" ref="P2253">MAX(IF((OutputTable[GroupByKey]=OutputTable[[#This Row],[GroupByKey]]),(OutputTable[GroupByKey]=OutputTable[[#This Row],[GroupByKey]])*OutputTable[RecordedValue]))</f>
        <v>850.69210649443096</v>
      </c>
    </row>
    <row r="2254" spans="1:16" x14ac:dyDescent="0.25">
      <c r="A2254" t="s">
        <v>68</v>
      </c>
      <c r="B2254" t="s">
        <v>70</v>
      </c>
      <c r="C2254">
        <v>43</v>
      </c>
      <c r="D2254" t="s">
        <v>149</v>
      </c>
      <c r="E2254" t="s">
        <v>119</v>
      </c>
      <c r="F2254" t="s">
        <v>87</v>
      </c>
      <c r="G2254">
        <v>145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145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0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s="5" cm="1">
        <f t="array" ref="O2254">MIN(IF((OutputTable[GroupByKey]=OutputTable[[#This Row],[GroupByKey]]),(OutputTable[GroupByKey]=OutputTable[[#This Row],[GroupByKey]])*OutputTable[RecordedValue]))</f>
        <v>145</v>
      </c>
      <c r="P2254" s="5" cm="1">
        <f t="array" ref="P2254">MAX(IF((OutputTable[GroupByKey]=OutputTable[[#This Row],[GroupByKey]]),(OutputTable[GroupByKey]=OutputTable[[#This Row],[GroupByKey]])*OutputTable[RecordedValue]))</f>
        <v>145</v>
      </c>
    </row>
    <row r="2255" spans="1:16" x14ac:dyDescent="0.25">
      <c r="A2255" t="s">
        <v>68</v>
      </c>
      <c r="B2255" t="s">
        <v>70</v>
      </c>
      <c r="C2255">
        <v>43</v>
      </c>
      <c r="D2255" t="s">
        <v>150</v>
      </c>
      <c r="E2255" t="s">
        <v>121</v>
      </c>
      <c r="F2255" t="s">
        <v>87</v>
      </c>
      <c r="G2255">
        <v>139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141.02000000000001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1.571298695931723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55" s="5" cm="1">
        <f t="array" ref="O2255">MIN(IF((OutputTable[GroupByKey]=OutputTable[[#This Row],[GroupByKey]]),(OutputTable[GroupByKey]=OutputTable[[#This Row],[GroupByKey]])*OutputTable[RecordedValue]))</f>
        <v>136</v>
      </c>
      <c r="P2255" s="5" cm="1">
        <f t="array" ref="P2255">MAX(IF((OutputTable[GroupByKey]=OutputTable[[#This Row],[GroupByKey]]),(OutputTable[GroupByKey]=OutputTable[[#This Row],[GroupByKey]])*OutputTable[RecordedValue]))</f>
        <v>144</v>
      </c>
    </row>
    <row r="2256" spans="1:16" x14ac:dyDescent="0.25">
      <c r="A2256" t="s">
        <v>68</v>
      </c>
      <c r="B2256" t="s">
        <v>70</v>
      </c>
      <c r="C2256">
        <v>43</v>
      </c>
      <c r="D2256" t="s">
        <v>151</v>
      </c>
      <c r="E2256" t="s">
        <v>135</v>
      </c>
      <c r="F2256" t="s">
        <v>105</v>
      </c>
      <c r="G2256">
        <v>0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0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0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s="5" cm="1">
        <f t="array" ref="O2256">MIN(IF((OutputTable[GroupByKey]=OutputTable[[#This Row],[GroupByKey]]),(OutputTable[GroupByKey]=OutputTable[[#This Row],[GroupByKey]])*OutputTable[RecordedValue]))</f>
        <v>0</v>
      </c>
      <c r="P2256" s="5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70</v>
      </c>
      <c r="C2257">
        <v>43</v>
      </c>
      <c r="D2257" t="s">
        <v>152</v>
      </c>
      <c r="E2257" t="s">
        <v>137</v>
      </c>
      <c r="F2257" t="s">
        <v>105</v>
      </c>
      <c r="G2257">
        <v>12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12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0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s="5" cm="1">
        <f t="array" ref="O2257">MIN(IF((OutputTable[GroupByKey]=OutputTable[[#This Row],[GroupByKey]]),(OutputTable[GroupByKey]=OutputTable[[#This Row],[GroupByKey]])*OutputTable[RecordedValue]))</f>
        <v>12</v>
      </c>
      <c r="P2257" s="5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70</v>
      </c>
      <c r="C2258">
        <v>43</v>
      </c>
      <c r="D2258" t="s">
        <v>153</v>
      </c>
      <c r="E2258" t="s">
        <v>154</v>
      </c>
      <c r="F2258" t="s">
        <v>105</v>
      </c>
      <c r="G2258">
        <v>0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0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s="5" cm="1">
        <f t="array" ref="O2258">MIN(IF((OutputTable[GroupByKey]=OutputTable[[#This Row],[GroupByKey]]),(OutputTable[GroupByKey]=OutputTable[[#This Row],[GroupByKey]])*OutputTable[RecordedValue]))</f>
        <v>0</v>
      </c>
      <c r="P2258" s="5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70</v>
      </c>
      <c r="C2259">
        <v>43</v>
      </c>
      <c r="D2259" t="s">
        <v>155</v>
      </c>
      <c r="E2259" t="s">
        <v>156</v>
      </c>
      <c r="F2259" t="s">
        <v>105</v>
      </c>
      <c r="G2259">
        <v>0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s="5" cm="1">
        <f t="array" ref="O2259">MIN(IF((OutputTable[GroupByKey]=OutputTable[[#This Row],[GroupByKey]]),(OutputTable[GroupByKey]=OutputTable[[#This Row],[GroupByKey]])*OutputTable[RecordedValue]))</f>
        <v>0</v>
      </c>
      <c r="P2259" s="5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70</v>
      </c>
      <c r="C2260">
        <v>43</v>
      </c>
      <c r="D2260" t="s">
        <v>157</v>
      </c>
      <c r="E2260" t="s">
        <v>140</v>
      </c>
      <c r="F2260" t="s">
        <v>105</v>
      </c>
      <c r="G2260">
        <v>0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0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0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s="5" cm="1">
        <f t="array" ref="O2260">MIN(IF((OutputTable[GroupByKey]=OutputTable[[#This Row],[GroupByKey]]),(OutputTable[GroupByKey]=OutputTable[[#This Row],[GroupByKey]])*OutputTable[RecordedValue]))</f>
        <v>0</v>
      </c>
      <c r="P2260" s="5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70</v>
      </c>
      <c r="C2261">
        <v>43</v>
      </c>
      <c r="D2261" t="s">
        <v>158</v>
      </c>
      <c r="E2261" t="s">
        <v>121</v>
      </c>
      <c r="F2261" t="s">
        <v>127</v>
      </c>
      <c r="G2261">
        <v>139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141.02000000000001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1.571298695931723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61" s="5" cm="1">
        <f t="array" ref="O2261">MIN(IF((OutputTable[GroupByKey]=OutputTable[[#This Row],[GroupByKey]]),(OutputTable[GroupByKey]=OutputTable[[#This Row],[GroupByKey]])*OutputTable[RecordedValue]))</f>
        <v>136</v>
      </c>
      <c r="P2261" s="5" cm="1">
        <f t="array" ref="P2261">MAX(IF((OutputTable[GroupByKey]=OutputTable[[#This Row],[GroupByKey]]),(OutputTable[GroupByKey]=OutputTable[[#This Row],[GroupByKey]])*OutputTable[RecordedValue]))</f>
        <v>144</v>
      </c>
    </row>
    <row r="2262" spans="1:16" x14ac:dyDescent="0.25">
      <c r="A2262" t="s">
        <v>68</v>
      </c>
      <c r="B2262" t="s">
        <v>70</v>
      </c>
      <c r="C2262">
        <v>43</v>
      </c>
      <c r="D2262" t="s">
        <v>159</v>
      </c>
      <c r="E2262" t="s">
        <v>91</v>
      </c>
      <c r="F2262" t="s">
        <v>127</v>
      </c>
      <c r="G2262">
        <v>71.263018426880393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71.671286315385061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0.23863631661505638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62" s="5" cm="1">
        <f t="array" ref="O2262">MIN(IF((OutputTable[GroupByKey]=OutputTable[[#This Row],[GroupByKey]]),(OutputTable[GroupByKey]=OutputTable[[#This Row],[GroupByKey]])*OutputTable[RecordedValue]))</f>
        <v>70.910479456061694</v>
      </c>
      <c r="P2262" s="5" cm="1">
        <f t="array" ref="P2262">MAX(IF((OutputTable[GroupByKey]=OutputTable[[#This Row],[GroupByKey]]),(OutputTable[GroupByKey]=OutputTable[[#This Row],[GroupByKey]])*OutputTable[RecordedValue]))</f>
        <v>72</v>
      </c>
    </row>
    <row r="2263" spans="1:16" x14ac:dyDescent="0.25">
      <c r="A2263" t="s">
        <v>68</v>
      </c>
      <c r="B2263" t="s">
        <v>70</v>
      </c>
      <c r="C2263">
        <v>43</v>
      </c>
      <c r="D2263" t="s">
        <v>160</v>
      </c>
      <c r="E2263" t="s">
        <v>135</v>
      </c>
      <c r="F2263" t="s">
        <v>105</v>
      </c>
      <c r="G2263">
        <v>27.147235849568801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28.130410032303338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1.5680861939239095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63" s="5" cm="1">
        <f t="array" ref="O2263">MIN(IF((OutputTable[GroupByKey]=OutputTable[[#This Row],[GroupByKey]]),(OutputTable[GroupByKey]=OutputTable[[#This Row],[GroupByKey]])*OutputTable[RecordedValue]))</f>
        <v>24.466327701593499</v>
      </c>
      <c r="P2263" s="5" cm="1">
        <f t="array" ref="P2263">MAX(IF((OutputTable[GroupByKey]=OutputTable[[#This Row],[GroupByKey]]),(OutputTable[GroupByKey]=OutputTable[[#This Row],[GroupByKey]])*OutputTable[RecordedValue]))</f>
        <v>31.104540279981698</v>
      </c>
    </row>
    <row r="2264" spans="1:16" x14ac:dyDescent="0.25">
      <c r="A2264" t="s">
        <v>68</v>
      </c>
      <c r="B2264" t="s">
        <v>70</v>
      </c>
      <c r="C2264">
        <v>43</v>
      </c>
      <c r="D2264" t="s">
        <v>161</v>
      </c>
      <c r="E2264" t="s">
        <v>137</v>
      </c>
      <c r="F2264" t="s">
        <v>105</v>
      </c>
      <c r="G2264">
        <v>8.4842733638714201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7.677923856469965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1.5599367309009138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64" s="5" cm="1">
        <f t="array" ref="O2264">MIN(IF((OutputTable[GroupByKey]=OutputTable[[#This Row],[GroupByKey]]),(OutputTable[GroupByKey]=OutputTable[[#This Row],[GroupByKey]])*OutputTable[RecordedValue]))</f>
        <v>4.6700334569821003</v>
      </c>
      <c r="P2264" s="5" cm="1">
        <f t="array" ref="P2264">MAX(IF((OutputTable[GroupByKey]=OutputTable[[#This Row],[GroupByKey]]),(OutputTable[GroupByKey]=OutputTable[[#This Row],[GroupByKey]])*OutputTable[RecordedValue]))</f>
        <v>11.306663706390401</v>
      </c>
    </row>
    <row r="2265" spans="1:16" x14ac:dyDescent="0.25">
      <c r="A2265" t="s">
        <v>68</v>
      </c>
      <c r="B2265" t="s">
        <v>70</v>
      </c>
      <c r="C2265">
        <v>43</v>
      </c>
      <c r="D2265" t="s">
        <v>162</v>
      </c>
      <c r="E2265" t="s">
        <v>154</v>
      </c>
      <c r="F2265" t="s">
        <v>105</v>
      </c>
      <c r="G2265">
        <v>281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291.82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4.3079897295843335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65" s="5" cm="1">
        <f t="array" ref="O2265">MIN(IF((OutputTable[GroupByKey]=OutputTable[[#This Row],[GroupByKey]]),(OutputTable[GroupByKey]=OutputTable[[#This Row],[GroupByKey]])*OutputTable[RecordedValue]))</f>
        <v>281</v>
      </c>
      <c r="P2265" s="5" cm="1">
        <f t="array" ref="P2265">MAX(IF((OutputTable[GroupByKey]=OutputTable[[#This Row],[GroupByKey]]),(OutputTable[GroupByKey]=OutputTable[[#This Row],[GroupByKey]])*OutputTable[RecordedValue]))</f>
        <v>301</v>
      </c>
    </row>
    <row r="2266" spans="1:16" x14ac:dyDescent="0.25">
      <c r="A2266" t="s">
        <v>68</v>
      </c>
      <c r="B2266" t="s">
        <v>70</v>
      </c>
      <c r="C2266">
        <v>43</v>
      </c>
      <c r="D2266" t="s">
        <v>163</v>
      </c>
      <c r="E2266" t="s">
        <v>156</v>
      </c>
      <c r="F2266" t="s">
        <v>105</v>
      </c>
      <c r="G2266">
        <v>0.764325739892461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0.7867243373202788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4.3331575858358527E-2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66" s="5" cm="1">
        <f t="array" ref="O2266">MIN(IF((OutputTable[GroupByKey]=OutputTable[[#This Row],[GroupByKey]]),(OutputTable[GroupByKey]=OutputTable[[#This Row],[GroupByKey]])*OutputTable[RecordedValue]))</f>
        <v>0.68592600815582205</v>
      </c>
      <c r="P2266" s="5" cm="1">
        <f t="array" ref="P2266">MAX(IF((OutputTable[GroupByKey]=OutputTable[[#This Row],[GroupByKey]]),(OutputTable[GroupByKey]=OutputTable[[#This Row],[GroupByKey]])*OutputTable[RecordedValue]))</f>
        <v>0.87027684841716402</v>
      </c>
    </row>
    <row r="2267" spans="1:16" x14ac:dyDescent="0.25">
      <c r="A2267" t="s">
        <v>68</v>
      </c>
      <c r="B2267" t="s">
        <v>70</v>
      </c>
      <c r="C2267">
        <v>43</v>
      </c>
      <c r="D2267" t="s">
        <v>164</v>
      </c>
      <c r="E2267" t="s">
        <v>140</v>
      </c>
      <c r="F2267" t="s">
        <v>105</v>
      </c>
      <c r="G2267">
        <v>0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0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0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s="5" cm="1">
        <f t="array" ref="O2267">MIN(IF((OutputTable[GroupByKey]=OutputTable[[#This Row],[GroupByKey]]),(OutputTable[GroupByKey]=OutputTable[[#This Row],[GroupByKey]])*OutputTable[RecordedValue]))</f>
        <v>0</v>
      </c>
      <c r="P2267" s="5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70</v>
      </c>
      <c r="C2268">
        <v>43</v>
      </c>
      <c r="D2268" t="s">
        <v>165</v>
      </c>
      <c r="E2268" t="s">
        <v>111</v>
      </c>
      <c r="F2268" t="s">
        <v>73</v>
      </c>
      <c r="G2268">
        <v>33.7555910161336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36.126257191808556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2.1713259373529561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68" s="5" cm="1">
        <f t="array" ref="O2268">MIN(IF((OutputTable[GroupByKey]=OutputTable[[#This Row],[GroupByKey]]),(OutputTable[GroupByKey]=OutputTable[[#This Row],[GroupByKey]])*OutputTable[RecordedValue]))</f>
        <v>31.451458626230401</v>
      </c>
      <c r="P2268" s="5" cm="1">
        <f t="array" ref="P2268">MAX(IF((OutputTable[GroupByKey]=OutputTable[[#This Row],[GroupByKey]]),(OutputTable[GroupByKey]=OutputTable[[#This Row],[GroupByKey]])*OutputTable[RecordedValue]))</f>
        <v>41.433809234429702</v>
      </c>
    </row>
    <row r="2269" spans="1:16" x14ac:dyDescent="0.25">
      <c r="A2269" t="s">
        <v>68</v>
      </c>
      <c r="B2269" t="s">
        <v>70</v>
      </c>
      <c r="C2269">
        <v>43</v>
      </c>
      <c r="D2269" t="s">
        <v>166</v>
      </c>
      <c r="E2269" t="s">
        <v>113</v>
      </c>
      <c r="F2269" t="s">
        <v>73</v>
      </c>
      <c r="G2269">
        <v>1012.66773048401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1083.7877157542564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65.139778120588559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69" s="5" cm="1">
        <f t="array" ref="O2269">MIN(IF((OutputTable[GroupByKey]=OutputTable[[#This Row],[GroupByKey]]),(OutputTable[GroupByKey]=OutputTable[[#This Row],[GroupByKey]])*OutputTable[RecordedValue]))</f>
        <v>943.54375878691201</v>
      </c>
      <c r="P2269" s="5" cm="1">
        <f t="array" ref="P2269">MAX(IF((OutputTable[GroupByKey]=OutputTable[[#This Row],[GroupByKey]]),(OutputTable[GroupByKey]=OutputTable[[#This Row],[GroupByKey]])*OutputTable[RecordedValue]))</f>
        <v>1243.01427703289</v>
      </c>
    </row>
    <row r="2270" spans="1:16" x14ac:dyDescent="0.25">
      <c r="A2270" t="s">
        <v>68</v>
      </c>
      <c r="B2270" t="s">
        <v>70</v>
      </c>
      <c r="C2270">
        <v>43</v>
      </c>
      <c r="D2270" t="s">
        <v>167</v>
      </c>
      <c r="E2270" t="s">
        <v>115</v>
      </c>
      <c r="F2270" t="s">
        <v>73</v>
      </c>
      <c r="G2270">
        <v>0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0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70</v>
      </c>
      <c r="C2271">
        <v>43</v>
      </c>
      <c r="D2271" t="s">
        <v>168</v>
      </c>
      <c r="E2271" t="s">
        <v>117</v>
      </c>
      <c r="F2271" t="s">
        <v>73</v>
      </c>
      <c r="G2271">
        <v>318.67772328543703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553.87401274968397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377.09122887289163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71" s="5" cm="1">
        <f t="array" ref="O2271">MIN(IF((OutputTable[GroupByKey]=OutputTable[[#This Row],[GroupByKey]]),(OutputTable[GroupByKey]=OutputTable[[#This Row],[GroupByKey]])*OutputTable[RecordedValue]))</f>
        <v>153.85414011717199</v>
      </c>
      <c r="P2271" s="5" cm="1">
        <f t="array" ref="P2271">MAX(IF((OutputTable[GroupByKey]=OutputTable[[#This Row],[GroupByKey]]),(OutputTable[GroupByKey]=OutputTable[[#This Row],[GroupByKey]])*OutputTable[RecordedValue]))</f>
        <v>2328.4964964025999</v>
      </c>
    </row>
    <row r="2272" spans="1:16" x14ac:dyDescent="0.25">
      <c r="A2272" t="s">
        <v>68</v>
      </c>
      <c r="B2272" t="s">
        <v>70</v>
      </c>
      <c r="C2272">
        <v>43</v>
      </c>
      <c r="D2272" t="s">
        <v>169</v>
      </c>
      <c r="E2272" t="s">
        <v>119</v>
      </c>
      <c r="F2272" t="s">
        <v>73</v>
      </c>
      <c r="G2272">
        <v>137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139.1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2.340852801167705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72" s="5" cm="1">
        <f t="array" ref="O2272">MIN(IF((OutputTable[GroupByKey]=OutputTable[[#This Row],[GroupByKey]]),(OutputTable[GroupByKey]=OutputTable[[#This Row],[GroupByKey]])*OutputTable[RecordedValue]))</f>
        <v>132</v>
      </c>
      <c r="P2272" s="5" cm="1">
        <f t="array" ref="P2272">MAX(IF((OutputTable[GroupByKey]=OutputTable[[#This Row],[GroupByKey]]),(OutputTable[GroupByKey]=OutputTable[[#This Row],[GroupByKey]])*OutputTable[RecordedValue]))</f>
        <v>143</v>
      </c>
    </row>
    <row r="2273" spans="1:16" x14ac:dyDescent="0.25">
      <c r="A2273" t="s">
        <v>68</v>
      </c>
      <c r="B2273" t="s">
        <v>70</v>
      </c>
      <c r="C2273">
        <v>43</v>
      </c>
      <c r="D2273" t="s">
        <v>170</v>
      </c>
      <c r="E2273" t="s">
        <v>121</v>
      </c>
      <c r="F2273" t="s">
        <v>73</v>
      </c>
      <c r="G2273">
        <v>132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136.88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2.7303285292343533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73" s="5" cm="1">
        <f t="array" ref="O2273">MIN(IF((OutputTable[GroupByKey]=OutputTable[[#This Row],[GroupByKey]]),(OutputTable[GroupByKey]=OutputTable[[#This Row],[GroupByKey]])*OutputTable[RecordedValue]))</f>
        <v>130</v>
      </c>
      <c r="P2273" s="5" cm="1">
        <f t="array" ref="P2273">MAX(IF((OutputTable[GroupByKey]=OutputTable[[#This Row],[GroupByKey]]),(OutputTable[GroupByKey]=OutputTable[[#This Row],[GroupByKey]])*OutputTable[RecordedValue]))</f>
        <v>141</v>
      </c>
    </row>
    <row r="2274" spans="1:16" x14ac:dyDescent="0.25">
      <c r="A2274" t="s">
        <v>68</v>
      </c>
      <c r="B2274" t="s">
        <v>70</v>
      </c>
      <c r="C2274">
        <v>43</v>
      </c>
      <c r="D2274" t="s">
        <v>171</v>
      </c>
      <c r="E2274" t="s">
        <v>123</v>
      </c>
      <c r="F2274" t="s">
        <v>73</v>
      </c>
      <c r="G2274">
        <v>33.7555910161336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36.126257191808556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2.1713259373529561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74" s="5" cm="1">
        <f t="array" ref="O2274">MIN(IF((OutputTable[GroupByKey]=OutputTable[[#This Row],[GroupByKey]]),(OutputTable[GroupByKey]=OutputTable[[#This Row],[GroupByKey]])*OutputTable[RecordedValue]))</f>
        <v>31.451458626230401</v>
      </c>
      <c r="P2274" s="5" cm="1">
        <f t="array" ref="P2274">MAX(IF((OutputTable[GroupByKey]=OutputTable[[#This Row],[GroupByKey]]),(OutputTable[GroupByKey]=OutputTable[[#This Row],[GroupByKey]])*OutputTable[RecordedValue]))</f>
        <v>41.433809234429702</v>
      </c>
    </row>
    <row r="2275" spans="1:16" x14ac:dyDescent="0.25">
      <c r="A2275" t="s">
        <v>68</v>
      </c>
      <c r="B2275" t="s">
        <v>70</v>
      </c>
      <c r="C2275">
        <v>43</v>
      </c>
      <c r="D2275" t="s">
        <v>172</v>
      </c>
      <c r="E2275" t="s">
        <v>125</v>
      </c>
      <c r="F2275" t="s">
        <v>73</v>
      </c>
      <c r="G2275">
        <v>1331.3454537694499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1637.6617285039399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425.2629558634419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75" s="5" cm="1">
        <f t="array" ref="O2275">MIN(IF((OutputTable[GroupByKey]=OutputTable[[#This Row],[GroupByKey]]),(OutputTable[GroupByKey]=OutputTable[[#This Row],[GroupByKey]])*OutputTable[RecordedValue]))</f>
        <v>1114.53760713569</v>
      </c>
      <c r="P2275" s="5" cm="1">
        <f t="array" ref="P2275">MAX(IF((OutputTable[GroupByKey]=OutputTable[[#This Row],[GroupByKey]]),(OutputTable[GroupByKey]=OutputTable[[#This Row],[GroupByKey]])*OutputTable[RecordedValue]))</f>
        <v>3571.5107734354901</v>
      </c>
    </row>
    <row r="2276" spans="1:16" x14ac:dyDescent="0.25">
      <c r="A2276" t="s">
        <v>68</v>
      </c>
      <c r="B2276" t="s">
        <v>70</v>
      </c>
      <c r="C2276">
        <v>43</v>
      </c>
      <c r="D2276" t="s">
        <v>173</v>
      </c>
      <c r="E2276" t="s">
        <v>135</v>
      </c>
      <c r="F2276" t="s">
        <v>105</v>
      </c>
      <c r="G2276">
        <v>16.8777955080668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18.06312859590426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1.0856629686764701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76" s="5" cm="1">
        <f t="array" ref="O2276">MIN(IF((OutputTable[GroupByKey]=OutputTable[[#This Row],[GroupByKey]]),(OutputTable[GroupByKey]=OutputTable[[#This Row],[GroupByKey]])*OutputTable[RecordedValue]))</f>
        <v>15.725729313115201</v>
      </c>
      <c r="P2276" s="5" cm="1">
        <f t="array" ref="P2276">MAX(IF((OutputTable[GroupByKey]=OutputTable[[#This Row],[GroupByKey]]),(OutputTable[GroupByKey]=OutputTable[[#This Row],[GroupByKey]])*OutputTable[RecordedValue]))</f>
        <v>20.716904617214801</v>
      </c>
    </row>
    <row r="2277" spans="1:16" x14ac:dyDescent="0.25">
      <c r="A2277" t="s">
        <v>68</v>
      </c>
      <c r="B2277" t="s">
        <v>70</v>
      </c>
      <c r="C2277">
        <v>43</v>
      </c>
      <c r="D2277" t="s">
        <v>174</v>
      </c>
      <c r="E2277" t="s">
        <v>137</v>
      </c>
      <c r="F2277" t="s">
        <v>105</v>
      </c>
      <c r="G2277">
        <v>6.7537137053733796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5.7998238307074823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1.1088844702774887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77" s="5" cm="1">
        <f t="array" ref="O2277">MIN(IF((OutputTable[GroupByKey]=OutputTable[[#This Row],[GroupByKey]]),(OutputTable[GroupByKey]=OutputTable[[#This Row],[GroupByKey]])*OutputTable[RecordedValue]))</f>
        <v>3.05766911974897</v>
      </c>
      <c r="P2277" s="5" cm="1">
        <f t="array" ref="P2277">MAX(IF((OutputTable[GroupByKey]=OutputTable[[#This Row],[GroupByKey]]),(OutputTable[GroupByKey]=OutputTable[[#This Row],[GroupByKey]])*OutputTable[RecordedValue]))</f>
        <v>8.1492138731565191</v>
      </c>
    </row>
    <row r="2278" spans="1:16" x14ac:dyDescent="0.25">
      <c r="A2278" t="s">
        <v>68</v>
      </c>
      <c r="B2278" t="s">
        <v>70</v>
      </c>
      <c r="C2278">
        <v>43</v>
      </c>
      <c r="D2278" t="s">
        <v>175</v>
      </c>
      <c r="E2278" t="s">
        <v>154</v>
      </c>
      <c r="F2278" t="s">
        <v>105</v>
      </c>
      <c r="G2278">
        <v>134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138.4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2.6954231805876021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78" s="5" cm="1">
        <f t="array" ref="O2278">MIN(IF((OutputTable[GroupByKey]=OutputTable[[#This Row],[GroupByKey]]),(OutputTable[GroupByKey]=OutputTable[[#This Row],[GroupByKey]])*OutputTable[RecordedValue]))</f>
        <v>131</v>
      </c>
      <c r="P2278" s="5" cm="1">
        <f t="array" ref="P2278">MAX(IF((OutputTable[GroupByKey]=OutputTable[[#This Row],[GroupByKey]]),(OutputTable[GroupByKey]=OutputTable[[#This Row],[GroupByKey]])*OutputTable[RecordedValue]))</f>
        <v>143</v>
      </c>
    </row>
    <row r="2279" spans="1:16" x14ac:dyDescent="0.25">
      <c r="A2279" t="s">
        <v>68</v>
      </c>
      <c r="B2279" t="s">
        <v>70</v>
      </c>
      <c r="C2279">
        <v>43</v>
      </c>
      <c r="D2279" t="s">
        <v>176</v>
      </c>
      <c r="E2279" t="s">
        <v>156</v>
      </c>
      <c r="F2279" t="s">
        <v>105</v>
      </c>
      <c r="G2279">
        <v>0.71859526227610904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0.7583406737205215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4.6203519594895187E-2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79" s="5" cm="1">
        <f t="array" ref="O2279">MIN(IF((OutputTable[GroupByKey]=OutputTable[[#This Row],[GroupByKey]]),(OutputTable[GroupByKey]=OutputTable[[#This Row],[GroupByKey]])*OutputTable[RecordedValue]))</f>
        <v>0.660449421951812</v>
      </c>
      <c r="P2279" s="5" cm="1">
        <f t="array" ref="P2279">MAX(IF((OutputTable[GroupByKey]=OutputTable[[#This Row],[GroupByKey]]),(OutputTable[GroupByKey]=OutputTable[[#This Row],[GroupByKey]])*OutputTable[RecordedValue]))</f>
        <v>0.87259712001045997</v>
      </c>
    </row>
    <row r="2280" spans="1:16" x14ac:dyDescent="0.25">
      <c r="A2280" t="s">
        <v>68</v>
      </c>
      <c r="B2280" t="s">
        <v>70</v>
      </c>
      <c r="C2280">
        <v>43</v>
      </c>
      <c r="D2280" t="s">
        <v>177</v>
      </c>
      <c r="E2280" t="s">
        <v>140</v>
      </c>
      <c r="F2280" t="s">
        <v>105</v>
      </c>
      <c r="G2280">
        <v>0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0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0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s="5" cm="1">
        <f t="array" ref="O2280">MIN(IF((OutputTable[GroupByKey]=OutputTable[[#This Row],[GroupByKey]]),(OutputTable[GroupByKey]=OutputTable[[#This Row],[GroupByKey]])*OutputTable[RecordedValue]))</f>
        <v>0</v>
      </c>
      <c r="P2280" s="5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70</v>
      </c>
      <c r="C2281">
        <v>44</v>
      </c>
      <c r="D2281" t="s">
        <v>110</v>
      </c>
      <c r="E2281" t="s">
        <v>111</v>
      </c>
      <c r="F2281" t="s">
        <v>73</v>
      </c>
      <c r="G2281">
        <v>0.87683195558828197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0.86326158932544617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0.44446417599979121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1" s="5" cm="1">
        <f t="array" ref="O2281">MIN(IF((OutputTable[GroupByKey]=OutputTable[[#This Row],[GroupByKey]]),(OutputTable[GroupByKey]=OutputTable[[#This Row],[GroupByKey]])*OutputTable[RecordedValue]))</f>
        <v>0</v>
      </c>
      <c r="P2281" s="5" cm="1">
        <f t="array" ref="P2281">MAX(IF((OutputTable[GroupByKey]=OutputTable[[#This Row],[GroupByKey]]),(OutputTable[GroupByKey]=OutputTable[[#This Row],[GroupByKey]])*OutputTable[RecordedValue]))</f>
        <v>2.5547209929161401</v>
      </c>
    </row>
    <row r="2282" spans="1:16" x14ac:dyDescent="0.25">
      <c r="A2282" t="s">
        <v>68</v>
      </c>
      <c r="B2282" t="s">
        <v>70</v>
      </c>
      <c r="C2282">
        <v>44</v>
      </c>
      <c r="D2282" t="s">
        <v>112</v>
      </c>
      <c r="E2282" t="s">
        <v>113</v>
      </c>
      <c r="F2282" t="s">
        <v>73</v>
      </c>
      <c r="G2282">
        <v>52.609917335296899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51.79569535952681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26.667850559987489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82" s="5" cm="1">
        <f t="array" ref="O2282">MIN(IF((OutputTable[GroupByKey]=OutputTable[[#This Row],[GroupByKey]]),(OutputTable[GroupByKey]=OutputTable[[#This Row],[GroupByKey]])*OutputTable[RecordedValue]))</f>
        <v>0</v>
      </c>
      <c r="P2282" s="5" cm="1">
        <f t="array" ref="P2282">MAX(IF((OutputTable[GroupByKey]=OutputTable[[#This Row],[GroupByKey]]),(OutputTable[GroupByKey]=OutputTable[[#This Row],[GroupByKey]])*OutputTable[RecordedValue]))</f>
        <v>153.28325957496901</v>
      </c>
    </row>
    <row r="2283" spans="1:16" x14ac:dyDescent="0.25">
      <c r="A2283" t="s">
        <v>68</v>
      </c>
      <c r="B2283" t="s">
        <v>70</v>
      </c>
      <c r="C2283">
        <v>44</v>
      </c>
      <c r="D2283" t="s">
        <v>114</v>
      </c>
      <c r="E2283" t="s">
        <v>115</v>
      </c>
      <c r="F2283" t="s">
        <v>73</v>
      </c>
      <c r="G2283">
        <v>0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0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0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s="5" cm="1">
        <f t="array" ref="O2283">MIN(IF((OutputTable[GroupByKey]=OutputTable[[#This Row],[GroupByKey]]),(OutputTable[GroupByKey]=OutputTable[[#This Row],[GroupByKey]])*OutputTable[RecordedValue]))</f>
        <v>0</v>
      </c>
      <c r="P2283" s="5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70</v>
      </c>
      <c r="C2284">
        <v>44</v>
      </c>
      <c r="D2284" t="s">
        <v>116</v>
      </c>
      <c r="E2284" t="s">
        <v>117</v>
      </c>
      <c r="F2284" t="s">
        <v>73</v>
      </c>
      <c r="G2284">
        <v>3.46740787838382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7.9031017037590718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6.1722634071914078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84" s="5" cm="1">
        <f t="array" ref="O2284">MIN(IF((OutputTable[GroupByKey]=OutputTable[[#This Row],[GroupByKey]]),(OutputTable[GroupByKey]=OutputTable[[#This Row],[GroupByKey]])*OutputTable[RecordedValue]))</f>
        <v>0</v>
      </c>
      <c r="P2284" s="5" cm="1">
        <f t="array" ref="P2284">MAX(IF((OutputTable[GroupByKey]=OutputTable[[#This Row],[GroupByKey]]),(OutputTable[GroupByKey]=OutputTable[[#This Row],[GroupByKey]])*OutputTable[RecordedValue]))</f>
        <v>30.196331317929101</v>
      </c>
    </row>
    <row r="2285" spans="1:16" x14ac:dyDescent="0.25">
      <c r="A2285" t="s">
        <v>68</v>
      </c>
      <c r="B2285" t="s">
        <v>70</v>
      </c>
      <c r="C2285">
        <v>44</v>
      </c>
      <c r="D2285" t="s">
        <v>118</v>
      </c>
      <c r="E2285" t="s">
        <v>119</v>
      </c>
      <c r="F2285" t="s">
        <v>73</v>
      </c>
      <c r="G2285">
        <v>10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8.9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2.6049403612586386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85" s="5" cm="1">
        <f t="array" ref="O2285">MIN(IF((OutputTable[GroupByKey]=OutputTable[[#This Row],[GroupByKey]]),(OutputTable[GroupByKey]=OutputTable[[#This Row],[GroupByKey]])*OutputTable[RecordedValue]))</f>
        <v>2</v>
      </c>
      <c r="P2285" s="5" cm="1">
        <f t="array" ref="P2285">MAX(IF((OutputTable[GroupByKey]=OutputTable[[#This Row],[GroupByKey]]),(OutputTable[GroupByKey]=OutputTable[[#This Row],[GroupByKey]])*OutputTable[RecordedValue]))</f>
        <v>14</v>
      </c>
    </row>
    <row r="2286" spans="1:16" x14ac:dyDescent="0.25">
      <c r="A2286" t="s">
        <v>68</v>
      </c>
      <c r="B2286" t="s">
        <v>70</v>
      </c>
      <c r="C2286">
        <v>44</v>
      </c>
      <c r="D2286" t="s">
        <v>120</v>
      </c>
      <c r="E2286" t="s">
        <v>121</v>
      </c>
      <c r="F2286" t="s">
        <v>73</v>
      </c>
      <c r="G2286">
        <v>9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8.68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2.6064284735543972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86" s="5" cm="1">
        <f t="array" ref="O2286">MIN(IF((OutputTable[GroupByKey]=OutputTable[[#This Row],[GroupByKey]]),(OutputTable[GroupByKey]=OutputTable[[#This Row],[GroupByKey]])*OutputTable[RecordedValue]))</f>
        <v>2</v>
      </c>
      <c r="P2286" s="5" cm="1">
        <f t="array" ref="P2286">MAX(IF((OutputTable[GroupByKey]=OutputTable[[#This Row],[GroupByKey]]),(OutputTable[GroupByKey]=OutputTable[[#This Row],[GroupByKey]])*OutputTable[RecordedValue]))</f>
        <v>14</v>
      </c>
    </row>
    <row r="2287" spans="1:16" x14ac:dyDescent="0.25">
      <c r="A2287" t="s">
        <v>68</v>
      </c>
      <c r="B2287" t="s">
        <v>70</v>
      </c>
      <c r="C2287">
        <v>44</v>
      </c>
      <c r="D2287" t="s">
        <v>122</v>
      </c>
      <c r="E2287" t="s">
        <v>123</v>
      </c>
      <c r="F2287" t="s">
        <v>73</v>
      </c>
      <c r="G2287">
        <v>0.87683195558828197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0.86326158932544617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0.44446417599979121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7" s="5" cm="1">
        <f t="array" ref="O2287">MIN(IF((OutputTable[GroupByKey]=OutputTable[[#This Row],[GroupByKey]]),(OutputTable[GroupByKey]=OutputTable[[#This Row],[GroupByKey]])*OutputTable[RecordedValue]))</f>
        <v>0</v>
      </c>
      <c r="P2287" s="5" cm="1">
        <f t="array" ref="P2287">MAX(IF((OutputTable[GroupByKey]=OutputTable[[#This Row],[GroupByKey]]),(OutputTable[GroupByKey]=OutputTable[[#This Row],[GroupByKey]])*OutputTable[RecordedValue]))</f>
        <v>2.5547209929161401</v>
      </c>
    </row>
    <row r="2288" spans="1:16" x14ac:dyDescent="0.25">
      <c r="A2288" t="s">
        <v>68</v>
      </c>
      <c r="B2288" t="s">
        <v>70</v>
      </c>
      <c r="C2288">
        <v>44</v>
      </c>
      <c r="D2288" t="s">
        <v>124</v>
      </c>
      <c r="E2288" t="s">
        <v>125</v>
      </c>
      <c r="F2288" t="s">
        <v>73</v>
      </c>
      <c r="G2288">
        <v>56.077325213680801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59.698797063285873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29.848701664291458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88" s="5" cm="1">
        <f t="array" ref="O2288">MIN(IF((OutputTable[GroupByKey]=OutputTable[[#This Row],[GroupByKey]]),(OutputTable[GroupByKey]=OutputTable[[#This Row],[GroupByKey]])*OutputTable[RecordedValue]))</f>
        <v>2.14281784239415</v>
      </c>
      <c r="P2288" s="5" cm="1">
        <f t="array" ref="P2288">MAX(IF((OutputTable[GroupByKey]=OutputTable[[#This Row],[GroupByKey]]),(OutputTable[GroupByKey]=OutputTable[[#This Row],[GroupByKey]])*OutputTable[RecordedValue]))</f>
        <v>183.47959089289799</v>
      </c>
    </row>
    <row r="2289" spans="1:16" x14ac:dyDescent="0.25">
      <c r="A2289" t="s">
        <v>68</v>
      </c>
      <c r="B2289" t="s">
        <v>70</v>
      </c>
      <c r="C2289">
        <v>44</v>
      </c>
      <c r="D2289" t="s">
        <v>126</v>
      </c>
      <c r="E2289" t="s">
        <v>86</v>
      </c>
      <c r="F2289" t="s">
        <v>127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44</v>
      </c>
      <c r="D2290" t="s">
        <v>128</v>
      </c>
      <c r="E2290" t="s">
        <v>89</v>
      </c>
      <c r="F2290" t="s">
        <v>127</v>
      </c>
      <c r="G2290">
        <v>0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0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0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s="5" cm="1">
        <f t="array" ref="O2290">MIN(IF((OutputTable[GroupByKey]=OutputTable[[#This Row],[GroupByKey]]),(OutputTable[GroupByKey]=OutputTable[[#This Row],[GroupByKey]])*OutputTable[RecordedValue]))</f>
        <v>0</v>
      </c>
      <c r="P2290" s="5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70</v>
      </c>
      <c r="C2291">
        <v>44</v>
      </c>
      <c r="D2291" t="s">
        <v>129</v>
      </c>
      <c r="E2291" t="s">
        <v>91</v>
      </c>
      <c r="F2291" t="s">
        <v>127</v>
      </c>
      <c r="G2291">
        <v>45.703560819920803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46.193538628207605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2.5990968367157539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1" s="5" cm="1">
        <f t="array" ref="O2291">MIN(IF((OutputTable[GroupByKey]=OutputTable[[#This Row],[GroupByKey]]),(OutputTable[GroupByKey]=OutputTable[[#This Row],[GroupByKey]])*OutputTable[RecordedValue]))</f>
        <v>40.192057014708702</v>
      </c>
      <c r="P2291" s="5" cm="1">
        <f t="array" ref="P2291">MAX(IF((OutputTable[GroupByKey]=OutputTable[[#This Row],[GroupByKey]]),(OutputTable[GroupByKey]=OutputTable[[#This Row],[GroupByKey]])*OutputTable[RecordedValue]))</f>
        <v>51.8214448971965</v>
      </c>
    </row>
    <row r="2292" spans="1:16" x14ac:dyDescent="0.25">
      <c r="A2292" t="s">
        <v>68</v>
      </c>
      <c r="B2292" t="s">
        <v>70</v>
      </c>
      <c r="C2292">
        <v>44</v>
      </c>
      <c r="D2292" t="s">
        <v>130</v>
      </c>
      <c r="E2292" t="s">
        <v>131</v>
      </c>
      <c r="F2292" t="s">
        <v>127</v>
      </c>
      <c r="G2292">
        <v>0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0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0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s="5" cm="1">
        <f t="array" ref="O2292">MIN(IF((OutputTable[GroupByKey]=OutputTable[[#This Row],[GroupByKey]]),(OutputTable[GroupByKey]=OutputTable[[#This Row],[GroupByKey]])*OutputTable[RecordedValue]))</f>
        <v>0</v>
      </c>
      <c r="P2292" s="5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70</v>
      </c>
      <c r="C2293">
        <v>44</v>
      </c>
      <c r="D2293" t="s">
        <v>132</v>
      </c>
      <c r="E2293" t="s">
        <v>95</v>
      </c>
      <c r="F2293" t="s">
        <v>127</v>
      </c>
      <c r="G2293">
        <v>45.703560819920803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46.193538628207605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2.5990968367157539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3" s="5" cm="1">
        <f t="array" ref="O2293">MIN(IF((OutputTable[GroupByKey]=OutputTable[[#This Row],[GroupByKey]]),(OutputTable[GroupByKey]=OutputTable[[#This Row],[GroupByKey]])*OutputTable[RecordedValue]))</f>
        <v>40.192057014708702</v>
      </c>
      <c r="P2293" s="5" cm="1">
        <f t="array" ref="P2293">MAX(IF((OutputTable[GroupByKey]=OutputTable[[#This Row],[GroupByKey]]),(OutputTable[GroupByKey]=OutputTable[[#This Row],[GroupByKey]])*OutputTable[RecordedValue]))</f>
        <v>51.8214448971965</v>
      </c>
    </row>
    <row r="2294" spans="1:16" x14ac:dyDescent="0.25">
      <c r="A2294" t="s">
        <v>68</v>
      </c>
      <c r="B2294" t="s">
        <v>70</v>
      </c>
      <c r="C2294">
        <v>44</v>
      </c>
      <c r="D2294" t="s">
        <v>133</v>
      </c>
      <c r="E2294" t="s">
        <v>97</v>
      </c>
      <c r="F2294" t="s">
        <v>127</v>
      </c>
      <c r="G2294">
        <v>0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0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0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s="5" cm="1">
        <f t="array" ref="O2294">MIN(IF((OutputTable[GroupByKey]=OutputTable[[#This Row],[GroupByKey]]),(OutputTable[GroupByKey]=OutputTable[[#This Row],[GroupByKey]])*OutputTable[RecordedValue]))</f>
        <v>0</v>
      </c>
      <c r="P2294" s="5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70</v>
      </c>
      <c r="C2295">
        <v>44</v>
      </c>
      <c r="D2295" t="s">
        <v>134</v>
      </c>
      <c r="E2295" t="s">
        <v>135</v>
      </c>
      <c r="F2295" t="s">
        <v>127</v>
      </c>
      <c r="G2295">
        <v>45.703560819920803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46.193538628207605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2.5990968367157583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95" s="5" cm="1">
        <f t="array" ref="O2295">MIN(IF((OutputTable[GroupByKey]=OutputTable[[#This Row],[GroupByKey]]),(OutputTable[GroupByKey]=OutputTable[[#This Row],[GroupByKey]])*OutputTable[RecordedValue]))</f>
        <v>40.192057014708602</v>
      </c>
      <c r="P2295" s="5" cm="1">
        <f t="array" ref="P2295">MAX(IF((OutputTable[GroupByKey]=OutputTable[[#This Row],[GroupByKey]]),(OutputTable[GroupByKey]=OutputTable[[#This Row],[GroupByKey]])*OutputTable[RecordedValue]))</f>
        <v>51.8214448971965</v>
      </c>
    </row>
    <row r="2296" spans="1:16" x14ac:dyDescent="0.25">
      <c r="A2296" t="s">
        <v>68</v>
      </c>
      <c r="B2296" t="s">
        <v>70</v>
      </c>
      <c r="C2296">
        <v>44</v>
      </c>
      <c r="D2296" t="s">
        <v>136</v>
      </c>
      <c r="E2296" t="s">
        <v>137</v>
      </c>
      <c r="F2296" t="s">
        <v>127</v>
      </c>
      <c r="G2296">
        <v>26.110678848123701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25.477747687177452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2.6141112136959852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6" s="5" cm="1">
        <f t="array" ref="O2296">MIN(IF((OutputTable[GroupByKey]=OutputTable[[#This Row],[GroupByKey]]),(OutputTable[GroupByKey]=OutputTable[[#This Row],[GroupByKey]])*OutputTable[RecordedValue]))</f>
        <v>19.727702576731101</v>
      </c>
      <c r="P2296" s="5" cm="1">
        <f t="array" ref="P2296">MAX(IF((OutputTable[GroupByKey]=OutputTable[[#This Row],[GroupByKey]]),(OutputTable[GroupByKey]=OutputTable[[#This Row],[GroupByKey]])*OutputTable[RecordedValue]))</f>
        <v>31.4558775795469</v>
      </c>
    </row>
    <row r="2297" spans="1:16" x14ac:dyDescent="0.25">
      <c r="A2297" t="s">
        <v>68</v>
      </c>
      <c r="B2297" t="s">
        <v>70</v>
      </c>
      <c r="C2297">
        <v>44</v>
      </c>
      <c r="D2297" t="s">
        <v>138</v>
      </c>
      <c r="E2297" t="s">
        <v>91</v>
      </c>
      <c r="F2297" t="s">
        <v>127</v>
      </c>
      <c r="G2297">
        <v>71.814239668044493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71.671286315385061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0.23863631661505638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97" s="5" cm="1">
        <f t="array" ref="O2297">MIN(IF((OutputTable[GroupByKey]=OutputTable[[#This Row],[GroupByKey]]),(OutputTable[GroupByKey]=OutputTable[[#This Row],[GroupByKey]])*OutputTable[RecordedValue]))</f>
        <v>70.910479456061694</v>
      </c>
      <c r="P2297" s="5" cm="1">
        <f t="array" ref="P2297">MAX(IF((OutputTable[GroupByKey]=OutputTable[[#This Row],[GroupByKey]]),(OutputTable[GroupByKey]=OutputTable[[#This Row],[GroupByKey]])*OutputTable[RecordedValue]))</f>
        <v>72</v>
      </c>
    </row>
    <row r="2298" spans="1:16" x14ac:dyDescent="0.25">
      <c r="A2298" t="s">
        <v>68</v>
      </c>
      <c r="B2298" t="s">
        <v>70</v>
      </c>
      <c r="C2298">
        <v>44</v>
      </c>
      <c r="D2298" t="s">
        <v>139</v>
      </c>
      <c r="E2298" t="s">
        <v>140</v>
      </c>
      <c r="F2298" t="s">
        <v>127</v>
      </c>
      <c r="G2298">
        <v>0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0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0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s="5" cm="1">
        <f t="array" ref="O2298">MIN(IF((OutputTable[GroupByKey]=OutputTable[[#This Row],[GroupByKey]]),(OutputTable[GroupByKey]=OutputTable[[#This Row],[GroupByKey]])*OutputTable[RecordedValue]))</f>
        <v>0</v>
      </c>
      <c r="P2298" s="5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70</v>
      </c>
      <c r="C2299">
        <v>44</v>
      </c>
      <c r="D2299" t="s">
        <v>141</v>
      </c>
      <c r="E2299" t="s">
        <v>111</v>
      </c>
      <c r="F2299" t="s">
        <v>73</v>
      </c>
      <c r="G2299">
        <v>8.9955415985034204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9.2040198470736314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0.51270925803772061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99" s="5" cm="1">
        <f t="array" ref="O2299">MIN(IF((OutputTable[GroupByKey]=OutputTable[[#This Row],[GroupByKey]]),(OutputTable[GroupByKey]=OutputTable[[#This Row],[GroupByKey]])*OutputTable[RecordedValue]))</f>
        <v>8.1603642719926093</v>
      </c>
      <c r="P2299" s="5" cm="1">
        <f t="array" ref="P2299">MAX(IF((OutputTable[GroupByKey]=OutputTable[[#This Row],[GroupByKey]]),(OutputTable[GroupByKey]=OutputTable[[#This Row],[GroupByKey]])*OutputTable[RecordedValue]))</f>
        <v>10.3090977964694</v>
      </c>
    </row>
    <row r="2300" spans="1:16" x14ac:dyDescent="0.25">
      <c r="A2300" t="s">
        <v>68</v>
      </c>
      <c r="B2300" t="s">
        <v>70</v>
      </c>
      <c r="C2300">
        <v>44</v>
      </c>
      <c r="D2300" t="s">
        <v>142</v>
      </c>
      <c r="E2300" t="s">
        <v>113</v>
      </c>
      <c r="F2300" t="s">
        <v>73</v>
      </c>
      <c r="G2300">
        <v>539.73249591020499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552.24119082441791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30.76255548226289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00" s="5" cm="1">
        <f t="array" ref="O2300">MIN(IF((OutputTable[GroupByKey]=OutputTable[[#This Row],[GroupByKey]]),(OutputTable[GroupByKey]=OutputTable[[#This Row],[GroupByKey]])*OutputTable[RecordedValue]))</f>
        <v>489.62185631955703</v>
      </c>
      <c r="P2300" s="5" cm="1">
        <f t="array" ref="P2300">MAX(IF((OutputTable[GroupByKey]=OutputTable[[#This Row],[GroupByKey]]),(OutputTable[GroupByKey]=OutputTable[[#This Row],[GroupByKey]])*OutputTable[RecordedValue]))</f>
        <v>618.54586778816201</v>
      </c>
    </row>
    <row r="2301" spans="1:16" x14ac:dyDescent="0.25">
      <c r="A2301" t="s">
        <v>68</v>
      </c>
      <c r="B2301" t="s">
        <v>70</v>
      </c>
      <c r="C2301">
        <v>44</v>
      </c>
      <c r="D2301" t="s">
        <v>143</v>
      </c>
      <c r="E2301" t="s">
        <v>115</v>
      </c>
      <c r="F2301" t="s">
        <v>73</v>
      </c>
      <c r="G2301">
        <v>0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0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0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s="5" cm="1">
        <f t="array" ref="O2301">MIN(IF((OutputTable[GroupByKey]=OutputTable[[#This Row],[GroupByKey]]),(OutputTable[GroupByKey]=OutputTable[[#This Row],[GroupByKey]])*OutputTable[RecordedValue]))</f>
        <v>0</v>
      </c>
      <c r="P2301" s="5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70</v>
      </c>
      <c r="C2302">
        <v>44</v>
      </c>
      <c r="D2302" t="s">
        <v>144</v>
      </c>
      <c r="E2302" t="s">
        <v>117</v>
      </c>
      <c r="F2302" t="s">
        <v>73</v>
      </c>
      <c r="G2302">
        <v>28.7883939911083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79.989395354893077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56.808360959149468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02" s="5" cm="1">
        <f t="array" ref="O2302">MIN(IF((OutputTable[GroupByKey]=OutputTable[[#This Row],[GroupByKey]]),(OutputTable[GroupByKey]=OutputTable[[#This Row],[GroupByKey]])*OutputTable[RecordedValue]))</f>
        <v>7.1867093340802297</v>
      </c>
      <c r="P2302" s="5" cm="1">
        <f t="array" ref="P2302">MAX(IF((OutputTable[GroupByKey]=OutputTable[[#This Row],[GroupByKey]]),(OutputTable[GroupByKey]=OutputTable[[#This Row],[GroupByKey]])*OutputTable[RecordedValue]))</f>
        <v>293.47566214357698</v>
      </c>
    </row>
    <row r="2303" spans="1:16" x14ac:dyDescent="0.25">
      <c r="A2303" t="s">
        <v>68</v>
      </c>
      <c r="B2303" t="s">
        <v>70</v>
      </c>
      <c r="C2303">
        <v>44</v>
      </c>
      <c r="D2303" t="s">
        <v>145</v>
      </c>
      <c r="E2303" t="s">
        <v>119</v>
      </c>
      <c r="F2303" t="s">
        <v>73</v>
      </c>
      <c r="G2303">
        <v>145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145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0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s="5" cm="1">
        <f t="array" ref="O2303">MIN(IF((OutputTable[GroupByKey]=OutputTable[[#This Row],[GroupByKey]]),(OutputTable[GroupByKey]=OutputTable[[#This Row],[GroupByKey]])*OutputTable[RecordedValue]))</f>
        <v>145</v>
      </c>
      <c r="P2303" s="5" cm="1">
        <f t="array" ref="P2303">MAX(IF((OutputTable[GroupByKey]=OutputTable[[#This Row],[GroupByKey]]),(OutputTable[GroupByKey]=OutputTable[[#This Row],[GroupByKey]])*OutputTable[RecordedValue]))</f>
        <v>145</v>
      </c>
    </row>
    <row r="2304" spans="1:16" x14ac:dyDescent="0.25">
      <c r="A2304" t="s">
        <v>68</v>
      </c>
      <c r="B2304" t="s">
        <v>70</v>
      </c>
      <c r="C2304">
        <v>44</v>
      </c>
      <c r="D2304" t="s">
        <v>146</v>
      </c>
      <c r="E2304" t="s">
        <v>121</v>
      </c>
      <c r="F2304" t="s">
        <v>73</v>
      </c>
      <c r="G2304">
        <v>142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143.46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0.761577310586391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04" s="5" cm="1">
        <f t="array" ref="O2304">MIN(IF((OutputTable[GroupByKey]=OutputTable[[#This Row],[GroupByKey]]),(OutputTable[GroupByKey]=OutputTable[[#This Row],[GroupByKey]])*OutputTable[RecordedValue]))</f>
        <v>141</v>
      </c>
      <c r="P2304" s="5" cm="1">
        <f t="array" ref="P2304">MAX(IF((OutputTable[GroupByKey]=OutputTable[[#This Row],[GroupByKey]]),(OutputTable[GroupByKey]=OutputTable[[#This Row],[GroupByKey]])*OutputTable[RecordedValue]))</f>
        <v>144</v>
      </c>
    </row>
    <row r="2305" spans="1:16" x14ac:dyDescent="0.25">
      <c r="A2305" t="s">
        <v>68</v>
      </c>
      <c r="B2305" t="s">
        <v>70</v>
      </c>
      <c r="C2305">
        <v>44</v>
      </c>
      <c r="D2305" t="s">
        <v>147</v>
      </c>
      <c r="E2305" t="s">
        <v>123</v>
      </c>
      <c r="F2305" t="s">
        <v>73</v>
      </c>
      <c r="G2305">
        <v>8.9955415985034204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9.2040198470736314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0.51270925803772061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05" s="5" cm="1">
        <f t="array" ref="O2305">MIN(IF((OutputTable[GroupByKey]=OutputTable[[#This Row],[GroupByKey]]),(OutputTable[GroupByKey]=OutputTable[[#This Row],[GroupByKey]])*OutputTable[RecordedValue]))</f>
        <v>8.1603642719926093</v>
      </c>
      <c r="P2305" s="5" cm="1">
        <f t="array" ref="P2305">MAX(IF((OutputTable[GroupByKey]=OutputTable[[#This Row],[GroupByKey]]),(OutputTable[GroupByKey]=OutputTable[[#This Row],[GroupByKey]])*OutputTable[RecordedValue]))</f>
        <v>10.3090977964694</v>
      </c>
    </row>
    <row r="2306" spans="1:16" x14ac:dyDescent="0.25">
      <c r="A2306" t="s">
        <v>68</v>
      </c>
      <c r="B2306" t="s">
        <v>70</v>
      </c>
      <c r="C2306">
        <v>44</v>
      </c>
      <c r="D2306" t="s">
        <v>148</v>
      </c>
      <c r="E2306" t="s">
        <v>125</v>
      </c>
      <c r="F2306" t="s">
        <v>73</v>
      </c>
      <c r="G2306">
        <v>568.52088990131404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632.23058617931088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75.537971994324181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06" s="5" cm="1">
        <f t="array" ref="O2306">MIN(IF((OutputTable[GroupByKey]=OutputTable[[#This Row],[GroupByKey]]),(OutputTable[GroupByKey]=OutputTable[[#This Row],[GroupByKey]])*OutputTable[RecordedValue]))</f>
        <v>505.15304420889697</v>
      </c>
      <c r="P2306" s="5" cm="1">
        <f t="array" ref="P2306">MAX(IF((OutputTable[GroupByKey]=OutputTable[[#This Row],[GroupByKey]]),(OutputTable[GroupByKey]=OutputTable[[#This Row],[GroupByKey]])*OutputTable[RecordedValue]))</f>
        <v>850.69210649443096</v>
      </c>
    </row>
    <row r="2307" spans="1:16" x14ac:dyDescent="0.25">
      <c r="A2307" t="s">
        <v>68</v>
      </c>
      <c r="B2307" t="s">
        <v>70</v>
      </c>
      <c r="C2307">
        <v>44</v>
      </c>
      <c r="D2307" t="s">
        <v>149</v>
      </c>
      <c r="E2307" t="s">
        <v>119</v>
      </c>
      <c r="F2307" t="s">
        <v>87</v>
      </c>
      <c r="G2307">
        <v>145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145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0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s="5" cm="1">
        <f t="array" ref="O2307">MIN(IF((OutputTable[GroupByKey]=OutputTable[[#This Row],[GroupByKey]]),(OutputTable[GroupByKey]=OutputTable[[#This Row],[GroupByKey]])*OutputTable[RecordedValue]))</f>
        <v>145</v>
      </c>
      <c r="P2307" s="5" cm="1">
        <f t="array" ref="P2307">MAX(IF((OutputTable[GroupByKey]=OutputTable[[#This Row],[GroupByKey]]),(OutputTable[GroupByKey]=OutputTable[[#This Row],[GroupByKey]])*OutputTable[RecordedValue]))</f>
        <v>145</v>
      </c>
    </row>
    <row r="2308" spans="1:16" x14ac:dyDescent="0.25">
      <c r="A2308" t="s">
        <v>68</v>
      </c>
      <c r="B2308" t="s">
        <v>70</v>
      </c>
      <c r="C2308">
        <v>44</v>
      </c>
      <c r="D2308" t="s">
        <v>150</v>
      </c>
      <c r="E2308" t="s">
        <v>121</v>
      </c>
      <c r="F2308" t="s">
        <v>87</v>
      </c>
      <c r="G2308">
        <v>140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141.02000000000001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1.571298695931723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08" s="5" cm="1">
        <f t="array" ref="O2308">MIN(IF((OutputTable[GroupByKey]=OutputTable[[#This Row],[GroupByKey]]),(OutputTable[GroupByKey]=OutputTable[[#This Row],[GroupByKey]])*OutputTable[RecordedValue]))</f>
        <v>136</v>
      </c>
      <c r="P2308" s="5" cm="1">
        <f t="array" ref="P2308">MAX(IF((OutputTable[GroupByKey]=OutputTable[[#This Row],[GroupByKey]]),(OutputTable[GroupByKey]=OutputTable[[#This Row],[GroupByKey]])*OutputTable[RecordedValue]))</f>
        <v>144</v>
      </c>
    </row>
    <row r="2309" spans="1:16" x14ac:dyDescent="0.25">
      <c r="A2309" t="s">
        <v>68</v>
      </c>
      <c r="B2309" t="s">
        <v>70</v>
      </c>
      <c r="C2309">
        <v>44</v>
      </c>
      <c r="D2309" t="s">
        <v>151</v>
      </c>
      <c r="E2309" t="s">
        <v>135</v>
      </c>
      <c r="F2309" t="s">
        <v>105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44</v>
      </c>
      <c r="D2310" t="s">
        <v>152</v>
      </c>
      <c r="E2310" t="s">
        <v>137</v>
      </c>
      <c r="F2310" t="s">
        <v>105</v>
      </c>
      <c r="G2310">
        <v>12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12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0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s="5" cm="1">
        <f t="array" ref="O2310">MIN(IF((OutputTable[GroupByKey]=OutputTable[[#This Row],[GroupByKey]]),(OutputTable[GroupByKey]=OutputTable[[#This Row],[GroupByKey]])*OutputTable[RecordedValue]))</f>
        <v>12</v>
      </c>
      <c r="P2310" s="5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70</v>
      </c>
      <c r="C2311">
        <v>44</v>
      </c>
      <c r="D2311" t="s">
        <v>153</v>
      </c>
      <c r="E2311" t="s">
        <v>154</v>
      </c>
      <c r="F2311" t="s">
        <v>105</v>
      </c>
      <c r="G2311">
        <v>0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0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0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s="5" cm="1">
        <f t="array" ref="O2311">MIN(IF((OutputTable[GroupByKey]=OutputTable[[#This Row],[GroupByKey]]),(OutputTable[GroupByKey]=OutputTable[[#This Row],[GroupByKey]])*OutputTable[RecordedValue]))</f>
        <v>0</v>
      </c>
      <c r="P2311" s="5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70</v>
      </c>
      <c r="C2312">
        <v>44</v>
      </c>
      <c r="D2312" t="s">
        <v>155</v>
      </c>
      <c r="E2312" t="s">
        <v>156</v>
      </c>
      <c r="F2312" t="s">
        <v>105</v>
      </c>
      <c r="G2312">
        <v>0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0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0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s="5" cm="1">
        <f t="array" ref="O2312">MIN(IF((OutputTable[GroupByKey]=OutputTable[[#This Row],[GroupByKey]]),(OutputTable[GroupByKey]=OutputTable[[#This Row],[GroupByKey]])*OutputTable[RecordedValue]))</f>
        <v>0</v>
      </c>
      <c r="P2312" s="5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70</v>
      </c>
      <c r="C2313">
        <v>44</v>
      </c>
      <c r="D2313" t="s">
        <v>157</v>
      </c>
      <c r="E2313" t="s">
        <v>140</v>
      </c>
      <c r="F2313" t="s">
        <v>105</v>
      </c>
      <c r="G2313">
        <v>0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0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0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s="5" cm="1">
        <f t="array" ref="O2313">MIN(IF((OutputTable[GroupByKey]=OutputTable[[#This Row],[GroupByKey]]),(OutputTable[GroupByKey]=OutputTable[[#This Row],[GroupByKey]])*OutputTable[RecordedValue]))</f>
        <v>0</v>
      </c>
      <c r="P2313" s="5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70</v>
      </c>
      <c r="C2314">
        <v>44</v>
      </c>
      <c r="D2314" t="s">
        <v>158</v>
      </c>
      <c r="E2314" t="s">
        <v>121</v>
      </c>
      <c r="F2314" t="s">
        <v>127</v>
      </c>
      <c r="G2314">
        <v>140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141.02000000000001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1.571298695931723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14" s="5" cm="1">
        <f t="array" ref="O2314">MIN(IF((OutputTable[GroupByKey]=OutputTable[[#This Row],[GroupByKey]]),(OutputTable[GroupByKey]=OutputTable[[#This Row],[GroupByKey]])*OutputTable[RecordedValue]))</f>
        <v>136</v>
      </c>
      <c r="P2314" s="5" cm="1">
        <f t="array" ref="P2314">MAX(IF((OutputTable[GroupByKey]=OutputTable[[#This Row],[GroupByKey]]),(OutputTable[GroupByKey]=OutputTable[[#This Row],[GroupByKey]])*OutputTable[RecordedValue]))</f>
        <v>144</v>
      </c>
    </row>
    <row r="2315" spans="1:16" x14ac:dyDescent="0.25">
      <c r="A2315" t="s">
        <v>68</v>
      </c>
      <c r="B2315" t="s">
        <v>70</v>
      </c>
      <c r="C2315">
        <v>44</v>
      </c>
      <c r="D2315" t="s">
        <v>159</v>
      </c>
      <c r="E2315" t="s">
        <v>91</v>
      </c>
      <c r="F2315" t="s">
        <v>127</v>
      </c>
      <c r="G2315">
        <v>71.814239668044493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71.671286315385061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0.23863631661505638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15" s="5" cm="1">
        <f t="array" ref="O2315">MIN(IF((OutputTable[GroupByKey]=OutputTable[[#This Row],[GroupByKey]]),(OutputTable[GroupByKey]=OutputTable[[#This Row],[GroupByKey]])*OutputTable[RecordedValue]))</f>
        <v>70.910479456061694</v>
      </c>
      <c r="P2315" s="5" cm="1">
        <f t="array" ref="P2315">MAX(IF((OutputTable[GroupByKey]=OutputTable[[#This Row],[GroupByKey]]),(OutputTable[GroupByKey]=OutputTable[[#This Row],[GroupByKey]])*OutputTable[RecordedValue]))</f>
        <v>72</v>
      </c>
    </row>
    <row r="2316" spans="1:16" x14ac:dyDescent="0.25">
      <c r="A2316" t="s">
        <v>68</v>
      </c>
      <c r="B2316" t="s">
        <v>70</v>
      </c>
      <c r="C2316">
        <v>44</v>
      </c>
      <c r="D2316" t="s">
        <v>160</v>
      </c>
      <c r="E2316" t="s">
        <v>135</v>
      </c>
      <c r="F2316" t="s">
        <v>105</v>
      </c>
      <c r="G2316">
        <v>27.787967187006199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28.130410032303338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1.5680861939239095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16" s="5" cm="1">
        <f t="array" ref="O2316">MIN(IF((OutputTable[GroupByKey]=OutputTable[[#This Row],[GroupByKey]]),(OutputTable[GroupByKey]=OutputTable[[#This Row],[GroupByKey]])*OutputTable[RecordedValue]))</f>
        <v>24.466327701593499</v>
      </c>
      <c r="P2316" s="5" cm="1">
        <f t="array" ref="P2316">MAX(IF((OutputTable[GroupByKey]=OutputTable[[#This Row],[GroupByKey]]),(OutputTable[GroupByKey]=OutputTable[[#This Row],[GroupByKey]])*OutputTable[RecordedValue]))</f>
        <v>31.104540279981698</v>
      </c>
    </row>
    <row r="2317" spans="1:16" x14ac:dyDescent="0.25">
      <c r="A2317" t="s">
        <v>68</v>
      </c>
      <c r="B2317" t="s">
        <v>70</v>
      </c>
      <c r="C2317">
        <v>44</v>
      </c>
      <c r="D2317" t="s">
        <v>161</v>
      </c>
      <c r="E2317" t="s">
        <v>137</v>
      </c>
      <c r="F2317" t="s">
        <v>105</v>
      </c>
      <c r="G2317">
        <v>8.0305327389764791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7.677923856469965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1.5599367309009138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17" s="5" cm="1">
        <f t="array" ref="O2317">MIN(IF((OutputTable[GroupByKey]=OutputTable[[#This Row],[GroupByKey]]),(OutputTable[GroupByKey]=OutputTable[[#This Row],[GroupByKey]])*OutputTable[RecordedValue]))</f>
        <v>4.6700334569821003</v>
      </c>
      <c r="P2317" s="5" cm="1">
        <f t="array" ref="P2317">MAX(IF((OutputTable[GroupByKey]=OutputTable[[#This Row],[GroupByKey]]),(OutputTable[GroupByKey]=OutputTable[[#This Row],[GroupByKey]])*OutputTable[RecordedValue]))</f>
        <v>11.306663706390401</v>
      </c>
    </row>
    <row r="2318" spans="1:16" x14ac:dyDescent="0.25">
      <c r="A2318" t="s">
        <v>68</v>
      </c>
      <c r="B2318" t="s">
        <v>70</v>
      </c>
      <c r="C2318">
        <v>44</v>
      </c>
      <c r="D2318" t="s">
        <v>162</v>
      </c>
      <c r="E2318" t="s">
        <v>154</v>
      </c>
      <c r="F2318" t="s">
        <v>105</v>
      </c>
      <c r="G2318">
        <v>291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291.82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4.3079897295843335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18" s="5" cm="1">
        <f t="array" ref="O2318">MIN(IF((OutputTable[GroupByKey]=OutputTable[[#This Row],[GroupByKey]]),(OutputTable[GroupByKey]=OutputTable[[#This Row],[GroupByKey]])*OutputTable[RecordedValue]))</f>
        <v>281</v>
      </c>
      <c r="P2318" s="5" cm="1">
        <f t="array" ref="P2318">MAX(IF((OutputTable[GroupByKey]=OutputTable[[#This Row],[GroupByKey]]),(OutputTable[GroupByKey]=OutputTable[[#This Row],[GroupByKey]])*OutputTable[RecordedValue]))</f>
        <v>301</v>
      </c>
    </row>
    <row r="2319" spans="1:16" x14ac:dyDescent="0.25">
      <c r="A2319" t="s">
        <v>68</v>
      </c>
      <c r="B2319" t="s">
        <v>70</v>
      </c>
      <c r="C2319">
        <v>44</v>
      </c>
      <c r="D2319" t="s">
        <v>163</v>
      </c>
      <c r="E2319" t="s">
        <v>156</v>
      </c>
      <c r="F2319" t="s">
        <v>105</v>
      </c>
      <c r="G2319">
        <v>0.77692964613954196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0.7867243373202788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4.3331575858358527E-2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19" s="5" cm="1">
        <f t="array" ref="O2319">MIN(IF((OutputTable[GroupByKey]=OutputTable[[#This Row],[GroupByKey]]),(OutputTable[GroupByKey]=OutputTable[[#This Row],[GroupByKey]])*OutputTable[RecordedValue]))</f>
        <v>0.68592600815582205</v>
      </c>
      <c r="P2319" s="5" cm="1">
        <f t="array" ref="P2319">MAX(IF((OutputTable[GroupByKey]=OutputTable[[#This Row],[GroupByKey]]),(OutputTable[GroupByKey]=OutputTable[[#This Row],[GroupByKey]])*OutputTable[RecordedValue]))</f>
        <v>0.87027684841716402</v>
      </c>
    </row>
    <row r="2320" spans="1:16" x14ac:dyDescent="0.25">
      <c r="A2320" t="s">
        <v>68</v>
      </c>
      <c r="B2320" t="s">
        <v>70</v>
      </c>
      <c r="C2320">
        <v>44</v>
      </c>
      <c r="D2320" t="s">
        <v>164</v>
      </c>
      <c r="E2320" t="s">
        <v>140</v>
      </c>
      <c r="F2320" t="s">
        <v>105</v>
      </c>
      <c r="G2320">
        <v>0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0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0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s="5" cm="1">
        <f t="array" ref="O2320">MIN(IF((OutputTable[GroupByKey]=OutputTable[[#This Row],[GroupByKey]]),(OutputTable[GroupByKey]=OutputTable[[#This Row],[GroupByKey]])*OutputTable[RecordedValue]))</f>
        <v>0</v>
      </c>
      <c r="P2320" s="5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70</v>
      </c>
      <c r="C2321">
        <v>44</v>
      </c>
      <c r="D2321" t="s">
        <v>165</v>
      </c>
      <c r="E2321" t="s">
        <v>111</v>
      </c>
      <c r="F2321" t="s">
        <v>73</v>
      </c>
      <c r="G2321">
        <v>35.831187265829101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36.126257191808556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2.1713259373529561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1" s="5" cm="1">
        <f t="array" ref="O2321">MIN(IF((OutputTable[GroupByKey]=OutputTable[[#This Row],[GroupByKey]]),(OutputTable[GroupByKey]=OutputTable[[#This Row],[GroupByKey]])*OutputTable[RecordedValue]))</f>
        <v>31.451458626230401</v>
      </c>
      <c r="P2321" s="5" cm="1">
        <f t="array" ref="P2321">MAX(IF((OutputTable[GroupByKey]=OutputTable[[#This Row],[GroupByKey]]),(OutputTable[GroupByKey]=OutputTable[[#This Row],[GroupByKey]])*OutputTable[RecordedValue]))</f>
        <v>41.433809234429702</v>
      </c>
    </row>
    <row r="2322" spans="1:16" x14ac:dyDescent="0.25">
      <c r="A2322" t="s">
        <v>68</v>
      </c>
      <c r="B2322" t="s">
        <v>70</v>
      </c>
      <c r="C2322">
        <v>44</v>
      </c>
      <c r="D2322" t="s">
        <v>166</v>
      </c>
      <c r="E2322" t="s">
        <v>113</v>
      </c>
      <c r="F2322" t="s">
        <v>73</v>
      </c>
      <c r="G2322">
        <v>1074.93561797487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1083.7877157542564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65.139778120588559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22" s="5" cm="1">
        <f t="array" ref="O2322">MIN(IF((OutputTable[GroupByKey]=OutputTable[[#This Row],[GroupByKey]]),(OutputTable[GroupByKey]=OutputTable[[#This Row],[GroupByKey]])*OutputTable[RecordedValue]))</f>
        <v>943.54375878691201</v>
      </c>
      <c r="P2322" s="5" cm="1">
        <f t="array" ref="P2322">MAX(IF((OutputTable[GroupByKey]=OutputTable[[#This Row],[GroupByKey]]),(OutputTable[GroupByKey]=OutputTable[[#This Row],[GroupByKey]])*OutputTable[RecordedValue]))</f>
        <v>1243.01427703289</v>
      </c>
    </row>
    <row r="2323" spans="1:16" x14ac:dyDescent="0.25">
      <c r="A2323" t="s">
        <v>68</v>
      </c>
      <c r="B2323" t="s">
        <v>70</v>
      </c>
      <c r="C2323">
        <v>44</v>
      </c>
      <c r="D2323" t="s">
        <v>167</v>
      </c>
      <c r="E2323" t="s">
        <v>115</v>
      </c>
      <c r="F2323" t="s">
        <v>73</v>
      </c>
      <c r="G2323">
        <v>0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0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0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s="5" cm="1">
        <f t="array" ref="O2323">MIN(IF((OutputTable[GroupByKey]=OutputTable[[#This Row],[GroupByKey]]),(OutputTable[GroupByKey]=OutputTable[[#This Row],[GroupByKey]])*OutputTable[RecordedValue]))</f>
        <v>0</v>
      </c>
      <c r="P2323" s="5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70</v>
      </c>
      <c r="C2324">
        <v>44</v>
      </c>
      <c r="D2324" t="s">
        <v>168</v>
      </c>
      <c r="E2324" t="s">
        <v>117</v>
      </c>
      <c r="F2324" t="s">
        <v>73</v>
      </c>
      <c r="G2324">
        <v>454.93084258159701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553.87401274968397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377.09122887289163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24" s="5" cm="1">
        <f t="array" ref="O2324">MIN(IF((OutputTable[GroupByKey]=OutputTable[[#This Row],[GroupByKey]]),(OutputTable[GroupByKey]=OutputTable[[#This Row],[GroupByKey]])*OutputTable[RecordedValue]))</f>
        <v>153.85414011717199</v>
      </c>
      <c r="P2324" s="5" cm="1">
        <f t="array" ref="P2324">MAX(IF((OutputTable[GroupByKey]=OutputTable[[#This Row],[GroupByKey]]),(OutputTable[GroupByKey]=OutputTable[[#This Row],[GroupByKey]])*OutputTable[RecordedValue]))</f>
        <v>2328.4964964025999</v>
      </c>
    </row>
    <row r="2325" spans="1:16" x14ac:dyDescent="0.25">
      <c r="A2325" t="s">
        <v>68</v>
      </c>
      <c r="B2325" t="s">
        <v>70</v>
      </c>
      <c r="C2325">
        <v>44</v>
      </c>
      <c r="D2325" t="s">
        <v>169</v>
      </c>
      <c r="E2325" t="s">
        <v>119</v>
      </c>
      <c r="F2325" t="s">
        <v>73</v>
      </c>
      <c r="G2325">
        <v>138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139.1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2.340852801167705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25" s="5" cm="1">
        <f t="array" ref="O2325">MIN(IF((OutputTable[GroupByKey]=OutputTable[[#This Row],[GroupByKey]]),(OutputTable[GroupByKey]=OutputTable[[#This Row],[GroupByKey]])*OutputTable[RecordedValue]))</f>
        <v>132</v>
      </c>
      <c r="P2325" s="5" cm="1">
        <f t="array" ref="P2325">MAX(IF((OutputTable[GroupByKey]=OutputTable[[#This Row],[GroupByKey]]),(OutputTable[GroupByKey]=OutputTable[[#This Row],[GroupByKey]])*OutputTable[RecordedValue]))</f>
        <v>143</v>
      </c>
    </row>
    <row r="2326" spans="1:16" x14ac:dyDescent="0.25">
      <c r="A2326" t="s">
        <v>68</v>
      </c>
      <c r="B2326" t="s">
        <v>70</v>
      </c>
      <c r="C2326">
        <v>44</v>
      </c>
      <c r="D2326" t="s">
        <v>170</v>
      </c>
      <c r="E2326" t="s">
        <v>121</v>
      </c>
      <c r="F2326" t="s">
        <v>73</v>
      </c>
      <c r="G2326">
        <v>137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136.88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2.7303285292343533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26" s="5" cm="1">
        <f t="array" ref="O2326">MIN(IF((OutputTable[GroupByKey]=OutputTable[[#This Row],[GroupByKey]]),(OutputTable[GroupByKey]=OutputTable[[#This Row],[GroupByKey]])*OutputTable[RecordedValue]))</f>
        <v>130</v>
      </c>
      <c r="P2326" s="5" cm="1">
        <f t="array" ref="P2326">MAX(IF((OutputTable[GroupByKey]=OutputTable[[#This Row],[GroupByKey]]),(OutputTable[GroupByKey]=OutputTable[[#This Row],[GroupByKey]])*OutputTable[RecordedValue]))</f>
        <v>141</v>
      </c>
    </row>
    <row r="2327" spans="1:16" x14ac:dyDescent="0.25">
      <c r="A2327" t="s">
        <v>68</v>
      </c>
      <c r="B2327" t="s">
        <v>70</v>
      </c>
      <c r="C2327">
        <v>44</v>
      </c>
      <c r="D2327" t="s">
        <v>171</v>
      </c>
      <c r="E2327" t="s">
        <v>123</v>
      </c>
      <c r="F2327" t="s">
        <v>73</v>
      </c>
      <c r="G2327">
        <v>35.831187265829101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36.126257191808556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2.1713259373529561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7" s="5" cm="1">
        <f t="array" ref="O2327">MIN(IF((OutputTable[GroupByKey]=OutputTable[[#This Row],[GroupByKey]]),(OutputTable[GroupByKey]=OutputTable[[#This Row],[GroupByKey]])*OutputTable[RecordedValue]))</f>
        <v>31.451458626230401</v>
      </c>
      <c r="P2327" s="5" cm="1">
        <f t="array" ref="P2327">MAX(IF((OutputTable[GroupByKey]=OutputTable[[#This Row],[GroupByKey]]),(OutputTable[GroupByKey]=OutputTable[[#This Row],[GroupByKey]])*OutputTable[RecordedValue]))</f>
        <v>41.433809234429702</v>
      </c>
    </row>
    <row r="2328" spans="1:16" x14ac:dyDescent="0.25">
      <c r="A2328" t="s">
        <v>68</v>
      </c>
      <c r="B2328" t="s">
        <v>70</v>
      </c>
      <c r="C2328">
        <v>44</v>
      </c>
      <c r="D2328" t="s">
        <v>172</v>
      </c>
      <c r="E2328" t="s">
        <v>125</v>
      </c>
      <c r="F2328" t="s">
        <v>73</v>
      </c>
      <c r="G2328">
        <v>1529.86646055647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1637.6617285039399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425.2629558634419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28" s="5" cm="1">
        <f t="array" ref="O2328">MIN(IF((OutputTable[GroupByKey]=OutputTable[[#This Row],[GroupByKey]]),(OutputTable[GroupByKey]=OutputTable[[#This Row],[GroupByKey]])*OutputTable[RecordedValue]))</f>
        <v>1114.53760713569</v>
      </c>
      <c r="P2328" s="5" cm="1">
        <f t="array" ref="P2328">MAX(IF((OutputTable[GroupByKey]=OutputTable[[#This Row],[GroupByKey]]),(OutputTable[GroupByKey]=OutputTable[[#This Row],[GroupByKey]])*OutputTable[RecordedValue]))</f>
        <v>3571.5107734354901</v>
      </c>
    </row>
    <row r="2329" spans="1:16" x14ac:dyDescent="0.25">
      <c r="A2329" t="s">
        <v>68</v>
      </c>
      <c r="B2329" t="s">
        <v>70</v>
      </c>
      <c r="C2329">
        <v>44</v>
      </c>
      <c r="D2329" t="s">
        <v>173</v>
      </c>
      <c r="E2329" t="s">
        <v>135</v>
      </c>
      <c r="F2329" t="s">
        <v>105</v>
      </c>
      <c r="G2329">
        <v>17.915593632914501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18.06312859590426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1.0856629686764701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29" s="5" cm="1">
        <f t="array" ref="O2329">MIN(IF((OutputTable[GroupByKey]=OutputTable[[#This Row],[GroupByKey]]),(OutputTable[GroupByKey]=OutputTable[[#This Row],[GroupByKey]])*OutputTable[RecordedValue]))</f>
        <v>15.725729313115201</v>
      </c>
      <c r="P2329" s="5" cm="1">
        <f t="array" ref="P2329">MAX(IF((OutputTable[GroupByKey]=OutputTable[[#This Row],[GroupByKey]]),(OutputTable[GroupByKey]=OutputTable[[#This Row],[GroupByKey]])*OutputTable[RecordedValue]))</f>
        <v>20.716904617214801</v>
      </c>
    </row>
    <row r="2330" spans="1:16" x14ac:dyDescent="0.25">
      <c r="A2330" t="s">
        <v>68</v>
      </c>
      <c r="B2330" t="s">
        <v>70</v>
      </c>
      <c r="C2330">
        <v>44</v>
      </c>
      <c r="D2330" t="s">
        <v>174</v>
      </c>
      <c r="E2330" t="s">
        <v>137</v>
      </c>
      <c r="F2330" t="s">
        <v>105</v>
      </c>
      <c r="G2330">
        <v>6.0801461091472699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5.7998238307074823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1.1088844702774887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30" s="5" cm="1">
        <f t="array" ref="O2330">MIN(IF((OutputTable[GroupByKey]=OutputTable[[#This Row],[GroupByKey]]),(OutputTable[GroupByKey]=OutputTable[[#This Row],[GroupByKey]])*OutputTable[RecordedValue]))</f>
        <v>3.05766911974897</v>
      </c>
      <c r="P2330" s="5" cm="1">
        <f t="array" ref="P2330">MAX(IF((OutputTable[GroupByKey]=OutputTable[[#This Row],[GroupByKey]]),(OutputTable[GroupByKey]=OutputTable[[#This Row],[GroupByKey]])*OutputTable[RecordedValue]))</f>
        <v>8.1492138731565191</v>
      </c>
    </row>
    <row r="2331" spans="1:16" x14ac:dyDescent="0.25">
      <c r="A2331" t="s">
        <v>68</v>
      </c>
      <c r="B2331" t="s">
        <v>70</v>
      </c>
      <c r="C2331">
        <v>44</v>
      </c>
      <c r="D2331" t="s">
        <v>175</v>
      </c>
      <c r="E2331" t="s">
        <v>154</v>
      </c>
      <c r="F2331" t="s">
        <v>105</v>
      </c>
      <c r="G2331">
        <v>138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138.4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2.6954231805876021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31" s="5" cm="1">
        <f t="array" ref="O2331">MIN(IF((OutputTable[GroupByKey]=OutputTable[[#This Row],[GroupByKey]]),(OutputTable[GroupByKey]=OutputTable[[#This Row],[GroupByKey]])*OutputTable[RecordedValue]))</f>
        <v>131</v>
      </c>
      <c r="P2331" s="5" cm="1">
        <f t="array" ref="P2331">MAX(IF((OutputTable[GroupByKey]=OutputTable[[#This Row],[GroupByKey]]),(OutputTable[GroupByKey]=OutputTable[[#This Row],[GroupByKey]])*OutputTable[RecordedValue]))</f>
        <v>143</v>
      </c>
    </row>
    <row r="2332" spans="1:16" x14ac:dyDescent="0.25">
      <c r="A2332" t="s">
        <v>68</v>
      </c>
      <c r="B2332" t="s">
        <v>70</v>
      </c>
      <c r="C2332">
        <v>44</v>
      </c>
      <c r="D2332" t="s">
        <v>176</v>
      </c>
      <c r="E2332" t="s">
        <v>156</v>
      </c>
      <c r="F2332" t="s">
        <v>105</v>
      </c>
      <c r="G2332">
        <v>0.74666057878553005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0.7583406737205215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4.6203519594895187E-2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32" s="5" cm="1">
        <f t="array" ref="O2332">MIN(IF((OutputTable[GroupByKey]=OutputTable[[#This Row],[GroupByKey]]),(OutputTable[GroupByKey]=OutputTable[[#This Row],[GroupByKey]])*OutputTable[RecordedValue]))</f>
        <v>0.660449421951812</v>
      </c>
      <c r="P2332" s="5" cm="1">
        <f t="array" ref="P2332">MAX(IF((OutputTable[GroupByKey]=OutputTable[[#This Row],[GroupByKey]]),(OutputTable[GroupByKey]=OutputTable[[#This Row],[GroupByKey]])*OutputTable[RecordedValue]))</f>
        <v>0.87259712001045997</v>
      </c>
    </row>
    <row r="2333" spans="1:16" x14ac:dyDescent="0.25">
      <c r="A2333" t="s">
        <v>68</v>
      </c>
      <c r="B2333" t="s">
        <v>70</v>
      </c>
      <c r="C2333">
        <v>44</v>
      </c>
      <c r="D2333" t="s">
        <v>177</v>
      </c>
      <c r="E2333" t="s">
        <v>140</v>
      </c>
      <c r="F2333" t="s">
        <v>105</v>
      </c>
      <c r="G2333">
        <v>0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0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0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s="5" cm="1">
        <f t="array" ref="O2333">MIN(IF((OutputTable[GroupByKey]=OutputTable[[#This Row],[GroupByKey]]),(OutputTable[GroupByKey]=OutputTable[[#This Row],[GroupByKey]])*OutputTable[RecordedValue]))</f>
        <v>0</v>
      </c>
      <c r="P2333" s="5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70</v>
      </c>
      <c r="C2334">
        <v>45</v>
      </c>
      <c r="D2334" t="s">
        <v>110</v>
      </c>
      <c r="E2334" t="s">
        <v>111</v>
      </c>
      <c r="F2334" t="s">
        <v>73</v>
      </c>
      <c r="G2334">
        <v>0.51301134203690801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0.86326158932544617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0.44446417599979121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34" s="5" cm="1">
        <f t="array" ref="O2334">MIN(IF((OutputTable[GroupByKey]=OutputTable[[#This Row],[GroupByKey]]),(OutputTable[GroupByKey]=OutputTable[[#This Row],[GroupByKey]])*OutputTable[RecordedValue]))</f>
        <v>0</v>
      </c>
      <c r="P2334" s="5" cm="1">
        <f t="array" ref="P2334">MAX(IF((OutputTable[GroupByKey]=OutputTable[[#This Row],[GroupByKey]]),(OutputTable[GroupByKey]=OutputTable[[#This Row],[GroupByKey]])*OutputTable[RecordedValue]))</f>
        <v>2.5547209929161401</v>
      </c>
    </row>
    <row r="2335" spans="1:16" x14ac:dyDescent="0.25">
      <c r="A2335" t="s">
        <v>68</v>
      </c>
      <c r="B2335" t="s">
        <v>70</v>
      </c>
      <c r="C2335">
        <v>45</v>
      </c>
      <c r="D2335" t="s">
        <v>112</v>
      </c>
      <c r="E2335" t="s">
        <v>113</v>
      </c>
      <c r="F2335" t="s">
        <v>73</v>
      </c>
      <c r="G2335">
        <v>30.780680522214499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51.79569535952681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26.667850559987489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35" s="5" cm="1">
        <f t="array" ref="O2335">MIN(IF((OutputTable[GroupByKey]=OutputTable[[#This Row],[GroupByKey]]),(OutputTable[GroupByKey]=OutputTable[[#This Row],[GroupByKey]])*OutputTable[RecordedValue]))</f>
        <v>0</v>
      </c>
      <c r="P2335" s="5" cm="1">
        <f t="array" ref="P2335">MAX(IF((OutputTable[GroupByKey]=OutputTable[[#This Row],[GroupByKey]]),(OutputTable[GroupByKey]=OutputTable[[#This Row],[GroupByKey]])*OutputTable[RecordedValue]))</f>
        <v>153.28325957496901</v>
      </c>
    </row>
    <row r="2336" spans="1:16" x14ac:dyDescent="0.25">
      <c r="A2336" t="s">
        <v>68</v>
      </c>
      <c r="B2336" t="s">
        <v>70</v>
      </c>
      <c r="C2336">
        <v>45</v>
      </c>
      <c r="D2336" t="s">
        <v>114</v>
      </c>
      <c r="E2336" t="s">
        <v>115</v>
      </c>
      <c r="F2336" t="s">
        <v>73</v>
      </c>
      <c r="G2336">
        <v>0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0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0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s="5" cm="1">
        <f t="array" ref="O2336">MIN(IF((OutputTable[GroupByKey]=OutputTable[[#This Row],[GroupByKey]]),(OutputTable[GroupByKey]=OutputTable[[#This Row],[GroupByKey]])*OutputTable[RecordedValue]))</f>
        <v>0</v>
      </c>
      <c r="P2336" s="5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70</v>
      </c>
      <c r="C2337">
        <v>45</v>
      </c>
      <c r="D2337" t="s">
        <v>116</v>
      </c>
      <c r="E2337" t="s">
        <v>117</v>
      </c>
      <c r="F2337" t="s">
        <v>73</v>
      </c>
      <c r="G2337">
        <v>3.3860461352884199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7.9031017037590718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6.1722634071914078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37" s="5" cm="1">
        <f t="array" ref="O2337">MIN(IF((OutputTable[GroupByKey]=OutputTable[[#This Row],[GroupByKey]]),(OutputTable[GroupByKey]=OutputTable[[#This Row],[GroupByKey]])*OutputTable[RecordedValue]))</f>
        <v>0</v>
      </c>
      <c r="P2337" s="5" cm="1">
        <f t="array" ref="P2337">MAX(IF((OutputTable[GroupByKey]=OutputTable[[#This Row],[GroupByKey]]),(OutputTable[GroupByKey]=OutputTable[[#This Row],[GroupByKey]])*OutputTable[RecordedValue]))</f>
        <v>30.196331317929101</v>
      </c>
    </row>
    <row r="2338" spans="1:16" x14ac:dyDescent="0.25">
      <c r="A2338" t="s">
        <v>68</v>
      </c>
      <c r="B2338" t="s">
        <v>70</v>
      </c>
      <c r="C2338">
        <v>45</v>
      </c>
      <c r="D2338" t="s">
        <v>118</v>
      </c>
      <c r="E2338" t="s">
        <v>119</v>
      </c>
      <c r="F2338" t="s">
        <v>73</v>
      </c>
      <c r="G2338">
        <v>10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8.9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2.6049403612586386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38" s="5" cm="1">
        <f t="array" ref="O2338">MIN(IF((OutputTable[GroupByKey]=OutputTable[[#This Row],[GroupByKey]]),(OutputTable[GroupByKey]=OutputTable[[#This Row],[GroupByKey]])*OutputTable[RecordedValue]))</f>
        <v>2</v>
      </c>
      <c r="P2338" s="5" cm="1">
        <f t="array" ref="P2338">MAX(IF((OutputTable[GroupByKey]=OutputTable[[#This Row],[GroupByKey]]),(OutputTable[GroupByKey]=OutputTable[[#This Row],[GroupByKey]])*OutputTable[RecordedValue]))</f>
        <v>14</v>
      </c>
    </row>
    <row r="2339" spans="1:16" x14ac:dyDescent="0.25">
      <c r="A2339" t="s">
        <v>68</v>
      </c>
      <c r="B2339" t="s">
        <v>70</v>
      </c>
      <c r="C2339">
        <v>45</v>
      </c>
      <c r="D2339" t="s">
        <v>120</v>
      </c>
      <c r="E2339" t="s">
        <v>121</v>
      </c>
      <c r="F2339" t="s">
        <v>73</v>
      </c>
      <c r="G2339">
        <v>10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8.68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2.6064284735543972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39" s="5" cm="1">
        <f t="array" ref="O2339">MIN(IF((OutputTable[GroupByKey]=OutputTable[[#This Row],[GroupByKey]]),(OutputTable[GroupByKey]=OutputTable[[#This Row],[GroupByKey]])*OutputTable[RecordedValue]))</f>
        <v>2</v>
      </c>
      <c r="P2339" s="5" cm="1">
        <f t="array" ref="P2339">MAX(IF((OutputTable[GroupByKey]=OutputTable[[#This Row],[GroupByKey]]),(OutputTable[GroupByKey]=OutputTable[[#This Row],[GroupByKey]])*OutputTable[RecordedValue]))</f>
        <v>14</v>
      </c>
    </row>
    <row r="2340" spans="1:16" x14ac:dyDescent="0.25">
      <c r="A2340" t="s">
        <v>68</v>
      </c>
      <c r="B2340" t="s">
        <v>70</v>
      </c>
      <c r="C2340">
        <v>45</v>
      </c>
      <c r="D2340" t="s">
        <v>122</v>
      </c>
      <c r="E2340" t="s">
        <v>123</v>
      </c>
      <c r="F2340" t="s">
        <v>73</v>
      </c>
      <c r="G2340">
        <v>0.51301134203690801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0.86326158932544617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0.44446417599979121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40" s="5" cm="1">
        <f t="array" ref="O2340">MIN(IF((OutputTable[GroupByKey]=OutputTable[[#This Row],[GroupByKey]]),(OutputTable[GroupByKey]=OutputTable[[#This Row],[GroupByKey]])*OutputTable[RecordedValue]))</f>
        <v>0</v>
      </c>
      <c r="P2340" s="5" cm="1">
        <f t="array" ref="P2340">MAX(IF((OutputTable[GroupByKey]=OutputTable[[#This Row],[GroupByKey]]),(OutputTable[GroupByKey]=OutputTable[[#This Row],[GroupByKey]])*OutputTable[RecordedValue]))</f>
        <v>2.5547209929161401</v>
      </c>
    </row>
    <row r="2341" spans="1:16" x14ac:dyDescent="0.25">
      <c r="A2341" t="s">
        <v>68</v>
      </c>
      <c r="B2341" t="s">
        <v>70</v>
      </c>
      <c r="C2341">
        <v>45</v>
      </c>
      <c r="D2341" t="s">
        <v>124</v>
      </c>
      <c r="E2341" t="s">
        <v>125</v>
      </c>
      <c r="F2341" t="s">
        <v>73</v>
      </c>
      <c r="G2341">
        <v>34.166726657502899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59.698797063285873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29.848701664291458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41" s="5" cm="1">
        <f t="array" ref="O2341">MIN(IF((OutputTable[GroupByKey]=OutputTable[[#This Row],[GroupByKey]]),(OutputTable[GroupByKey]=OutputTable[[#This Row],[GroupByKey]])*OutputTable[RecordedValue]))</f>
        <v>2.14281784239415</v>
      </c>
      <c r="P2341" s="5" cm="1">
        <f t="array" ref="P2341">MAX(IF((OutputTable[GroupByKey]=OutputTable[[#This Row],[GroupByKey]]),(OutputTable[GroupByKey]=OutputTable[[#This Row],[GroupByKey]])*OutputTable[RecordedValue]))</f>
        <v>183.47959089289799</v>
      </c>
    </row>
    <row r="2342" spans="1:16" x14ac:dyDescent="0.25">
      <c r="A2342" t="s">
        <v>68</v>
      </c>
      <c r="B2342" t="s">
        <v>70</v>
      </c>
      <c r="C2342">
        <v>45</v>
      </c>
      <c r="D2342" t="s">
        <v>126</v>
      </c>
      <c r="E2342" t="s">
        <v>86</v>
      </c>
      <c r="F2342" t="s">
        <v>127</v>
      </c>
      <c r="G2342">
        <v>0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0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0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s="5" cm="1">
        <f t="array" ref="O2342">MIN(IF((OutputTable[GroupByKey]=OutputTable[[#This Row],[GroupByKey]]),(OutputTable[GroupByKey]=OutputTable[[#This Row],[GroupByKey]])*OutputTable[RecordedValue]))</f>
        <v>0</v>
      </c>
      <c r="P2342" s="5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70</v>
      </c>
      <c r="C2343">
        <v>45</v>
      </c>
      <c r="D2343" t="s">
        <v>128</v>
      </c>
      <c r="E2343" t="s">
        <v>89</v>
      </c>
      <c r="F2343" t="s">
        <v>127</v>
      </c>
      <c r="G2343">
        <v>0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0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s="5" cm="1">
        <f t="array" ref="O2343">MIN(IF((OutputTable[GroupByKey]=OutputTable[[#This Row],[GroupByKey]]),(OutputTable[GroupByKey]=OutputTable[[#This Row],[GroupByKey]])*OutputTable[RecordedValue]))</f>
        <v>0</v>
      </c>
      <c r="P2343" s="5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70</v>
      </c>
      <c r="C2344">
        <v>45</v>
      </c>
      <c r="D2344" t="s">
        <v>129</v>
      </c>
      <c r="E2344" t="s">
        <v>91</v>
      </c>
      <c r="F2344" t="s">
        <v>127</v>
      </c>
      <c r="G2344">
        <v>43.296040079652897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46.193538628207605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2.5990968367157539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4" s="5" cm="1">
        <f t="array" ref="O2344">MIN(IF((OutputTable[GroupByKey]=OutputTable[[#This Row],[GroupByKey]]),(OutputTable[GroupByKey]=OutputTable[[#This Row],[GroupByKey]])*OutputTable[RecordedValue]))</f>
        <v>40.192057014708702</v>
      </c>
      <c r="P2344" s="5" cm="1">
        <f t="array" ref="P2344">MAX(IF((OutputTable[GroupByKey]=OutputTable[[#This Row],[GroupByKey]]),(OutputTable[GroupByKey]=OutputTable[[#This Row],[GroupByKey]])*OutputTable[RecordedValue]))</f>
        <v>51.8214448971965</v>
      </c>
    </row>
    <row r="2345" spans="1:16" x14ac:dyDescent="0.25">
      <c r="A2345" t="s">
        <v>68</v>
      </c>
      <c r="B2345" t="s">
        <v>70</v>
      </c>
      <c r="C2345">
        <v>45</v>
      </c>
      <c r="D2345" t="s">
        <v>130</v>
      </c>
      <c r="E2345" t="s">
        <v>131</v>
      </c>
      <c r="F2345" t="s">
        <v>127</v>
      </c>
      <c r="G2345">
        <v>0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0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s="5" cm="1">
        <f t="array" ref="O2345">MIN(IF((OutputTable[GroupByKey]=OutputTable[[#This Row],[GroupByKey]]),(OutputTable[GroupByKey]=OutputTable[[#This Row],[GroupByKey]])*OutputTable[RecordedValue]))</f>
        <v>0</v>
      </c>
      <c r="P2345" s="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70</v>
      </c>
      <c r="C2346">
        <v>45</v>
      </c>
      <c r="D2346" t="s">
        <v>132</v>
      </c>
      <c r="E2346" t="s">
        <v>95</v>
      </c>
      <c r="F2346" t="s">
        <v>127</v>
      </c>
      <c r="G2346">
        <v>43.296040079652897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46.193538628207605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2.5990968367157539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6" s="5" cm="1">
        <f t="array" ref="O2346">MIN(IF((OutputTable[GroupByKey]=OutputTable[[#This Row],[GroupByKey]]),(OutputTable[GroupByKey]=OutputTable[[#This Row],[GroupByKey]])*OutputTable[RecordedValue]))</f>
        <v>40.192057014708702</v>
      </c>
      <c r="P2346" s="5" cm="1">
        <f t="array" ref="P2346">MAX(IF((OutputTable[GroupByKey]=OutputTable[[#This Row],[GroupByKey]]),(OutputTable[GroupByKey]=OutputTable[[#This Row],[GroupByKey]])*OutputTable[RecordedValue]))</f>
        <v>51.8214448971965</v>
      </c>
    </row>
    <row r="2347" spans="1:16" x14ac:dyDescent="0.25">
      <c r="A2347" t="s">
        <v>68</v>
      </c>
      <c r="B2347" t="s">
        <v>70</v>
      </c>
      <c r="C2347">
        <v>45</v>
      </c>
      <c r="D2347" t="s">
        <v>133</v>
      </c>
      <c r="E2347" t="s">
        <v>97</v>
      </c>
      <c r="F2347" t="s">
        <v>127</v>
      </c>
      <c r="G2347">
        <v>0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0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0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s="5" cm="1">
        <f t="array" ref="O2347">MIN(IF((OutputTable[GroupByKey]=OutputTable[[#This Row],[GroupByKey]]),(OutputTable[GroupByKey]=OutputTable[[#This Row],[GroupByKey]])*OutputTable[RecordedValue]))</f>
        <v>0</v>
      </c>
      <c r="P2347" s="5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70</v>
      </c>
      <c r="C2348">
        <v>45</v>
      </c>
      <c r="D2348" t="s">
        <v>134</v>
      </c>
      <c r="E2348" t="s">
        <v>135</v>
      </c>
      <c r="F2348" t="s">
        <v>127</v>
      </c>
      <c r="G2348">
        <v>43.296040079652897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46.193538628207605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2.5990968367157583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348" s="5" cm="1">
        <f t="array" ref="O2348">MIN(IF((OutputTable[GroupByKey]=OutputTable[[#This Row],[GroupByKey]]),(OutputTable[GroupByKey]=OutputTable[[#This Row],[GroupByKey]])*OutputTable[RecordedValue]))</f>
        <v>40.192057014708602</v>
      </c>
      <c r="P2348" s="5" cm="1">
        <f t="array" ref="P2348">MAX(IF((OutputTable[GroupByKey]=OutputTable[[#This Row],[GroupByKey]]),(OutputTable[GroupByKey]=OutputTable[[#This Row],[GroupByKey]])*OutputTable[RecordedValue]))</f>
        <v>51.8214448971965</v>
      </c>
    </row>
    <row r="2349" spans="1:16" x14ac:dyDescent="0.25">
      <c r="A2349" t="s">
        <v>68</v>
      </c>
      <c r="B2349" t="s">
        <v>70</v>
      </c>
      <c r="C2349">
        <v>45</v>
      </c>
      <c r="D2349" t="s">
        <v>136</v>
      </c>
      <c r="E2349" t="s">
        <v>137</v>
      </c>
      <c r="F2349" t="s">
        <v>127</v>
      </c>
      <c r="G2349">
        <v>28.453959920347099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25.477747687177452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2.6141112136959852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349" s="5" cm="1">
        <f t="array" ref="O2349">MIN(IF((OutputTable[GroupByKey]=OutputTable[[#This Row],[GroupByKey]]),(OutputTable[GroupByKey]=OutputTable[[#This Row],[GroupByKey]])*OutputTable[RecordedValue]))</f>
        <v>19.727702576731101</v>
      </c>
      <c r="P2349" s="5" cm="1">
        <f t="array" ref="P2349">MAX(IF((OutputTable[GroupByKey]=OutputTable[[#This Row],[GroupByKey]]),(OutputTable[GroupByKey]=OutputTable[[#This Row],[GroupByKey]])*OutputTable[RecordedValue]))</f>
        <v>31.4558775795469</v>
      </c>
    </row>
    <row r="2350" spans="1:16" x14ac:dyDescent="0.25">
      <c r="A2350" t="s">
        <v>68</v>
      </c>
      <c r="B2350" t="s">
        <v>70</v>
      </c>
      <c r="C2350">
        <v>45</v>
      </c>
      <c r="D2350" t="s">
        <v>138</v>
      </c>
      <c r="E2350" t="s">
        <v>91</v>
      </c>
      <c r="F2350" t="s">
        <v>127</v>
      </c>
      <c r="G2350">
        <v>71.750000000000099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71.671286315385061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0.23863631661505638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50" s="5" cm="1">
        <f t="array" ref="O2350">MIN(IF((OutputTable[GroupByKey]=OutputTable[[#This Row],[GroupByKey]]),(OutputTable[GroupByKey]=OutputTable[[#This Row],[GroupByKey]])*OutputTable[RecordedValue]))</f>
        <v>70.910479456061694</v>
      </c>
      <c r="P2350" s="5" cm="1">
        <f t="array" ref="P2350">MAX(IF((OutputTable[GroupByKey]=OutputTable[[#This Row],[GroupByKey]]),(OutputTable[GroupByKey]=OutputTable[[#This Row],[GroupByKey]])*OutputTable[RecordedValue]))</f>
        <v>72</v>
      </c>
    </row>
    <row r="2351" spans="1:16" x14ac:dyDescent="0.25">
      <c r="A2351" t="s">
        <v>68</v>
      </c>
      <c r="B2351" t="s">
        <v>70</v>
      </c>
      <c r="C2351">
        <v>45</v>
      </c>
      <c r="D2351" t="s">
        <v>139</v>
      </c>
      <c r="E2351" t="s">
        <v>140</v>
      </c>
      <c r="F2351" t="s">
        <v>127</v>
      </c>
      <c r="G2351">
        <v>0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0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0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70</v>
      </c>
      <c r="C2352">
        <v>45</v>
      </c>
      <c r="D2352" t="s">
        <v>141</v>
      </c>
      <c r="E2352" t="s">
        <v>111</v>
      </c>
      <c r="F2352" t="s">
        <v>73</v>
      </c>
      <c r="G2352">
        <v>8.5251451975615495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9.2040198470736314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0.51270925803772061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2" s="5" cm="1">
        <f t="array" ref="O2352">MIN(IF((OutputTable[GroupByKey]=OutputTable[[#This Row],[GroupByKey]]),(OutputTable[GroupByKey]=OutputTable[[#This Row],[GroupByKey]])*OutputTable[RecordedValue]))</f>
        <v>8.1603642719926093</v>
      </c>
      <c r="P2352" s="5" cm="1">
        <f t="array" ref="P2352">MAX(IF((OutputTable[GroupByKey]=OutputTable[[#This Row],[GroupByKey]]),(OutputTable[GroupByKey]=OutputTable[[#This Row],[GroupByKey]])*OutputTable[RecordedValue]))</f>
        <v>10.3090977964694</v>
      </c>
    </row>
    <row r="2353" spans="1:16" x14ac:dyDescent="0.25">
      <c r="A2353" t="s">
        <v>68</v>
      </c>
      <c r="B2353" t="s">
        <v>70</v>
      </c>
      <c r="C2353">
        <v>45</v>
      </c>
      <c r="D2353" t="s">
        <v>142</v>
      </c>
      <c r="E2353" t="s">
        <v>113</v>
      </c>
      <c r="F2353" t="s">
        <v>73</v>
      </c>
      <c r="G2353">
        <v>511.508711853693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552.24119082441791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30.76255548226289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53" s="5" cm="1">
        <f t="array" ref="O2353">MIN(IF((OutputTable[GroupByKey]=OutputTable[[#This Row],[GroupByKey]]),(OutputTable[GroupByKey]=OutputTable[[#This Row],[GroupByKey]])*OutputTable[RecordedValue]))</f>
        <v>489.62185631955703</v>
      </c>
      <c r="P2353" s="5" cm="1">
        <f t="array" ref="P2353">MAX(IF((OutputTable[GroupByKey]=OutputTable[[#This Row],[GroupByKey]]),(OutputTable[GroupByKey]=OutputTable[[#This Row],[GroupByKey]])*OutputTable[RecordedValue]))</f>
        <v>618.54586778816201</v>
      </c>
    </row>
    <row r="2354" spans="1:16" x14ac:dyDescent="0.25">
      <c r="A2354" t="s">
        <v>68</v>
      </c>
      <c r="B2354" t="s">
        <v>70</v>
      </c>
      <c r="C2354">
        <v>45</v>
      </c>
      <c r="D2354" t="s">
        <v>143</v>
      </c>
      <c r="E2354" t="s">
        <v>115</v>
      </c>
      <c r="F2354" t="s">
        <v>73</v>
      </c>
      <c r="G2354">
        <v>0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0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0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s="5" cm="1">
        <f t="array" ref="O2354">MIN(IF((OutputTable[GroupByKey]=OutputTable[[#This Row],[GroupByKey]]),(OutputTable[GroupByKey]=OutputTable[[#This Row],[GroupByKey]])*OutputTable[RecordedValue]))</f>
        <v>0</v>
      </c>
      <c r="P2354" s="5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70</v>
      </c>
      <c r="C2355">
        <v>45</v>
      </c>
      <c r="D2355" t="s">
        <v>144</v>
      </c>
      <c r="E2355" t="s">
        <v>117</v>
      </c>
      <c r="F2355" t="s">
        <v>73</v>
      </c>
      <c r="G2355">
        <v>42.504502996523101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79.989395354893077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56.808360959149468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5" s="5" cm="1">
        <f t="array" ref="O2355">MIN(IF((OutputTable[GroupByKey]=OutputTable[[#This Row],[GroupByKey]]),(OutputTable[GroupByKey]=OutputTable[[#This Row],[GroupByKey]])*OutputTable[RecordedValue]))</f>
        <v>7.1867093340802297</v>
      </c>
      <c r="P2355" s="5" cm="1">
        <f t="array" ref="P2355">MAX(IF((OutputTable[GroupByKey]=OutputTable[[#This Row],[GroupByKey]]),(OutputTable[GroupByKey]=OutputTable[[#This Row],[GroupByKey]])*OutputTable[RecordedValue]))</f>
        <v>293.47566214357698</v>
      </c>
    </row>
    <row r="2356" spans="1:16" x14ac:dyDescent="0.25">
      <c r="A2356" t="s">
        <v>68</v>
      </c>
      <c r="B2356" t="s">
        <v>70</v>
      </c>
      <c r="C2356">
        <v>45</v>
      </c>
      <c r="D2356" t="s">
        <v>145</v>
      </c>
      <c r="E2356" t="s">
        <v>119</v>
      </c>
      <c r="F2356" t="s">
        <v>73</v>
      </c>
      <c r="G2356">
        <v>145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145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0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s="5" cm="1">
        <f t="array" ref="O2356">MIN(IF((OutputTable[GroupByKey]=OutputTable[[#This Row],[GroupByKey]]),(OutputTable[GroupByKey]=OutputTable[[#This Row],[GroupByKey]])*OutputTable[RecordedValue]))</f>
        <v>145</v>
      </c>
      <c r="P2356" s="5" cm="1">
        <f t="array" ref="P2356">MAX(IF((OutputTable[GroupByKey]=OutputTable[[#This Row],[GroupByKey]]),(OutputTable[GroupByKey]=OutputTable[[#This Row],[GroupByKey]])*OutputTable[RecordedValue]))</f>
        <v>145</v>
      </c>
    </row>
    <row r="2357" spans="1:16" x14ac:dyDescent="0.25">
      <c r="A2357" t="s">
        <v>68</v>
      </c>
      <c r="B2357" t="s">
        <v>70</v>
      </c>
      <c r="C2357">
        <v>45</v>
      </c>
      <c r="D2357" t="s">
        <v>146</v>
      </c>
      <c r="E2357" t="s">
        <v>121</v>
      </c>
      <c r="F2357" t="s">
        <v>73</v>
      </c>
      <c r="G2357">
        <v>142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143.46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0.761577310586391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57" s="5" cm="1">
        <f t="array" ref="O2357">MIN(IF((OutputTable[GroupByKey]=OutputTable[[#This Row],[GroupByKey]]),(OutputTable[GroupByKey]=OutputTable[[#This Row],[GroupByKey]])*OutputTable[RecordedValue]))</f>
        <v>141</v>
      </c>
      <c r="P2357" s="5" cm="1">
        <f t="array" ref="P2357">MAX(IF((OutputTable[GroupByKey]=OutputTable[[#This Row],[GroupByKey]]),(OutputTable[GroupByKey]=OutputTable[[#This Row],[GroupByKey]])*OutputTable[RecordedValue]))</f>
        <v>144</v>
      </c>
    </row>
    <row r="2358" spans="1:16" x14ac:dyDescent="0.25">
      <c r="A2358" t="s">
        <v>68</v>
      </c>
      <c r="B2358" t="s">
        <v>70</v>
      </c>
      <c r="C2358">
        <v>45</v>
      </c>
      <c r="D2358" t="s">
        <v>147</v>
      </c>
      <c r="E2358" t="s">
        <v>123</v>
      </c>
      <c r="F2358" t="s">
        <v>73</v>
      </c>
      <c r="G2358">
        <v>8.5251451975615495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9.2040198470736314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0.51270925803772061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8" s="5" cm="1">
        <f t="array" ref="O2358">MIN(IF((OutputTable[GroupByKey]=OutputTable[[#This Row],[GroupByKey]]),(OutputTable[GroupByKey]=OutputTable[[#This Row],[GroupByKey]])*OutputTable[RecordedValue]))</f>
        <v>8.1603642719926093</v>
      </c>
      <c r="P2358" s="5" cm="1">
        <f t="array" ref="P2358">MAX(IF((OutputTable[GroupByKey]=OutputTable[[#This Row],[GroupByKey]]),(OutputTable[GroupByKey]=OutputTable[[#This Row],[GroupByKey]])*OutputTable[RecordedValue]))</f>
        <v>10.3090977964694</v>
      </c>
    </row>
    <row r="2359" spans="1:16" x14ac:dyDescent="0.25">
      <c r="A2359" t="s">
        <v>68</v>
      </c>
      <c r="B2359" t="s">
        <v>70</v>
      </c>
      <c r="C2359">
        <v>45</v>
      </c>
      <c r="D2359" t="s">
        <v>148</v>
      </c>
      <c r="E2359" t="s">
        <v>125</v>
      </c>
      <c r="F2359" t="s">
        <v>73</v>
      </c>
      <c r="G2359">
        <v>554.01321485021595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632.23058617931088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75.537971994324181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59" s="5" cm="1">
        <f t="array" ref="O2359">MIN(IF((OutputTable[GroupByKey]=OutputTable[[#This Row],[GroupByKey]]),(OutputTable[GroupByKey]=OutputTable[[#This Row],[GroupByKey]])*OutputTable[RecordedValue]))</f>
        <v>505.15304420889697</v>
      </c>
      <c r="P2359" s="5" cm="1">
        <f t="array" ref="P2359">MAX(IF((OutputTable[GroupByKey]=OutputTable[[#This Row],[GroupByKey]]),(OutputTable[GroupByKey]=OutputTable[[#This Row],[GroupByKey]])*OutputTable[RecordedValue]))</f>
        <v>850.69210649443096</v>
      </c>
    </row>
    <row r="2360" spans="1:16" x14ac:dyDescent="0.25">
      <c r="A2360" t="s">
        <v>68</v>
      </c>
      <c r="B2360" t="s">
        <v>70</v>
      </c>
      <c r="C2360">
        <v>45</v>
      </c>
      <c r="D2360" t="s">
        <v>149</v>
      </c>
      <c r="E2360" t="s">
        <v>119</v>
      </c>
      <c r="F2360" t="s">
        <v>87</v>
      </c>
      <c r="G2360">
        <v>145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145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0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s="5" cm="1">
        <f t="array" ref="O2360">MIN(IF((OutputTable[GroupByKey]=OutputTable[[#This Row],[GroupByKey]]),(OutputTable[GroupByKey]=OutputTable[[#This Row],[GroupByKey]])*OutputTable[RecordedValue]))</f>
        <v>145</v>
      </c>
      <c r="P2360" s="5" cm="1">
        <f t="array" ref="P2360">MAX(IF((OutputTable[GroupByKey]=OutputTable[[#This Row],[GroupByKey]]),(OutputTable[GroupByKey]=OutputTable[[#This Row],[GroupByKey]])*OutputTable[RecordedValue]))</f>
        <v>145</v>
      </c>
    </row>
    <row r="2361" spans="1:16" x14ac:dyDescent="0.25">
      <c r="A2361" t="s">
        <v>68</v>
      </c>
      <c r="B2361" t="s">
        <v>70</v>
      </c>
      <c r="C2361">
        <v>45</v>
      </c>
      <c r="D2361" t="s">
        <v>150</v>
      </c>
      <c r="E2361" t="s">
        <v>121</v>
      </c>
      <c r="F2361" t="s">
        <v>87</v>
      </c>
      <c r="G2361">
        <v>142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141.02000000000001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1.571298695931723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1" s="5" cm="1">
        <f t="array" ref="O2361">MIN(IF((OutputTable[GroupByKey]=OutputTable[[#This Row],[GroupByKey]]),(OutputTable[GroupByKey]=OutputTable[[#This Row],[GroupByKey]])*OutputTable[RecordedValue]))</f>
        <v>136</v>
      </c>
      <c r="P2361" s="5" cm="1">
        <f t="array" ref="P2361">MAX(IF((OutputTable[GroupByKey]=OutputTable[[#This Row],[GroupByKey]]),(OutputTable[GroupByKey]=OutputTable[[#This Row],[GroupByKey]])*OutputTable[RecordedValue]))</f>
        <v>144</v>
      </c>
    </row>
    <row r="2362" spans="1:16" x14ac:dyDescent="0.25">
      <c r="A2362" t="s">
        <v>68</v>
      </c>
      <c r="B2362" t="s">
        <v>70</v>
      </c>
      <c r="C2362">
        <v>45</v>
      </c>
      <c r="D2362" t="s">
        <v>151</v>
      </c>
      <c r="E2362" t="s">
        <v>135</v>
      </c>
      <c r="F2362" t="s">
        <v>105</v>
      </c>
      <c r="G2362">
        <v>0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0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s="5" cm="1">
        <f t="array" ref="O2362">MIN(IF((OutputTable[GroupByKey]=OutputTable[[#This Row],[GroupByKey]]),(OutputTable[GroupByKey]=OutputTable[[#This Row],[GroupByKey]])*OutputTable[RecordedValue]))</f>
        <v>0</v>
      </c>
      <c r="P2362" s="5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70</v>
      </c>
      <c r="C2363">
        <v>45</v>
      </c>
      <c r="D2363" t="s">
        <v>152</v>
      </c>
      <c r="E2363" t="s">
        <v>137</v>
      </c>
      <c r="F2363" t="s">
        <v>105</v>
      </c>
      <c r="G2363">
        <v>12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12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0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s="5" cm="1">
        <f t="array" ref="O2363">MIN(IF((OutputTable[GroupByKey]=OutputTable[[#This Row],[GroupByKey]]),(OutputTable[GroupByKey]=OutputTable[[#This Row],[GroupByKey]])*OutputTable[RecordedValue]))</f>
        <v>12</v>
      </c>
      <c r="P2363" s="5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70</v>
      </c>
      <c r="C2364">
        <v>45</v>
      </c>
      <c r="D2364" t="s">
        <v>153</v>
      </c>
      <c r="E2364" t="s">
        <v>154</v>
      </c>
      <c r="F2364" t="s">
        <v>105</v>
      </c>
      <c r="G2364">
        <v>0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0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0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s="5" cm="1">
        <f t="array" ref="O2364">MIN(IF((OutputTable[GroupByKey]=OutputTable[[#This Row],[GroupByKey]]),(OutputTable[GroupByKey]=OutputTable[[#This Row],[GroupByKey]])*OutputTable[RecordedValue]))</f>
        <v>0</v>
      </c>
      <c r="P2364" s="5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70</v>
      </c>
      <c r="C2365">
        <v>45</v>
      </c>
      <c r="D2365" t="s">
        <v>155</v>
      </c>
      <c r="E2365" t="s">
        <v>156</v>
      </c>
      <c r="F2365" t="s">
        <v>105</v>
      </c>
      <c r="G2365">
        <v>0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0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s="5" cm="1">
        <f t="array" ref="O2365">MIN(IF((OutputTable[GroupByKey]=OutputTable[[#This Row],[GroupByKey]]),(OutputTable[GroupByKey]=OutputTable[[#This Row],[GroupByKey]])*OutputTable[RecordedValue]))</f>
        <v>0</v>
      </c>
      <c r="P2365" s="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70</v>
      </c>
      <c r="C2366">
        <v>45</v>
      </c>
      <c r="D2366" t="s">
        <v>157</v>
      </c>
      <c r="E2366" t="s">
        <v>140</v>
      </c>
      <c r="F2366" t="s">
        <v>105</v>
      </c>
      <c r="G2366">
        <v>0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0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s="5" cm="1">
        <f t="array" ref="O2366">MIN(IF((OutputTable[GroupByKey]=OutputTable[[#This Row],[GroupByKey]]),(OutputTable[GroupByKey]=OutputTable[[#This Row],[GroupByKey]])*OutputTable[RecordedValue]))</f>
        <v>0</v>
      </c>
      <c r="P2366" s="5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70</v>
      </c>
      <c r="C2367">
        <v>45</v>
      </c>
      <c r="D2367" t="s">
        <v>158</v>
      </c>
      <c r="E2367" t="s">
        <v>121</v>
      </c>
      <c r="F2367" t="s">
        <v>127</v>
      </c>
      <c r="G2367">
        <v>142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141.02000000000001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1.571298695931723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7" s="5" cm="1">
        <f t="array" ref="O2367">MIN(IF((OutputTable[GroupByKey]=OutputTable[[#This Row],[GroupByKey]]),(OutputTable[GroupByKey]=OutputTable[[#This Row],[GroupByKey]])*OutputTable[RecordedValue]))</f>
        <v>136</v>
      </c>
      <c r="P2367" s="5" cm="1">
        <f t="array" ref="P2367">MAX(IF((OutputTable[GroupByKey]=OutputTable[[#This Row],[GroupByKey]]),(OutputTable[GroupByKey]=OutputTable[[#This Row],[GroupByKey]])*OutputTable[RecordedValue]))</f>
        <v>144</v>
      </c>
    </row>
    <row r="2368" spans="1:16" x14ac:dyDescent="0.25">
      <c r="A2368" t="s">
        <v>68</v>
      </c>
      <c r="B2368" t="s">
        <v>70</v>
      </c>
      <c r="C2368">
        <v>45</v>
      </c>
      <c r="D2368" t="s">
        <v>159</v>
      </c>
      <c r="E2368" t="s">
        <v>91</v>
      </c>
      <c r="F2368" t="s">
        <v>127</v>
      </c>
      <c r="G2368">
        <v>71.750000000000099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71.671286315385061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0.23863631661505638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68" s="5" cm="1">
        <f t="array" ref="O2368">MIN(IF((OutputTable[GroupByKey]=OutputTable[[#This Row],[GroupByKey]]),(OutputTable[GroupByKey]=OutputTable[[#This Row],[GroupByKey]])*OutputTable[RecordedValue]))</f>
        <v>70.910479456061694</v>
      </c>
      <c r="P2368" s="5" cm="1">
        <f t="array" ref="P2368">MAX(IF((OutputTable[GroupByKey]=OutputTable[[#This Row],[GroupByKey]]),(OutputTable[GroupByKey]=OutputTable[[#This Row],[GroupByKey]])*OutputTable[RecordedValue]))</f>
        <v>72</v>
      </c>
    </row>
    <row r="2369" spans="1:16" x14ac:dyDescent="0.25">
      <c r="A2369" t="s">
        <v>68</v>
      </c>
      <c r="B2369" t="s">
        <v>70</v>
      </c>
      <c r="C2369">
        <v>45</v>
      </c>
      <c r="D2369" t="s">
        <v>160</v>
      </c>
      <c r="E2369" t="s">
        <v>135</v>
      </c>
      <c r="F2369" t="s">
        <v>105</v>
      </c>
      <c r="G2369">
        <v>26.1670983096257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28.130410032303338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1.5680861939239095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69" s="5" cm="1">
        <f t="array" ref="O2369">MIN(IF((OutputTable[GroupByKey]=OutputTable[[#This Row],[GroupByKey]]),(OutputTable[GroupByKey]=OutputTable[[#This Row],[GroupByKey]])*OutputTable[RecordedValue]))</f>
        <v>24.466327701593499</v>
      </c>
      <c r="P2369" s="5" cm="1">
        <f t="array" ref="P2369">MAX(IF((OutputTable[GroupByKey]=OutputTable[[#This Row],[GroupByKey]]),(OutputTable[GroupByKey]=OutputTable[[#This Row],[GroupByKey]])*OutputTable[RecordedValue]))</f>
        <v>31.104540279981698</v>
      </c>
    </row>
    <row r="2370" spans="1:16" x14ac:dyDescent="0.25">
      <c r="A2370" t="s">
        <v>68</v>
      </c>
      <c r="B2370" t="s">
        <v>70</v>
      </c>
      <c r="C2370">
        <v>45</v>
      </c>
      <c r="D2370" t="s">
        <v>161</v>
      </c>
      <c r="E2370" t="s">
        <v>137</v>
      </c>
      <c r="F2370" t="s">
        <v>105</v>
      </c>
      <c r="G2370">
        <v>9.5829016903743405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7.677923856469965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1.5599367309009138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70" s="5" cm="1">
        <f t="array" ref="O2370">MIN(IF((OutputTable[GroupByKey]=OutputTable[[#This Row],[GroupByKey]]),(OutputTable[GroupByKey]=OutputTable[[#This Row],[GroupByKey]])*OutputTable[RecordedValue]))</f>
        <v>4.6700334569821003</v>
      </c>
      <c r="P2370" s="5" cm="1">
        <f t="array" ref="P2370">MAX(IF((OutputTable[GroupByKey]=OutputTable[[#This Row],[GroupByKey]]),(OutputTable[GroupByKey]=OutputTable[[#This Row],[GroupByKey]])*OutputTable[RecordedValue]))</f>
        <v>11.306663706390401</v>
      </c>
    </row>
    <row r="2371" spans="1:16" x14ac:dyDescent="0.25">
      <c r="A2371" t="s">
        <v>68</v>
      </c>
      <c r="B2371" t="s">
        <v>70</v>
      </c>
      <c r="C2371">
        <v>45</v>
      </c>
      <c r="D2371" t="s">
        <v>162</v>
      </c>
      <c r="E2371" t="s">
        <v>154</v>
      </c>
      <c r="F2371" t="s">
        <v>105</v>
      </c>
      <c r="G2371">
        <v>293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291.82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4.3079897295843335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71" s="5" cm="1">
        <f t="array" ref="O2371">MIN(IF((OutputTable[GroupByKey]=OutputTable[[#This Row],[GroupByKey]]),(OutputTable[GroupByKey]=OutputTable[[#This Row],[GroupByKey]])*OutputTable[RecordedValue]))</f>
        <v>281</v>
      </c>
      <c r="P2371" s="5" cm="1">
        <f t="array" ref="P2371">MAX(IF((OutputTable[GroupByKey]=OutputTable[[#This Row],[GroupByKey]]),(OutputTable[GroupByKey]=OutputTable[[#This Row],[GroupByKey]])*OutputTable[RecordedValue]))</f>
        <v>301</v>
      </c>
    </row>
    <row r="2372" spans="1:16" x14ac:dyDescent="0.25">
      <c r="A2372" t="s">
        <v>68</v>
      </c>
      <c r="B2372" t="s">
        <v>70</v>
      </c>
      <c r="C2372">
        <v>45</v>
      </c>
      <c r="D2372" t="s">
        <v>163</v>
      </c>
      <c r="E2372" t="s">
        <v>156</v>
      </c>
      <c r="F2372" t="s">
        <v>105</v>
      </c>
      <c r="G2372">
        <v>0.73380828637849105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0.7867243373202788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4.3331575858358527E-2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72" s="5" cm="1">
        <f t="array" ref="O2372">MIN(IF((OutputTable[GroupByKey]=OutputTable[[#This Row],[GroupByKey]]),(OutputTable[GroupByKey]=OutputTable[[#This Row],[GroupByKey]])*OutputTable[RecordedValue]))</f>
        <v>0.68592600815582205</v>
      </c>
      <c r="P2372" s="5" cm="1">
        <f t="array" ref="P2372">MAX(IF((OutputTable[GroupByKey]=OutputTable[[#This Row],[GroupByKey]]),(OutputTable[GroupByKey]=OutputTable[[#This Row],[GroupByKey]])*OutputTable[RecordedValue]))</f>
        <v>0.87027684841716402</v>
      </c>
    </row>
    <row r="2373" spans="1:16" x14ac:dyDescent="0.25">
      <c r="A2373" t="s">
        <v>68</v>
      </c>
      <c r="B2373" t="s">
        <v>70</v>
      </c>
      <c r="C2373">
        <v>45</v>
      </c>
      <c r="D2373" t="s">
        <v>164</v>
      </c>
      <c r="E2373" t="s">
        <v>140</v>
      </c>
      <c r="F2373" t="s">
        <v>105</v>
      </c>
      <c r="G2373">
        <v>0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0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0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s="5" cm="1">
        <f t="array" ref="O2373">MIN(IF((OutputTable[GroupByKey]=OutputTable[[#This Row],[GroupByKey]]),(OutputTable[GroupByKey]=OutputTable[[#This Row],[GroupByKey]])*OutputTable[RecordedValue]))</f>
        <v>0</v>
      </c>
      <c r="P2373" s="5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70</v>
      </c>
      <c r="C2374">
        <v>45</v>
      </c>
      <c r="D2374" t="s">
        <v>165</v>
      </c>
      <c r="E2374" t="s">
        <v>111</v>
      </c>
      <c r="F2374" t="s">
        <v>73</v>
      </c>
      <c r="G2374">
        <v>34.257883540054401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36.126257191808556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2.1713259373529561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74" s="5" cm="1">
        <f t="array" ref="O2374">MIN(IF((OutputTable[GroupByKey]=OutputTable[[#This Row],[GroupByKey]]),(OutputTable[GroupByKey]=OutputTable[[#This Row],[GroupByKey]])*OutputTable[RecordedValue]))</f>
        <v>31.451458626230401</v>
      </c>
      <c r="P2374" s="5" cm="1">
        <f t="array" ref="P2374">MAX(IF((OutputTable[GroupByKey]=OutputTable[[#This Row],[GroupByKey]]),(OutputTable[GroupByKey]=OutputTable[[#This Row],[GroupByKey]])*OutputTable[RecordedValue]))</f>
        <v>41.433809234429702</v>
      </c>
    </row>
    <row r="2375" spans="1:16" x14ac:dyDescent="0.25">
      <c r="A2375" t="s">
        <v>68</v>
      </c>
      <c r="B2375" t="s">
        <v>70</v>
      </c>
      <c r="C2375">
        <v>45</v>
      </c>
      <c r="D2375" t="s">
        <v>166</v>
      </c>
      <c r="E2375" t="s">
        <v>113</v>
      </c>
      <c r="F2375" t="s">
        <v>73</v>
      </c>
      <c r="G2375">
        <v>1027.7365062016299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1083.7877157542564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65.139778120588559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75" s="5" cm="1">
        <f t="array" ref="O2375">MIN(IF((OutputTable[GroupByKey]=OutputTable[[#This Row],[GroupByKey]]),(OutputTable[GroupByKey]=OutputTable[[#This Row],[GroupByKey]])*OutputTable[RecordedValue]))</f>
        <v>943.54375878691201</v>
      </c>
      <c r="P2375" s="5" cm="1">
        <f t="array" ref="P2375">MAX(IF((OutputTable[GroupByKey]=OutputTable[[#This Row],[GroupByKey]]),(OutputTable[GroupByKey]=OutputTable[[#This Row],[GroupByKey]])*OutputTable[RecordedValue]))</f>
        <v>1243.01427703289</v>
      </c>
    </row>
    <row r="2376" spans="1:16" x14ac:dyDescent="0.25">
      <c r="A2376" t="s">
        <v>68</v>
      </c>
      <c r="B2376" t="s">
        <v>70</v>
      </c>
      <c r="C2376">
        <v>45</v>
      </c>
      <c r="D2376" t="s">
        <v>167</v>
      </c>
      <c r="E2376" t="s">
        <v>115</v>
      </c>
      <c r="F2376" t="s">
        <v>73</v>
      </c>
      <c r="G2376">
        <v>0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0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0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s="5" cm="1">
        <f t="array" ref="O2376">MIN(IF((OutputTable[GroupByKey]=OutputTable[[#This Row],[GroupByKey]]),(OutputTable[GroupByKey]=OutputTable[[#This Row],[GroupByKey]])*OutputTable[RecordedValue]))</f>
        <v>0</v>
      </c>
      <c r="P2376" s="5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70</v>
      </c>
      <c r="C2377">
        <v>45</v>
      </c>
      <c r="D2377" t="s">
        <v>168</v>
      </c>
      <c r="E2377" t="s">
        <v>117</v>
      </c>
      <c r="F2377" t="s">
        <v>73</v>
      </c>
      <c r="G2377">
        <v>280.38620598238901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553.87401274968397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377.09122887289163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77" s="5" cm="1">
        <f t="array" ref="O2377">MIN(IF((OutputTable[GroupByKey]=OutputTable[[#This Row],[GroupByKey]]),(OutputTable[GroupByKey]=OutputTable[[#This Row],[GroupByKey]])*OutputTable[RecordedValue]))</f>
        <v>153.85414011717199</v>
      </c>
      <c r="P2377" s="5" cm="1">
        <f t="array" ref="P2377">MAX(IF((OutputTable[GroupByKey]=OutputTable[[#This Row],[GroupByKey]]),(OutputTable[GroupByKey]=OutputTable[[#This Row],[GroupByKey]])*OutputTable[RecordedValue]))</f>
        <v>2328.4964964025999</v>
      </c>
    </row>
    <row r="2378" spans="1:16" x14ac:dyDescent="0.25">
      <c r="A2378" t="s">
        <v>68</v>
      </c>
      <c r="B2378" t="s">
        <v>70</v>
      </c>
      <c r="C2378">
        <v>45</v>
      </c>
      <c r="D2378" t="s">
        <v>169</v>
      </c>
      <c r="E2378" t="s">
        <v>119</v>
      </c>
      <c r="F2378" t="s">
        <v>73</v>
      </c>
      <c r="G2378">
        <v>138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139.1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2.340852801167705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78" s="5" cm="1">
        <f t="array" ref="O2378">MIN(IF((OutputTable[GroupByKey]=OutputTable[[#This Row],[GroupByKey]]),(OutputTable[GroupByKey]=OutputTable[[#This Row],[GroupByKey]])*OutputTable[RecordedValue]))</f>
        <v>132</v>
      </c>
      <c r="P2378" s="5" cm="1">
        <f t="array" ref="P2378">MAX(IF((OutputTable[GroupByKey]=OutputTable[[#This Row],[GroupByKey]]),(OutputTable[GroupByKey]=OutputTable[[#This Row],[GroupByKey]])*OutputTable[RecordedValue]))</f>
        <v>143</v>
      </c>
    </row>
    <row r="2379" spans="1:16" x14ac:dyDescent="0.25">
      <c r="A2379" t="s">
        <v>68</v>
      </c>
      <c r="B2379" t="s">
        <v>70</v>
      </c>
      <c r="C2379">
        <v>45</v>
      </c>
      <c r="D2379" t="s">
        <v>170</v>
      </c>
      <c r="E2379" t="s">
        <v>121</v>
      </c>
      <c r="F2379" t="s">
        <v>73</v>
      </c>
      <c r="G2379">
        <v>138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136.88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2.7303285292343533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79" s="5" cm="1">
        <f t="array" ref="O2379">MIN(IF((OutputTable[GroupByKey]=OutputTable[[#This Row],[GroupByKey]]),(OutputTable[GroupByKey]=OutputTable[[#This Row],[GroupByKey]])*OutputTable[RecordedValue]))</f>
        <v>130</v>
      </c>
      <c r="P2379" s="5" cm="1">
        <f t="array" ref="P2379">MAX(IF((OutputTable[GroupByKey]=OutputTable[[#This Row],[GroupByKey]]),(OutputTable[GroupByKey]=OutputTable[[#This Row],[GroupByKey]])*OutputTable[RecordedValue]))</f>
        <v>141</v>
      </c>
    </row>
    <row r="2380" spans="1:16" x14ac:dyDescent="0.25">
      <c r="A2380" t="s">
        <v>68</v>
      </c>
      <c r="B2380" t="s">
        <v>70</v>
      </c>
      <c r="C2380">
        <v>45</v>
      </c>
      <c r="D2380" t="s">
        <v>171</v>
      </c>
      <c r="E2380" t="s">
        <v>123</v>
      </c>
      <c r="F2380" t="s">
        <v>73</v>
      </c>
      <c r="G2380">
        <v>34.257883540054401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36.126257191808556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2.1713259373529561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80" s="5" cm="1">
        <f t="array" ref="O2380">MIN(IF((OutputTable[GroupByKey]=OutputTable[[#This Row],[GroupByKey]]),(OutputTable[GroupByKey]=OutputTable[[#This Row],[GroupByKey]])*OutputTable[RecordedValue]))</f>
        <v>31.451458626230401</v>
      </c>
      <c r="P2380" s="5" cm="1">
        <f t="array" ref="P2380">MAX(IF((OutputTable[GroupByKey]=OutputTable[[#This Row],[GroupByKey]]),(OutputTable[GroupByKey]=OutputTable[[#This Row],[GroupByKey]])*OutputTable[RecordedValue]))</f>
        <v>41.433809234429702</v>
      </c>
    </row>
    <row r="2381" spans="1:16" x14ac:dyDescent="0.25">
      <c r="A2381" t="s">
        <v>68</v>
      </c>
      <c r="B2381" t="s">
        <v>70</v>
      </c>
      <c r="C2381">
        <v>45</v>
      </c>
      <c r="D2381" t="s">
        <v>172</v>
      </c>
      <c r="E2381" t="s">
        <v>125</v>
      </c>
      <c r="F2381" t="s">
        <v>73</v>
      </c>
      <c r="G2381">
        <v>1308.12271218402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1637.6617285039399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425.2629558634419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81" s="5" cm="1">
        <f t="array" ref="O2381">MIN(IF((OutputTable[GroupByKey]=OutputTable[[#This Row],[GroupByKey]]),(OutputTable[GroupByKey]=OutputTable[[#This Row],[GroupByKey]])*OutputTable[RecordedValue]))</f>
        <v>1114.53760713569</v>
      </c>
      <c r="P2381" s="5" cm="1">
        <f t="array" ref="P2381">MAX(IF((OutputTable[GroupByKey]=OutputTable[[#This Row],[GroupByKey]]),(OutputTable[GroupByKey]=OutputTable[[#This Row],[GroupByKey]])*OutputTable[RecordedValue]))</f>
        <v>3571.5107734354901</v>
      </c>
    </row>
    <row r="2382" spans="1:16" x14ac:dyDescent="0.25">
      <c r="A2382" t="s">
        <v>68</v>
      </c>
      <c r="B2382" t="s">
        <v>70</v>
      </c>
      <c r="C2382">
        <v>45</v>
      </c>
      <c r="D2382" t="s">
        <v>173</v>
      </c>
      <c r="E2382" t="s">
        <v>135</v>
      </c>
      <c r="F2382" t="s">
        <v>105</v>
      </c>
      <c r="G2382">
        <v>17.1289417700272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18.06312859590426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1.0856629686764701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82" s="5" cm="1">
        <f t="array" ref="O2382">MIN(IF((OutputTable[GroupByKey]=OutputTable[[#This Row],[GroupByKey]]),(OutputTable[GroupByKey]=OutputTable[[#This Row],[GroupByKey]])*OutputTable[RecordedValue]))</f>
        <v>15.725729313115201</v>
      </c>
      <c r="P2382" s="5" cm="1">
        <f t="array" ref="P2382">MAX(IF((OutputTable[GroupByKey]=OutputTable[[#This Row],[GroupByKey]]),(OutputTable[GroupByKey]=OutputTable[[#This Row],[GroupByKey]])*OutputTable[RecordedValue]))</f>
        <v>20.716904617214801</v>
      </c>
    </row>
    <row r="2383" spans="1:16" x14ac:dyDescent="0.25">
      <c r="A2383" t="s">
        <v>68</v>
      </c>
      <c r="B2383" t="s">
        <v>70</v>
      </c>
      <c r="C2383">
        <v>45</v>
      </c>
      <c r="D2383" t="s">
        <v>174</v>
      </c>
      <c r="E2383" t="s">
        <v>137</v>
      </c>
      <c r="F2383" t="s">
        <v>105</v>
      </c>
      <c r="G2383">
        <v>6.8710582299727996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5.7998238307074823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1.1088844702774887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83" s="5" cm="1">
        <f t="array" ref="O2383">MIN(IF((OutputTable[GroupByKey]=OutputTable[[#This Row],[GroupByKey]]),(OutputTable[GroupByKey]=OutputTable[[#This Row],[GroupByKey]])*OutputTable[RecordedValue]))</f>
        <v>3.05766911974897</v>
      </c>
      <c r="P2383" s="5" cm="1">
        <f t="array" ref="P2383">MAX(IF((OutputTable[GroupByKey]=OutputTable[[#This Row],[GroupByKey]]),(OutputTable[GroupByKey]=OutputTable[[#This Row],[GroupByKey]])*OutputTable[RecordedValue]))</f>
        <v>8.1492138731565191</v>
      </c>
    </row>
    <row r="2384" spans="1:16" x14ac:dyDescent="0.25">
      <c r="A2384" t="s">
        <v>68</v>
      </c>
      <c r="B2384" t="s">
        <v>70</v>
      </c>
      <c r="C2384">
        <v>45</v>
      </c>
      <c r="D2384" t="s">
        <v>175</v>
      </c>
      <c r="E2384" t="s">
        <v>154</v>
      </c>
      <c r="F2384" t="s">
        <v>105</v>
      </c>
      <c r="G2384">
        <v>138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138.4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2.6954231805876021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84" s="5" cm="1">
        <f t="array" ref="O2384">MIN(IF((OutputTable[GroupByKey]=OutputTable[[#This Row],[GroupByKey]]),(OutputTable[GroupByKey]=OutputTable[[#This Row],[GroupByKey]])*OutputTable[RecordedValue]))</f>
        <v>131</v>
      </c>
      <c r="P2384" s="5" cm="1">
        <f t="array" ref="P2384">MAX(IF((OutputTable[GroupByKey]=OutputTable[[#This Row],[GroupByKey]]),(OutputTable[GroupByKey]=OutputTable[[#This Row],[GroupByKey]])*OutputTable[RecordedValue]))</f>
        <v>143</v>
      </c>
    </row>
    <row r="2385" spans="1:16" x14ac:dyDescent="0.25">
      <c r="A2385" t="s">
        <v>68</v>
      </c>
      <c r="B2385" t="s">
        <v>70</v>
      </c>
      <c r="C2385">
        <v>45</v>
      </c>
      <c r="D2385" t="s">
        <v>176</v>
      </c>
      <c r="E2385" t="s">
        <v>156</v>
      </c>
      <c r="F2385" t="s">
        <v>105</v>
      </c>
      <c r="G2385">
        <v>0.71370590708446702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0.7583406737205215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4.6203519594895187E-2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85" s="5" cm="1">
        <f t="array" ref="O2385">MIN(IF((OutputTable[GroupByKey]=OutputTable[[#This Row],[GroupByKey]]),(OutputTable[GroupByKey]=OutputTable[[#This Row],[GroupByKey]])*OutputTable[RecordedValue]))</f>
        <v>0.660449421951812</v>
      </c>
      <c r="P2385" s="5" cm="1">
        <f t="array" ref="P2385">MAX(IF((OutputTable[GroupByKey]=OutputTable[[#This Row],[GroupByKey]]),(OutputTable[GroupByKey]=OutputTable[[#This Row],[GroupByKey]])*OutputTable[RecordedValue]))</f>
        <v>0.87259712001045997</v>
      </c>
    </row>
    <row r="2386" spans="1:16" x14ac:dyDescent="0.25">
      <c r="A2386" t="s">
        <v>68</v>
      </c>
      <c r="B2386" t="s">
        <v>70</v>
      </c>
      <c r="C2386">
        <v>45</v>
      </c>
      <c r="D2386" t="s">
        <v>177</v>
      </c>
      <c r="E2386" t="s">
        <v>140</v>
      </c>
      <c r="F2386" t="s">
        <v>105</v>
      </c>
      <c r="G2386">
        <v>0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0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0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s="5" cm="1">
        <f t="array" ref="O2386">MIN(IF((OutputTable[GroupByKey]=OutputTable[[#This Row],[GroupByKey]]),(OutputTable[GroupByKey]=OutputTable[[#This Row],[GroupByKey]])*OutputTable[RecordedValue]))</f>
        <v>0</v>
      </c>
      <c r="P2386" s="5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70</v>
      </c>
      <c r="C2387">
        <v>46</v>
      </c>
      <c r="D2387" t="s">
        <v>110</v>
      </c>
      <c r="E2387" t="s">
        <v>111</v>
      </c>
      <c r="F2387" t="s">
        <v>73</v>
      </c>
      <c r="G2387">
        <v>0.50026269132342904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0.86326158932544617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0.44446417599979121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87" s="5" cm="1">
        <f t="array" ref="O2387">MIN(IF((OutputTable[GroupByKey]=OutputTable[[#This Row],[GroupByKey]]),(OutputTable[GroupByKey]=OutputTable[[#This Row],[GroupByKey]])*OutputTable[RecordedValue]))</f>
        <v>0</v>
      </c>
      <c r="P2387" s="5" cm="1">
        <f t="array" ref="P2387">MAX(IF((OutputTable[GroupByKey]=OutputTable[[#This Row],[GroupByKey]]),(OutputTable[GroupByKey]=OutputTable[[#This Row],[GroupByKey]])*OutputTable[RecordedValue]))</f>
        <v>2.5547209929161401</v>
      </c>
    </row>
    <row r="2388" spans="1:16" x14ac:dyDescent="0.25">
      <c r="A2388" t="s">
        <v>68</v>
      </c>
      <c r="B2388" t="s">
        <v>70</v>
      </c>
      <c r="C2388">
        <v>46</v>
      </c>
      <c r="D2388" t="s">
        <v>112</v>
      </c>
      <c r="E2388" t="s">
        <v>113</v>
      </c>
      <c r="F2388" t="s">
        <v>73</v>
      </c>
      <c r="G2388">
        <v>30.0157614794058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51.79569535952681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26.667850559987489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88" s="5" cm="1">
        <f t="array" ref="O2388">MIN(IF((OutputTable[GroupByKey]=OutputTable[[#This Row],[GroupByKey]]),(OutputTable[GroupByKey]=OutputTable[[#This Row],[GroupByKey]])*OutputTable[RecordedValue]))</f>
        <v>0</v>
      </c>
      <c r="P2388" s="5" cm="1">
        <f t="array" ref="P2388">MAX(IF((OutputTable[GroupByKey]=OutputTable[[#This Row],[GroupByKey]]),(OutputTable[GroupByKey]=OutputTable[[#This Row],[GroupByKey]])*OutputTable[RecordedValue]))</f>
        <v>153.28325957496901</v>
      </c>
    </row>
    <row r="2389" spans="1:16" x14ac:dyDescent="0.25">
      <c r="A2389" t="s">
        <v>68</v>
      </c>
      <c r="B2389" t="s">
        <v>70</v>
      </c>
      <c r="C2389">
        <v>46</v>
      </c>
      <c r="D2389" t="s">
        <v>114</v>
      </c>
      <c r="E2389" t="s">
        <v>115</v>
      </c>
      <c r="F2389" t="s">
        <v>73</v>
      </c>
      <c r="G2389">
        <v>0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0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0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70</v>
      </c>
      <c r="C2390">
        <v>46</v>
      </c>
      <c r="D2390" t="s">
        <v>116</v>
      </c>
      <c r="E2390" t="s">
        <v>117</v>
      </c>
      <c r="F2390" t="s">
        <v>73</v>
      </c>
      <c r="G2390">
        <v>5.0261092678579802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7.9031017037590718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6.1722634071914078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90" s="5" cm="1">
        <f t="array" ref="O2390">MIN(IF((OutputTable[GroupByKey]=OutputTable[[#This Row],[GroupByKey]]),(OutputTable[GroupByKey]=OutputTable[[#This Row],[GroupByKey]])*OutputTable[RecordedValue]))</f>
        <v>0</v>
      </c>
      <c r="P2390" s="5" cm="1">
        <f t="array" ref="P2390">MAX(IF((OutputTable[GroupByKey]=OutputTable[[#This Row],[GroupByKey]]),(OutputTable[GroupByKey]=OutputTable[[#This Row],[GroupByKey]])*OutputTable[RecordedValue]))</f>
        <v>30.196331317929101</v>
      </c>
    </row>
    <row r="2391" spans="1:16" x14ac:dyDescent="0.25">
      <c r="A2391" t="s">
        <v>68</v>
      </c>
      <c r="B2391" t="s">
        <v>70</v>
      </c>
      <c r="C2391">
        <v>46</v>
      </c>
      <c r="D2391" t="s">
        <v>118</v>
      </c>
      <c r="E2391" t="s">
        <v>119</v>
      </c>
      <c r="F2391" t="s">
        <v>73</v>
      </c>
      <c r="G2391">
        <v>7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8.9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2.6049403612586386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91" s="5" cm="1">
        <f t="array" ref="O2391">MIN(IF((OutputTable[GroupByKey]=OutputTable[[#This Row],[GroupByKey]]),(OutputTable[GroupByKey]=OutputTable[[#This Row],[GroupByKey]])*OutputTable[RecordedValue]))</f>
        <v>2</v>
      </c>
      <c r="P2391" s="5" cm="1">
        <f t="array" ref="P2391">MAX(IF((OutputTable[GroupByKey]=OutputTable[[#This Row],[GroupByKey]]),(OutputTable[GroupByKey]=OutputTable[[#This Row],[GroupByKey]])*OutputTable[RecordedValue]))</f>
        <v>14</v>
      </c>
    </row>
    <row r="2392" spans="1:16" x14ac:dyDescent="0.25">
      <c r="A2392" t="s">
        <v>68</v>
      </c>
      <c r="B2392" t="s">
        <v>70</v>
      </c>
      <c r="C2392">
        <v>46</v>
      </c>
      <c r="D2392" t="s">
        <v>120</v>
      </c>
      <c r="E2392" t="s">
        <v>121</v>
      </c>
      <c r="F2392" t="s">
        <v>73</v>
      </c>
      <c r="G2392">
        <v>7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8.68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2.6064284735543972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92" s="5" cm="1">
        <f t="array" ref="O2392">MIN(IF((OutputTable[GroupByKey]=OutputTable[[#This Row],[GroupByKey]]),(OutputTable[GroupByKey]=OutputTable[[#This Row],[GroupByKey]])*OutputTable[RecordedValue]))</f>
        <v>2</v>
      </c>
      <c r="P2392" s="5" cm="1">
        <f t="array" ref="P2392">MAX(IF((OutputTable[GroupByKey]=OutputTable[[#This Row],[GroupByKey]]),(OutputTable[GroupByKey]=OutputTable[[#This Row],[GroupByKey]])*OutputTable[RecordedValue]))</f>
        <v>14</v>
      </c>
    </row>
    <row r="2393" spans="1:16" x14ac:dyDescent="0.25">
      <c r="A2393" t="s">
        <v>68</v>
      </c>
      <c r="B2393" t="s">
        <v>70</v>
      </c>
      <c r="C2393">
        <v>46</v>
      </c>
      <c r="D2393" t="s">
        <v>122</v>
      </c>
      <c r="E2393" t="s">
        <v>123</v>
      </c>
      <c r="F2393" t="s">
        <v>73</v>
      </c>
      <c r="G2393">
        <v>0.50026269132342904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0.86326158932544617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0.44446417599979121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93" s="5" cm="1">
        <f t="array" ref="O2393">MIN(IF((OutputTable[GroupByKey]=OutputTable[[#This Row],[GroupByKey]]),(OutputTable[GroupByKey]=OutputTable[[#This Row],[GroupByKey]])*OutputTable[RecordedValue]))</f>
        <v>0</v>
      </c>
      <c r="P2393" s="5" cm="1">
        <f t="array" ref="P2393">MAX(IF((OutputTable[GroupByKey]=OutputTable[[#This Row],[GroupByKey]]),(OutputTable[GroupByKey]=OutputTable[[#This Row],[GroupByKey]])*OutputTable[RecordedValue]))</f>
        <v>2.5547209929161401</v>
      </c>
    </row>
    <row r="2394" spans="1:16" x14ac:dyDescent="0.25">
      <c r="A2394" t="s">
        <v>68</v>
      </c>
      <c r="B2394" t="s">
        <v>70</v>
      </c>
      <c r="C2394">
        <v>46</v>
      </c>
      <c r="D2394" t="s">
        <v>124</v>
      </c>
      <c r="E2394" t="s">
        <v>125</v>
      </c>
      <c r="F2394" t="s">
        <v>73</v>
      </c>
      <c r="G2394">
        <v>35.041870747263701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59.698797063285873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29.848701664291458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94" s="5" cm="1">
        <f t="array" ref="O2394">MIN(IF((OutputTable[GroupByKey]=OutputTable[[#This Row],[GroupByKey]]),(OutputTable[GroupByKey]=OutputTable[[#This Row],[GroupByKey]])*OutputTable[RecordedValue]))</f>
        <v>2.14281784239415</v>
      </c>
      <c r="P2394" s="5" cm="1">
        <f t="array" ref="P2394">MAX(IF((OutputTable[GroupByKey]=OutputTable[[#This Row],[GroupByKey]]),(OutputTable[GroupByKey]=OutputTable[[#This Row],[GroupByKey]])*OutputTable[RecordedValue]))</f>
        <v>183.47959089289799</v>
      </c>
    </row>
    <row r="2395" spans="1:16" x14ac:dyDescent="0.25">
      <c r="A2395" t="s">
        <v>68</v>
      </c>
      <c r="B2395" t="s">
        <v>70</v>
      </c>
      <c r="C2395">
        <v>46</v>
      </c>
      <c r="D2395" t="s">
        <v>126</v>
      </c>
      <c r="E2395" t="s">
        <v>86</v>
      </c>
      <c r="F2395" t="s">
        <v>127</v>
      </c>
      <c r="G2395">
        <v>0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0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s="5" cm="1">
        <f t="array" ref="O2395">MIN(IF((OutputTable[GroupByKey]=OutputTable[[#This Row],[GroupByKey]]),(OutputTable[GroupByKey]=OutputTable[[#This Row],[GroupByKey]])*OutputTable[RecordedValue]))</f>
        <v>0</v>
      </c>
      <c r="P2395" s="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70</v>
      </c>
      <c r="C2396">
        <v>46</v>
      </c>
      <c r="D2396" t="s">
        <v>128</v>
      </c>
      <c r="E2396" t="s">
        <v>89</v>
      </c>
      <c r="F2396" t="s">
        <v>127</v>
      </c>
      <c r="G2396">
        <v>0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0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0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s="5" cm="1">
        <f t="array" ref="O2396">MIN(IF((OutputTable[GroupByKey]=OutputTable[[#This Row],[GroupByKey]]),(OutputTable[GroupByKey]=OutputTable[[#This Row],[GroupByKey]])*OutputTable[RecordedValue]))</f>
        <v>0</v>
      </c>
      <c r="P2396" s="5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70</v>
      </c>
      <c r="C2397">
        <v>46</v>
      </c>
      <c r="D2397" t="s">
        <v>129</v>
      </c>
      <c r="E2397" t="s">
        <v>91</v>
      </c>
      <c r="F2397" t="s">
        <v>127</v>
      </c>
      <c r="G2397">
        <v>51.8214448971965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46.193538628207605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2.5990968367157539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7" s="5" cm="1">
        <f t="array" ref="O2397">MIN(IF((OutputTable[GroupByKey]=OutputTable[[#This Row],[GroupByKey]]),(OutputTable[GroupByKey]=OutputTable[[#This Row],[GroupByKey]])*OutputTable[RecordedValue]))</f>
        <v>40.192057014708702</v>
      </c>
      <c r="P2397" s="5" cm="1">
        <f t="array" ref="P2397">MAX(IF((OutputTable[GroupByKey]=OutputTable[[#This Row],[GroupByKey]]),(OutputTable[GroupByKey]=OutputTable[[#This Row],[GroupByKey]])*OutputTable[RecordedValue]))</f>
        <v>51.8214448971965</v>
      </c>
    </row>
    <row r="2398" spans="1:16" x14ac:dyDescent="0.25">
      <c r="A2398" t="s">
        <v>68</v>
      </c>
      <c r="B2398" t="s">
        <v>70</v>
      </c>
      <c r="C2398">
        <v>46</v>
      </c>
      <c r="D2398" t="s">
        <v>130</v>
      </c>
      <c r="E2398" t="s">
        <v>131</v>
      </c>
      <c r="F2398" t="s">
        <v>127</v>
      </c>
      <c r="G2398">
        <v>0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0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0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70</v>
      </c>
      <c r="C2399">
        <v>46</v>
      </c>
      <c r="D2399" t="s">
        <v>132</v>
      </c>
      <c r="E2399" t="s">
        <v>95</v>
      </c>
      <c r="F2399" t="s">
        <v>127</v>
      </c>
      <c r="G2399">
        <v>51.8214448971965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46.193538628207605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2.5990968367157539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9" s="5" cm="1">
        <f t="array" ref="O2399">MIN(IF((OutputTable[GroupByKey]=OutputTable[[#This Row],[GroupByKey]]),(OutputTable[GroupByKey]=OutputTable[[#This Row],[GroupByKey]])*OutputTable[RecordedValue]))</f>
        <v>40.192057014708702</v>
      </c>
      <c r="P2399" s="5" cm="1">
        <f t="array" ref="P2399">MAX(IF((OutputTable[GroupByKey]=OutputTable[[#This Row],[GroupByKey]]),(OutputTable[GroupByKey]=OutputTable[[#This Row],[GroupByKey]])*OutputTable[RecordedValue]))</f>
        <v>51.8214448971965</v>
      </c>
    </row>
    <row r="2400" spans="1:16" x14ac:dyDescent="0.25">
      <c r="A2400" t="s">
        <v>68</v>
      </c>
      <c r="B2400" t="s">
        <v>70</v>
      </c>
      <c r="C2400">
        <v>46</v>
      </c>
      <c r="D2400" t="s">
        <v>133</v>
      </c>
      <c r="E2400" t="s">
        <v>97</v>
      </c>
      <c r="F2400" t="s">
        <v>127</v>
      </c>
      <c r="G2400">
        <v>0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0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0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s="5" cm="1">
        <f t="array" ref="O2400">MIN(IF((OutputTable[GroupByKey]=OutputTable[[#This Row],[GroupByKey]]),(OutputTable[GroupByKey]=OutputTable[[#This Row],[GroupByKey]])*OutputTable[RecordedValue]))</f>
        <v>0</v>
      </c>
      <c r="P2400" s="5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70</v>
      </c>
      <c r="C2401">
        <v>46</v>
      </c>
      <c r="D2401" t="s">
        <v>134</v>
      </c>
      <c r="E2401" t="s">
        <v>135</v>
      </c>
      <c r="F2401" t="s">
        <v>127</v>
      </c>
      <c r="G2401">
        <v>51.8214448971965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46.193538628207605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2.5990968367157583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01" s="5" cm="1">
        <f t="array" ref="O2401">MIN(IF((OutputTable[GroupByKey]=OutputTable[[#This Row],[GroupByKey]]),(OutputTable[GroupByKey]=OutputTable[[#This Row],[GroupByKey]])*OutputTable[RecordedValue]))</f>
        <v>40.192057014708602</v>
      </c>
      <c r="P2401" s="5" cm="1">
        <f t="array" ref="P2401">MAX(IF((OutputTable[GroupByKey]=OutputTable[[#This Row],[GroupByKey]]),(OutputTable[GroupByKey]=OutputTable[[#This Row],[GroupByKey]])*OutputTable[RecordedValue]))</f>
        <v>51.8214448971965</v>
      </c>
    </row>
    <row r="2402" spans="1:16" x14ac:dyDescent="0.25">
      <c r="A2402" t="s">
        <v>68</v>
      </c>
      <c r="B2402" t="s">
        <v>70</v>
      </c>
      <c r="C2402">
        <v>46</v>
      </c>
      <c r="D2402" t="s">
        <v>136</v>
      </c>
      <c r="E2402" t="s">
        <v>137</v>
      </c>
      <c r="F2402" t="s">
        <v>127</v>
      </c>
      <c r="G2402">
        <v>19.727702576731101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25.477747687177452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2.6141112136959852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02" s="5" cm="1">
        <f t="array" ref="O2402">MIN(IF((OutputTable[GroupByKey]=OutputTable[[#This Row],[GroupByKey]]),(OutputTable[GroupByKey]=OutputTable[[#This Row],[GroupByKey]])*OutputTable[RecordedValue]))</f>
        <v>19.727702576731101</v>
      </c>
      <c r="P2402" s="5" cm="1">
        <f t="array" ref="P2402">MAX(IF((OutputTable[GroupByKey]=OutputTable[[#This Row],[GroupByKey]]),(OutputTable[GroupByKey]=OutputTable[[#This Row],[GroupByKey]])*OutputTable[RecordedValue]))</f>
        <v>31.4558775795469</v>
      </c>
    </row>
    <row r="2403" spans="1:16" x14ac:dyDescent="0.25">
      <c r="A2403" t="s">
        <v>68</v>
      </c>
      <c r="B2403" t="s">
        <v>70</v>
      </c>
      <c r="C2403">
        <v>46</v>
      </c>
      <c r="D2403" t="s">
        <v>138</v>
      </c>
      <c r="E2403" t="s">
        <v>91</v>
      </c>
      <c r="F2403" t="s">
        <v>127</v>
      </c>
      <c r="G2403">
        <v>71.549147473927604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71.671286315385061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0.23863631661505638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03" s="5" cm="1">
        <f t="array" ref="O2403">MIN(IF((OutputTable[GroupByKey]=OutputTable[[#This Row],[GroupByKey]]),(OutputTable[GroupByKey]=OutputTable[[#This Row],[GroupByKey]])*OutputTable[RecordedValue]))</f>
        <v>70.910479456061694</v>
      </c>
      <c r="P2403" s="5" cm="1">
        <f t="array" ref="P2403">MAX(IF((OutputTable[GroupByKey]=OutputTable[[#This Row],[GroupByKey]]),(OutputTable[GroupByKey]=OutputTable[[#This Row],[GroupByKey]])*OutputTable[RecordedValue]))</f>
        <v>72</v>
      </c>
    </row>
    <row r="2404" spans="1:16" x14ac:dyDescent="0.25">
      <c r="A2404" t="s">
        <v>68</v>
      </c>
      <c r="B2404" t="s">
        <v>70</v>
      </c>
      <c r="C2404">
        <v>46</v>
      </c>
      <c r="D2404" t="s">
        <v>139</v>
      </c>
      <c r="E2404" t="s">
        <v>140</v>
      </c>
      <c r="F2404" t="s">
        <v>127</v>
      </c>
      <c r="G2404">
        <v>0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0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s="5" cm="1">
        <f t="array" ref="O2404">MIN(IF((OutputTable[GroupByKey]=OutputTable[[#This Row],[GroupByKey]]),(OutputTable[GroupByKey]=OutputTable[[#This Row],[GroupByKey]])*OutputTable[RecordedValue]))</f>
        <v>0</v>
      </c>
      <c r="P2404" s="5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70</v>
      </c>
      <c r="C2405">
        <v>46</v>
      </c>
      <c r="D2405" t="s">
        <v>141</v>
      </c>
      <c r="E2405" t="s">
        <v>111</v>
      </c>
      <c r="F2405" t="s">
        <v>73</v>
      </c>
      <c r="G2405">
        <v>9.8873729714434404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9.2040198470736314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0.51270925803772061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05" s="5" cm="1">
        <f t="array" ref="O2405">MIN(IF((OutputTable[GroupByKey]=OutputTable[[#This Row],[GroupByKey]]),(OutputTable[GroupByKey]=OutputTable[[#This Row],[GroupByKey]])*OutputTable[RecordedValue]))</f>
        <v>8.1603642719926093</v>
      </c>
      <c r="P2405" s="5" cm="1">
        <f t="array" ref="P2405">MAX(IF((OutputTable[GroupByKey]=OutputTable[[#This Row],[GroupByKey]]),(OutputTable[GroupByKey]=OutputTable[[#This Row],[GroupByKey]])*OutputTable[RecordedValue]))</f>
        <v>10.3090977964694</v>
      </c>
    </row>
    <row r="2406" spans="1:16" x14ac:dyDescent="0.25">
      <c r="A2406" t="s">
        <v>68</v>
      </c>
      <c r="B2406" t="s">
        <v>70</v>
      </c>
      <c r="C2406">
        <v>46</v>
      </c>
      <c r="D2406" t="s">
        <v>142</v>
      </c>
      <c r="E2406" t="s">
        <v>113</v>
      </c>
      <c r="F2406" t="s">
        <v>73</v>
      </c>
      <c r="G2406">
        <v>593.24237828660603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552.24119082441791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30.76255548226289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06" s="5" cm="1">
        <f t="array" ref="O2406">MIN(IF((OutputTable[GroupByKey]=OutputTable[[#This Row],[GroupByKey]]),(OutputTable[GroupByKey]=OutputTable[[#This Row],[GroupByKey]])*OutputTable[RecordedValue]))</f>
        <v>489.62185631955703</v>
      </c>
      <c r="P2406" s="5" cm="1">
        <f t="array" ref="P2406">MAX(IF((OutputTable[GroupByKey]=OutputTable[[#This Row],[GroupByKey]]),(OutputTable[GroupByKey]=OutputTable[[#This Row],[GroupByKey]])*OutputTable[RecordedValue]))</f>
        <v>618.54586778816201</v>
      </c>
    </row>
    <row r="2407" spans="1:16" x14ac:dyDescent="0.25">
      <c r="A2407" t="s">
        <v>68</v>
      </c>
      <c r="B2407" t="s">
        <v>70</v>
      </c>
      <c r="C2407">
        <v>46</v>
      </c>
      <c r="D2407" t="s">
        <v>143</v>
      </c>
      <c r="E2407" t="s">
        <v>115</v>
      </c>
      <c r="F2407" t="s">
        <v>73</v>
      </c>
      <c r="G2407">
        <v>0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0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0</v>
      </c>
      <c r="P2407" s="5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70</v>
      </c>
      <c r="C2408">
        <v>46</v>
      </c>
      <c r="D2408" t="s">
        <v>144</v>
      </c>
      <c r="E2408" t="s">
        <v>117</v>
      </c>
      <c r="F2408" t="s">
        <v>73</v>
      </c>
      <c r="G2408">
        <v>201.20918985117399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79.989395354893077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56.808360959149468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08" s="5" cm="1">
        <f t="array" ref="O2408">MIN(IF((OutputTable[GroupByKey]=OutputTable[[#This Row],[GroupByKey]]),(OutputTable[GroupByKey]=OutputTable[[#This Row],[GroupByKey]])*OutputTable[RecordedValue]))</f>
        <v>7.1867093340802297</v>
      </c>
      <c r="P2408" s="5" cm="1">
        <f t="array" ref="P2408">MAX(IF((OutputTable[GroupByKey]=OutputTable[[#This Row],[GroupByKey]]),(OutputTable[GroupByKey]=OutputTable[[#This Row],[GroupByKey]])*OutputTable[RecordedValue]))</f>
        <v>293.47566214357698</v>
      </c>
    </row>
    <row r="2409" spans="1:16" x14ac:dyDescent="0.25">
      <c r="A2409" t="s">
        <v>68</v>
      </c>
      <c r="B2409" t="s">
        <v>70</v>
      </c>
      <c r="C2409">
        <v>46</v>
      </c>
      <c r="D2409" t="s">
        <v>145</v>
      </c>
      <c r="E2409" t="s">
        <v>119</v>
      </c>
      <c r="F2409" t="s">
        <v>73</v>
      </c>
      <c r="G2409">
        <v>145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145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0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s="5" cm="1">
        <f t="array" ref="O2409">MIN(IF((OutputTable[GroupByKey]=OutputTable[[#This Row],[GroupByKey]]),(OutputTable[GroupByKey]=OutputTable[[#This Row],[GroupByKey]])*OutputTable[RecordedValue]))</f>
        <v>145</v>
      </c>
      <c r="P2409" s="5" cm="1">
        <f t="array" ref="P2409">MAX(IF((OutputTable[GroupByKey]=OutputTable[[#This Row],[GroupByKey]]),(OutputTable[GroupByKey]=OutputTable[[#This Row],[GroupByKey]])*OutputTable[RecordedValue]))</f>
        <v>145</v>
      </c>
    </row>
    <row r="2410" spans="1:16" x14ac:dyDescent="0.25">
      <c r="A2410" t="s">
        <v>68</v>
      </c>
      <c r="B2410" t="s">
        <v>70</v>
      </c>
      <c r="C2410">
        <v>46</v>
      </c>
      <c r="D2410" t="s">
        <v>146</v>
      </c>
      <c r="E2410" t="s">
        <v>121</v>
      </c>
      <c r="F2410" t="s">
        <v>73</v>
      </c>
      <c r="G2410">
        <v>144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143.46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0.761577310586391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10" s="5" cm="1">
        <f t="array" ref="O2410">MIN(IF((OutputTable[GroupByKey]=OutputTable[[#This Row],[GroupByKey]]),(OutputTable[GroupByKey]=OutputTable[[#This Row],[GroupByKey]])*OutputTable[RecordedValue]))</f>
        <v>141</v>
      </c>
      <c r="P2410" s="5" cm="1">
        <f t="array" ref="P2410">MAX(IF((OutputTable[GroupByKey]=OutputTable[[#This Row],[GroupByKey]]),(OutputTable[GroupByKey]=OutputTable[[#This Row],[GroupByKey]])*OutputTable[RecordedValue]))</f>
        <v>144</v>
      </c>
    </row>
    <row r="2411" spans="1:16" x14ac:dyDescent="0.25">
      <c r="A2411" t="s">
        <v>68</v>
      </c>
      <c r="B2411" t="s">
        <v>70</v>
      </c>
      <c r="C2411">
        <v>46</v>
      </c>
      <c r="D2411" t="s">
        <v>147</v>
      </c>
      <c r="E2411" t="s">
        <v>123</v>
      </c>
      <c r="F2411" t="s">
        <v>73</v>
      </c>
      <c r="G2411">
        <v>9.8873729714434404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9.2040198470736314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0.51270925803772061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11" s="5" cm="1">
        <f t="array" ref="O2411">MIN(IF((OutputTable[GroupByKey]=OutputTable[[#This Row],[GroupByKey]]),(OutputTable[GroupByKey]=OutputTable[[#This Row],[GroupByKey]])*OutputTable[RecordedValue]))</f>
        <v>8.1603642719926093</v>
      </c>
      <c r="P2411" s="5" cm="1">
        <f t="array" ref="P2411">MAX(IF((OutputTable[GroupByKey]=OutputTable[[#This Row],[GroupByKey]]),(OutputTable[GroupByKey]=OutputTable[[#This Row],[GroupByKey]])*OutputTable[RecordedValue]))</f>
        <v>10.3090977964694</v>
      </c>
    </row>
    <row r="2412" spans="1:16" x14ac:dyDescent="0.25">
      <c r="A2412" t="s">
        <v>68</v>
      </c>
      <c r="B2412" t="s">
        <v>70</v>
      </c>
      <c r="C2412">
        <v>46</v>
      </c>
      <c r="D2412" t="s">
        <v>148</v>
      </c>
      <c r="E2412" t="s">
        <v>125</v>
      </c>
      <c r="F2412" t="s">
        <v>73</v>
      </c>
      <c r="G2412">
        <v>794.45156813777999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632.23058617931088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75.537971994324181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12" s="5" cm="1">
        <f t="array" ref="O2412">MIN(IF((OutputTable[GroupByKey]=OutputTable[[#This Row],[GroupByKey]]),(OutputTable[GroupByKey]=OutputTable[[#This Row],[GroupByKey]])*OutputTable[RecordedValue]))</f>
        <v>505.15304420889697</v>
      </c>
      <c r="P2412" s="5" cm="1">
        <f t="array" ref="P2412">MAX(IF((OutputTable[GroupByKey]=OutputTable[[#This Row],[GroupByKey]]),(OutputTable[GroupByKey]=OutputTable[[#This Row],[GroupByKey]])*OutputTable[RecordedValue]))</f>
        <v>850.69210649443096</v>
      </c>
    </row>
    <row r="2413" spans="1:16" x14ac:dyDescent="0.25">
      <c r="A2413" t="s">
        <v>68</v>
      </c>
      <c r="B2413" t="s">
        <v>70</v>
      </c>
      <c r="C2413">
        <v>46</v>
      </c>
      <c r="D2413" t="s">
        <v>149</v>
      </c>
      <c r="E2413" t="s">
        <v>119</v>
      </c>
      <c r="F2413" t="s">
        <v>87</v>
      </c>
      <c r="G2413">
        <v>145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145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0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s="5" cm="1">
        <f t="array" ref="O2413">MIN(IF((OutputTable[GroupByKey]=OutputTable[[#This Row],[GroupByKey]]),(OutputTable[GroupByKey]=OutputTable[[#This Row],[GroupByKey]])*OutputTable[RecordedValue]))</f>
        <v>145</v>
      </c>
      <c r="P2413" s="5" cm="1">
        <f t="array" ref="P2413">MAX(IF((OutputTable[GroupByKey]=OutputTable[[#This Row],[GroupByKey]]),(OutputTable[GroupByKey]=OutputTable[[#This Row],[GroupByKey]])*OutputTable[RecordedValue]))</f>
        <v>145</v>
      </c>
    </row>
    <row r="2414" spans="1:16" x14ac:dyDescent="0.25">
      <c r="A2414" t="s">
        <v>68</v>
      </c>
      <c r="B2414" t="s">
        <v>70</v>
      </c>
      <c r="C2414">
        <v>46</v>
      </c>
      <c r="D2414" t="s">
        <v>150</v>
      </c>
      <c r="E2414" t="s">
        <v>121</v>
      </c>
      <c r="F2414" t="s">
        <v>87</v>
      </c>
      <c r="G2414">
        <v>141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141.02000000000001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1.571298695931723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4" s="5" cm="1">
        <f t="array" ref="O2414">MIN(IF((OutputTable[GroupByKey]=OutputTable[[#This Row],[GroupByKey]]),(OutputTable[GroupByKey]=OutputTable[[#This Row],[GroupByKey]])*OutputTable[RecordedValue]))</f>
        <v>136</v>
      </c>
      <c r="P2414" s="5" cm="1">
        <f t="array" ref="P2414">MAX(IF((OutputTable[GroupByKey]=OutputTable[[#This Row],[GroupByKey]]),(OutputTable[GroupByKey]=OutputTable[[#This Row],[GroupByKey]])*OutputTable[RecordedValue]))</f>
        <v>144</v>
      </c>
    </row>
    <row r="2415" spans="1:16" x14ac:dyDescent="0.25">
      <c r="A2415" t="s">
        <v>68</v>
      </c>
      <c r="B2415" t="s">
        <v>70</v>
      </c>
      <c r="C2415">
        <v>46</v>
      </c>
      <c r="D2415" t="s">
        <v>151</v>
      </c>
      <c r="E2415" t="s">
        <v>135</v>
      </c>
      <c r="F2415" t="s">
        <v>105</v>
      </c>
      <c r="G2415">
        <v>0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0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s="5" cm="1">
        <f t="array" ref="O2415">MIN(IF((OutputTable[GroupByKey]=OutputTable[[#This Row],[GroupByKey]]),(OutputTable[GroupByKey]=OutputTable[[#This Row],[GroupByKey]])*OutputTable[RecordedValue]))</f>
        <v>0</v>
      </c>
      <c r="P2415" s="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70</v>
      </c>
      <c r="C2416">
        <v>46</v>
      </c>
      <c r="D2416" t="s">
        <v>152</v>
      </c>
      <c r="E2416" t="s">
        <v>137</v>
      </c>
      <c r="F2416" t="s">
        <v>105</v>
      </c>
      <c r="G2416">
        <v>12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12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0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s="5" cm="1">
        <f t="array" ref="O2416">MIN(IF((OutputTable[GroupByKey]=OutputTable[[#This Row],[GroupByKey]]),(OutputTable[GroupByKey]=OutputTable[[#This Row],[GroupByKey]])*OutputTable[RecordedValue]))</f>
        <v>12</v>
      </c>
      <c r="P2416" s="5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70</v>
      </c>
      <c r="C2417">
        <v>46</v>
      </c>
      <c r="D2417" t="s">
        <v>153</v>
      </c>
      <c r="E2417" t="s">
        <v>154</v>
      </c>
      <c r="F2417" t="s">
        <v>105</v>
      </c>
      <c r="G2417">
        <v>0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0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s="5" cm="1">
        <f t="array" ref="O2417">MIN(IF((OutputTable[GroupByKey]=OutputTable[[#This Row],[GroupByKey]]),(OutputTable[GroupByKey]=OutputTable[[#This Row],[GroupByKey]])*OutputTable[RecordedValue]))</f>
        <v>0</v>
      </c>
      <c r="P2417" s="5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70</v>
      </c>
      <c r="C2418">
        <v>46</v>
      </c>
      <c r="D2418" t="s">
        <v>155</v>
      </c>
      <c r="E2418" t="s">
        <v>156</v>
      </c>
      <c r="F2418" t="s">
        <v>105</v>
      </c>
      <c r="G2418">
        <v>0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0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0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s="5" cm="1">
        <f t="array" ref="O2418">MIN(IF((OutputTable[GroupByKey]=OutputTable[[#This Row],[GroupByKey]]),(OutputTable[GroupByKey]=OutputTable[[#This Row],[GroupByKey]])*OutputTable[RecordedValue]))</f>
        <v>0</v>
      </c>
      <c r="P2418" s="5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70</v>
      </c>
      <c r="C2419">
        <v>46</v>
      </c>
      <c r="D2419" t="s">
        <v>157</v>
      </c>
      <c r="E2419" t="s">
        <v>140</v>
      </c>
      <c r="F2419" t="s">
        <v>105</v>
      </c>
      <c r="G2419">
        <v>0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0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0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s="5" cm="1">
        <f t="array" ref="O2419">MIN(IF((OutputTable[GroupByKey]=OutputTable[[#This Row],[GroupByKey]]),(OutputTable[GroupByKey]=OutputTable[[#This Row],[GroupByKey]])*OutputTable[RecordedValue]))</f>
        <v>0</v>
      </c>
      <c r="P2419" s="5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70</v>
      </c>
      <c r="C2420">
        <v>46</v>
      </c>
      <c r="D2420" t="s">
        <v>158</v>
      </c>
      <c r="E2420" t="s">
        <v>121</v>
      </c>
      <c r="F2420" t="s">
        <v>127</v>
      </c>
      <c r="G2420">
        <v>141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141.02000000000001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1.571298695931723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20" s="5" cm="1">
        <f t="array" ref="O2420">MIN(IF((OutputTable[GroupByKey]=OutputTable[[#This Row],[GroupByKey]]),(OutputTable[GroupByKey]=OutputTable[[#This Row],[GroupByKey]])*OutputTable[RecordedValue]))</f>
        <v>136</v>
      </c>
      <c r="P2420" s="5" cm="1">
        <f t="array" ref="P2420">MAX(IF((OutputTable[GroupByKey]=OutputTable[[#This Row],[GroupByKey]]),(OutputTable[GroupByKey]=OutputTable[[#This Row],[GroupByKey]])*OutputTable[RecordedValue]))</f>
        <v>144</v>
      </c>
    </row>
    <row r="2421" spans="1:16" x14ac:dyDescent="0.25">
      <c r="A2421" t="s">
        <v>68</v>
      </c>
      <c r="B2421" t="s">
        <v>70</v>
      </c>
      <c r="C2421">
        <v>46</v>
      </c>
      <c r="D2421" t="s">
        <v>159</v>
      </c>
      <c r="E2421" t="s">
        <v>91</v>
      </c>
      <c r="F2421" t="s">
        <v>127</v>
      </c>
      <c r="G2421">
        <v>71.549147473927604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71.671286315385061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0.23863631661505638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21" s="5" cm="1">
        <f t="array" ref="O2421">MIN(IF((OutputTable[GroupByKey]=OutputTable[[#This Row],[GroupByKey]]),(OutputTable[GroupByKey]=OutputTable[[#This Row],[GroupByKey]])*OutputTable[RecordedValue]))</f>
        <v>70.910479456061694</v>
      </c>
      <c r="P2421" s="5" cm="1">
        <f t="array" ref="P2421">MAX(IF((OutputTable[GroupByKey]=OutputTable[[#This Row],[GroupByKey]]),(OutputTable[GroupByKey]=OutputTable[[#This Row],[GroupByKey]])*OutputTable[RecordedValue]))</f>
        <v>72</v>
      </c>
    </row>
    <row r="2422" spans="1:16" x14ac:dyDescent="0.25">
      <c r="A2422" t="s">
        <v>68</v>
      </c>
      <c r="B2422" t="s">
        <v>70</v>
      </c>
      <c r="C2422">
        <v>46</v>
      </c>
      <c r="D2422" t="s">
        <v>160</v>
      </c>
      <c r="E2422" t="s">
        <v>135</v>
      </c>
      <c r="F2422" t="s">
        <v>105</v>
      </c>
      <c r="G2422">
        <v>31.104540279981698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28.130410032303338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1.5680861939239095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22" s="5" cm="1">
        <f t="array" ref="O2422">MIN(IF((OutputTable[GroupByKey]=OutputTable[[#This Row],[GroupByKey]]),(OutputTable[GroupByKey]=OutputTable[[#This Row],[GroupByKey]])*OutputTable[RecordedValue]))</f>
        <v>24.466327701593499</v>
      </c>
      <c r="P2422" s="5" cm="1">
        <f t="array" ref="P2422">MAX(IF((OutputTable[GroupByKey]=OutputTable[[#This Row],[GroupByKey]]),(OutputTable[GroupByKey]=OutputTable[[#This Row],[GroupByKey]])*OutputTable[RecordedValue]))</f>
        <v>31.104540279981698</v>
      </c>
    </row>
    <row r="2423" spans="1:16" x14ac:dyDescent="0.25">
      <c r="A2423" t="s">
        <v>68</v>
      </c>
      <c r="B2423" t="s">
        <v>70</v>
      </c>
      <c r="C2423">
        <v>46</v>
      </c>
      <c r="D2423" t="s">
        <v>161</v>
      </c>
      <c r="E2423" t="s">
        <v>137</v>
      </c>
      <c r="F2423" t="s">
        <v>105</v>
      </c>
      <c r="G2423">
        <v>4.6700334569821003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7.677923856469965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1.5599367309009138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23" s="5" cm="1">
        <f t="array" ref="O2423">MIN(IF((OutputTable[GroupByKey]=OutputTable[[#This Row],[GroupByKey]]),(OutputTable[GroupByKey]=OutputTable[[#This Row],[GroupByKey]])*OutputTable[RecordedValue]))</f>
        <v>4.6700334569821003</v>
      </c>
      <c r="P2423" s="5" cm="1">
        <f t="array" ref="P2423">MAX(IF((OutputTable[GroupByKey]=OutputTable[[#This Row],[GroupByKey]]),(OutputTable[GroupByKey]=OutputTable[[#This Row],[GroupByKey]])*OutputTable[RecordedValue]))</f>
        <v>11.306663706390401</v>
      </c>
    </row>
    <row r="2424" spans="1:16" x14ac:dyDescent="0.25">
      <c r="A2424" t="s">
        <v>68</v>
      </c>
      <c r="B2424" t="s">
        <v>70</v>
      </c>
      <c r="C2424">
        <v>46</v>
      </c>
      <c r="D2424" t="s">
        <v>162</v>
      </c>
      <c r="E2424" t="s">
        <v>154</v>
      </c>
      <c r="F2424" t="s">
        <v>105</v>
      </c>
      <c r="G2424">
        <v>294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291.82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4.3079897295843335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24" s="5" cm="1">
        <f t="array" ref="O2424">MIN(IF((OutputTable[GroupByKey]=OutputTable[[#This Row],[GroupByKey]]),(OutputTable[GroupByKey]=OutputTable[[#This Row],[GroupByKey]])*OutputTable[RecordedValue]))</f>
        <v>281</v>
      </c>
      <c r="P2424" s="5" cm="1">
        <f t="array" ref="P2424">MAX(IF((OutputTable[GroupByKey]=OutputTable[[#This Row],[GroupByKey]]),(OutputTable[GroupByKey]=OutputTable[[#This Row],[GroupByKey]])*OutputTable[RecordedValue]))</f>
        <v>301</v>
      </c>
    </row>
    <row r="2425" spans="1:16" x14ac:dyDescent="0.25">
      <c r="A2425" t="s">
        <v>68</v>
      </c>
      <c r="B2425" t="s">
        <v>70</v>
      </c>
      <c r="C2425">
        <v>46</v>
      </c>
      <c r="D2425" t="s">
        <v>163</v>
      </c>
      <c r="E2425" t="s">
        <v>156</v>
      </c>
      <c r="F2425" t="s">
        <v>105</v>
      </c>
      <c r="G2425">
        <v>0.87027684841716402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0.7867243373202788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4.3331575858358527E-2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25" s="5" cm="1">
        <f t="array" ref="O2425">MIN(IF((OutputTable[GroupByKey]=OutputTable[[#This Row],[GroupByKey]]),(OutputTable[GroupByKey]=OutputTable[[#This Row],[GroupByKey]])*OutputTable[RecordedValue]))</f>
        <v>0.68592600815582205</v>
      </c>
      <c r="P2425" s="5" cm="1">
        <f t="array" ref="P2425">MAX(IF((OutputTable[GroupByKey]=OutputTable[[#This Row],[GroupByKey]]),(OutputTable[GroupByKey]=OutputTable[[#This Row],[GroupByKey]])*OutputTable[RecordedValue]))</f>
        <v>0.87027684841716402</v>
      </c>
    </row>
    <row r="2426" spans="1:16" x14ac:dyDescent="0.25">
      <c r="A2426" t="s">
        <v>68</v>
      </c>
      <c r="B2426" t="s">
        <v>70</v>
      </c>
      <c r="C2426">
        <v>46</v>
      </c>
      <c r="D2426" t="s">
        <v>164</v>
      </c>
      <c r="E2426" t="s">
        <v>140</v>
      </c>
      <c r="F2426" t="s">
        <v>105</v>
      </c>
      <c r="G2426">
        <v>0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0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0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s="5" cm="1">
        <f t="array" ref="O2426">MIN(IF((OutputTable[GroupByKey]=OutputTable[[#This Row],[GroupByKey]]),(OutputTable[GroupByKey]=OutputTable[[#This Row],[GroupByKey]])*OutputTable[RecordedValue]))</f>
        <v>0</v>
      </c>
      <c r="P2426" s="5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70</v>
      </c>
      <c r="C2427">
        <v>46</v>
      </c>
      <c r="D2427" t="s">
        <v>165</v>
      </c>
      <c r="E2427" t="s">
        <v>111</v>
      </c>
      <c r="F2427" t="s">
        <v>73</v>
      </c>
      <c r="G2427">
        <v>41.433809234429702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36.126257191808556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2.1713259373529561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27" s="5" cm="1">
        <f t="array" ref="O2427">MIN(IF((OutputTable[GroupByKey]=OutputTable[[#This Row],[GroupByKey]]),(OutputTable[GroupByKey]=OutputTable[[#This Row],[GroupByKey]])*OutputTable[RecordedValue]))</f>
        <v>31.451458626230401</v>
      </c>
      <c r="P2427" s="5" cm="1">
        <f t="array" ref="P2427">MAX(IF((OutputTable[GroupByKey]=OutputTable[[#This Row],[GroupByKey]]),(OutputTable[GroupByKey]=OutputTable[[#This Row],[GroupByKey]])*OutputTable[RecordedValue]))</f>
        <v>41.433809234429702</v>
      </c>
    </row>
    <row r="2428" spans="1:16" x14ac:dyDescent="0.25">
      <c r="A2428" t="s">
        <v>68</v>
      </c>
      <c r="B2428" t="s">
        <v>70</v>
      </c>
      <c r="C2428">
        <v>46</v>
      </c>
      <c r="D2428" t="s">
        <v>166</v>
      </c>
      <c r="E2428" t="s">
        <v>113</v>
      </c>
      <c r="F2428" t="s">
        <v>73</v>
      </c>
      <c r="G2428">
        <v>1243.01427703289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1083.7877157542564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65.139778120588559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28" s="5" cm="1">
        <f t="array" ref="O2428">MIN(IF((OutputTable[GroupByKey]=OutputTable[[#This Row],[GroupByKey]]),(OutputTable[GroupByKey]=OutputTable[[#This Row],[GroupByKey]])*OutputTable[RecordedValue]))</f>
        <v>943.54375878691201</v>
      </c>
      <c r="P2428" s="5" cm="1">
        <f t="array" ref="P2428">MAX(IF((OutputTable[GroupByKey]=OutputTable[[#This Row],[GroupByKey]]),(OutputTable[GroupByKey]=OutputTable[[#This Row],[GroupByKey]])*OutputTable[RecordedValue]))</f>
        <v>1243.01427703289</v>
      </c>
    </row>
    <row r="2429" spans="1:16" x14ac:dyDescent="0.25">
      <c r="A2429" t="s">
        <v>68</v>
      </c>
      <c r="B2429" t="s">
        <v>70</v>
      </c>
      <c r="C2429">
        <v>46</v>
      </c>
      <c r="D2429" t="s">
        <v>167</v>
      </c>
      <c r="E2429" t="s">
        <v>115</v>
      </c>
      <c r="F2429" t="s">
        <v>73</v>
      </c>
      <c r="G2429">
        <v>0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0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0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s="5" cm="1">
        <f t="array" ref="O2429">MIN(IF((OutputTable[GroupByKey]=OutputTable[[#This Row],[GroupByKey]]),(OutputTable[GroupByKey]=OutputTable[[#This Row],[GroupByKey]])*OutputTable[RecordedValue]))</f>
        <v>0</v>
      </c>
      <c r="P2429" s="5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70</v>
      </c>
      <c r="C2430">
        <v>46</v>
      </c>
      <c r="D2430" t="s">
        <v>168</v>
      </c>
      <c r="E2430" t="s">
        <v>117</v>
      </c>
      <c r="F2430" t="s">
        <v>73</v>
      </c>
      <c r="G2430">
        <v>2328.4964964025999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553.87401274968397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377.09122887289163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30" s="5" cm="1">
        <f t="array" ref="O2430">MIN(IF((OutputTable[GroupByKey]=OutputTable[[#This Row],[GroupByKey]]),(OutputTable[GroupByKey]=OutputTable[[#This Row],[GroupByKey]])*OutputTable[RecordedValue]))</f>
        <v>153.85414011717199</v>
      </c>
      <c r="P2430" s="5" cm="1">
        <f t="array" ref="P2430">MAX(IF((OutputTable[GroupByKey]=OutputTable[[#This Row],[GroupByKey]]),(OutputTable[GroupByKey]=OutputTable[[#This Row],[GroupByKey]])*OutputTable[RecordedValue]))</f>
        <v>2328.4964964025999</v>
      </c>
    </row>
    <row r="2431" spans="1:16" x14ac:dyDescent="0.25">
      <c r="A2431" t="s">
        <v>68</v>
      </c>
      <c r="B2431" t="s">
        <v>70</v>
      </c>
      <c r="C2431">
        <v>46</v>
      </c>
      <c r="D2431" t="s">
        <v>169</v>
      </c>
      <c r="E2431" t="s">
        <v>119</v>
      </c>
      <c r="F2431" t="s">
        <v>73</v>
      </c>
      <c r="G2431">
        <v>143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139.1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2.340852801167705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31" s="5" cm="1">
        <f t="array" ref="O2431">MIN(IF((OutputTable[GroupByKey]=OutputTable[[#This Row],[GroupByKey]]),(OutputTable[GroupByKey]=OutputTable[[#This Row],[GroupByKey]])*OutputTable[RecordedValue]))</f>
        <v>132</v>
      </c>
      <c r="P2431" s="5" cm="1">
        <f t="array" ref="P2431">MAX(IF((OutputTable[GroupByKey]=OutputTable[[#This Row],[GroupByKey]]),(OutputTable[GroupByKey]=OutputTable[[#This Row],[GroupByKey]])*OutputTable[RecordedValue]))</f>
        <v>143</v>
      </c>
    </row>
    <row r="2432" spans="1:16" x14ac:dyDescent="0.25">
      <c r="A2432" t="s">
        <v>68</v>
      </c>
      <c r="B2432" t="s">
        <v>70</v>
      </c>
      <c r="C2432">
        <v>46</v>
      </c>
      <c r="D2432" t="s">
        <v>170</v>
      </c>
      <c r="E2432" t="s">
        <v>121</v>
      </c>
      <c r="F2432" t="s">
        <v>73</v>
      </c>
      <c r="G2432">
        <v>140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136.88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2.7303285292343533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32" s="5" cm="1">
        <f t="array" ref="O2432">MIN(IF((OutputTable[GroupByKey]=OutputTable[[#This Row],[GroupByKey]]),(OutputTable[GroupByKey]=OutputTable[[#This Row],[GroupByKey]])*OutputTable[RecordedValue]))</f>
        <v>130</v>
      </c>
      <c r="P2432" s="5" cm="1">
        <f t="array" ref="P2432">MAX(IF((OutputTable[GroupByKey]=OutputTable[[#This Row],[GroupByKey]]),(OutputTable[GroupByKey]=OutputTable[[#This Row],[GroupByKey]])*OutputTable[RecordedValue]))</f>
        <v>141</v>
      </c>
    </row>
    <row r="2433" spans="1:16" x14ac:dyDescent="0.25">
      <c r="A2433" t="s">
        <v>68</v>
      </c>
      <c r="B2433" t="s">
        <v>70</v>
      </c>
      <c r="C2433">
        <v>46</v>
      </c>
      <c r="D2433" t="s">
        <v>171</v>
      </c>
      <c r="E2433" t="s">
        <v>123</v>
      </c>
      <c r="F2433" t="s">
        <v>73</v>
      </c>
      <c r="G2433">
        <v>41.433809234429702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36.126257191808556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2.1713259373529561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33" s="5" cm="1">
        <f t="array" ref="O2433">MIN(IF((OutputTable[GroupByKey]=OutputTable[[#This Row],[GroupByKey]]),(OutputTable[GroupByKey]=OutputTable[[#This Row],[GroupByKey]])*OutputTable[RecordedValue]))</f>
        <v>31.451458626230401</v>
      </c>
      <c r="P2433" s="5" cm="1">
        <f t="array" ref="P2433">MAX(IF((OutputTable[GroupByKey]=OutputTable[[#This Row],[GroupByKey]]),(OutputTable[GroupByKey]=OutputTable[[#This Row],[GroupByKey]])*OutputTable[RecordedValue]))</f>
        <v>41.433809234429702</v>
      </c>
    </row>
    <row r="2434" spans="1:16" x14ac:dyDescent="0.25">
      <c r="A2434" t="s">
        <v>68</v>
      </c>
      <c r="B2434" t="s">
        <v>70</v>
      </c>
      <c r="C2434">
        <v>46</v>
      </c>
      <c r="D2434" t="s">
        <v>172</v>
      </c>
      <c r="E2434" t="s">
        <v>125</v>
      </c>
      <c r="F2434" t="s">
        <v>73</v>
      </c>
      <c r="G2434">
        <v>3571.5107734354901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1637.6617285039399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425.2629558634419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34" s="5" cm="1">
        <f t="array" ref="O2434">MIN(IF((OutputTable[GroupByKey]=OutputTable[[#This Row],[GroupByKey]]),(OutputTable[GroupByKey]=OutputTable[[#This Row],[GroupByKey]])*OutputTable[RecordedValue]))</f>
        <v>1114.53760713569</v>
      </c>
      <c r="P2434" s="5" cm="1">
        <f t="array" ref="P2434">MAX(IF((OutputTable[GroupByKey]=OutputTable[[#This Row],[GroupByKey]]),(OutputTable[GroupByKey]=OutputTable[[#This Row],[GroupByKey]])*OutputTable[RecordedValue]))</f>
        <v>3571.5107734354901</v>
      </c>
    </row>
    <row r="2435" spans="1:16" x14ac:dyDescent="0.25">
      <c r="A2435" t="s">
        <v>68</v>
      </c>
      <c r="B2435" t="s">
        <v>70</v>
      </c>
      <c r="C2435">
        <v>46</v>
      </c>
      <c r="D2435" t="s">
        <v>173</v>
      </c>
      <c r="E2435" t="s">
        <v>135</v>
      </c>
      <c r="F2435" t="s">
        <v>105</v>
      </c>
      <c r="G2435">
        <v>20.716904617214801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18.06312859590426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1.0856629686764701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35" s="5" cm="1">
        <f t="array" ref="O2435">MIN(IF((OutputTable[GroupByKey]=OutputTable[[#This Row],[GroupByKey]]),(OutputTable[GroupByKey]=OutputTable[[#This Row],[GroupByKey]])*OutputTable[RecordedValue]))</f>
        <v>15.725729313115201</v>
      </c>
      <c r="P2435" s="5" cm="1">
        <f t="array" ref="P2435">MAX(IF((OutputTable[GroupByKey]=OutputTable[[#This Row],[GroupByKey]]),(OutputTable[GroupByKey]=OutputTable[[#This Row],[GroupByKey]])*OutputTable[RecordedValue]))</f>
        <v>20.716904617214801</v>
      </c>
    </row>
    <row r="2436" spans="1:16" x14ac:dyDescent="0.25">
      <c r="A2436" t="s">
        <v>68</v>
      </c>
      <c r="B2436" t="s">
        <v>70</v>
      </c>
      <c r="C2436">
        <v>46</v>
      </c>
      <c r="D2436" t="s">
        <v>174</v>
      </c>
      <c r="E2436" t="s">
        <v>137</v>
      </c>
      <c r="F2436" t="s">
        <v>105</v>
      </c>
      <c r="G2436">
        <v>3.05766911974897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5.7998238307074823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1.1088844702774887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36" s="5" cm="1">
        <f t="array" ref="O2436">MIN(IF((OutputTable[GroupByKey]=OutputTable[[#This Row],[GroupByKey]]),(OutputTable[GroupByKey]=OutputTable[[#This Row],[GroupByKey]])*OutputTable[RecordedValue]))</f>
        <v>3.05766911974897</v>
      </c>
      <c r="P2436" s="5" cm="1">
        <f t="array" ref="P2436">MAX(IF((OutputTable[GroupByKey]=OutputTable[[#This Row],[GroupByKey]]),(OutputTable[GroupByKey]=OutputTable[[#This Row],[GroupByKey]])*OutputTable[RecordedValue]))</f>
        <v>8.1492138731565191</v>
      </c>
    </row>
    <row r="2437" spans="1:16" x14ac:dyDescent="0.25">
      <c r="A2437" t="s">
        <v>68</v>
      </c>
      <c r="B2437" t="s">
        <v>70</v>
      </c>
      <c r="C2437">
        <v>46</v>
      </c>
      <c r="D2437" t="s">
        <v>175</v>
      </c>
      <c r="E2437" t="s">
        <v>154</v>
      </c>
      <c r="F2437" t="s">
        <v>105</v>
      </c>
      <c r="G2437">
        <v>142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138.4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2.6954231805876021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37" s="5" cm="1">
        <f t="array" ref="O2437">MIN(IF((OutputTable[GroupByKey]=OutputTable[[#This Row],[GroupByKey]]),(OutputTable[GroupByKey]=OutputTable[[#This Row],[GroupByKey]])*OutputTable[RecordedValue]))</f>
        <v>131</v>
      </c>
      <c r="P2437" s="5" cm="1">
        <f t="array" ref="P2437">MAX(IF((OutputTable[GroupByKey]=OutputTable[[#This Row],[GroupByKey]]),(OutputTable[GroupByKey]=OutputTable[[#This Row],[GroupByKey]])*OutputTable[RecordedValue]))</f>
        <v>143</v>
      </c>
    </row>
    <row r="2438" spans="1:16" x14ac:dyDescent="0.25">
      <c r="A2438" t="s">
        <v>68</v>
      </c>
      <c r="B2438" t="s">
        <v>70</v>
      </c>
      <c r="C2438">
        <v>46</v>
      </c>
      <c r="D2438" t="s">
        <v>176</v>
      </c>
      <c r="E2438" t="s">
        <v>156</v>
      </c>
      <c r="F2438" t="s">
        <v>105</v>
      </c>
      <c r="G2438">
        <v>0.87259712001045997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0.7583406737205215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4.6203519594895187E-2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38" s="5" cm="1">
        <f t="array" ref="O2438">MIN(IF((OutputTable[GroupByKey]=OutputTable[[#This Row],[GroupByKey]]),(OutputTable[GroupByKey]=OutputTable[[#This Row],[GroupByKey]])*OutputTable[RecordedValue]))</f>
        <v>0.660449421951812</v>
      </c>
      <c r="P2438" s="5" cm="1">
        <f t="array" ref="P2438">MAX(IF((OutputTable[GroupByKey]=OutputTable[[#This Row],[GroupByKey]]),(OutputTable[GroupByKey]=OutputTable[[#This Row],[GroupByKey]])*OutputTable[RecordedValue]))</f>
        <v>0.87259712001045997</v>
      </c>
    </row>
    <row r="2439" spans="1:16" x14ac:dyDescent="0.25">
      <c r="A2439" t="s">
        <v>68</v>
      </c>
      <c r="B2439" t="s">
        <v>70</v>
      </c>
      <c r="C2439">
        <v>46</v>
      </c>
      <c r="D2439" t="s">
        <v>177</v>
      </c>
      <c r="E2439" t="s">
        <v>140</v>
      </c>
      <c r="F2439" t="s">
        <v>105</v>
      </c>
      <c r="G2439">
        <v>0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0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0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s="5" cm="1">
        <f t="array" ref="O2439">MIN(IF((OutputTable[GroupByKey]=OutputTable[[#This Row],[GroupByKey]]),(OutputTable[GroupByKey]=OutputTable[[#This Row],[GroupByKey]])*OutputTable[RecordedValue]))</f>
        <v>0</v>
      </c>
      <c r="P2439" s="5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70</v>
      </c>
      <c r="C2440">
        <v>47</v>
      </c>
      <c r="D2440" t="s">
        <v>110</v>
      </c>
      <c r="E2440" t="s">
        <v>111</v>
      </c>
      <c r="F2440" t="s">
        <v>73</v>
      </c>
      <c r="G2440">
        <v>0.66510951473888402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0.86326158932544617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0.44446417599979121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0" s="5" cm="1">
        <f t="array" ref="O2440">MIN(IF((OutputTable[GroupByKey]=OutputTable[[#This Row],[GroupByKey]]),(OutputTable[GroupByKey]=OutputTable[[#This Row],[GroupByKey]])*OutputTable[RecordedValue]))</f>
        <v>0</v>
      </c>
      <c r="P2440" s="5" cm="1">
        <f t="array" ref="P2440">MAX(IF((OutputTable[GroupByKey]=OutputTable[[#This Row],[GroupByKey]]),(OutputTable[GroupByKey]=OutputTable[[#This Row],[GroupByKey]])*OutputTable[RecordedValue]))</f>
        <v>2.5547209929161401</v>
      </c>
    </row>
    <row r="2441" spans="1:16" x14ac:dyDescent="0.25">
      <c r="A2441" t="s">
        <v>68</v>
      </c>
      <c r="B2441" t="s">
        <v>70</v>
      </c>
      <c r="C2441">
        <v>47</v>
      </c>
      <c r="D2441" t="s">
        <v>112</v>
      </c>
      <c r="E2441" t="s">
        <v>113</v>
      </c>
      <c r="F2441" t="s">
        <v>73</v>
      </c>
      <c r="G2441">
        <v>39.906570884333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51.79569535952681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26.667850559987489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41" s="5" cm="1">
        <f t="array" ref="O2441">MIN(IF((OutputTable[GroupByKey]=OutputTable[[#This Row],[GroupByKey]]),(OutputTable[GroupByKey]=OutputTable[[#This Row],[GroupByKey]])*OutputTable[RecordedValue]))</f>
        <v>0</v>
      </c>
      <c r="P2441" s="5" cm="1">
        <f t="array" ref="P2441">MAX(IF((OutputTable[GroupByKey]=OutputTable[[#This Row],[GroupByKey]]),(OutputTable[GroupByKey]=OutputTable[[#This Row],[GroupByKey]])*OutputTable[RecordedValue]))</f>
        <v>153.28325957496901</v>
      </c>
    </row>
    <row r="2442" spans="1:16" x14ac:dyDescent="0.25">
      <c r="A2442" t="s">
        <v>68</v>
      </c>
      <c r="B2442" t="s">
        <v>70</v>
      </c>
      <c r="C2442">
        <v>47</v>
      </c>
      <c r="D2442" t="s">
        <v>114</v>
      </c>
      <c r="E2442" t="s">
        <v>115</v>
      </c>
      <c r="F2442" t="s">
        <v>73</v>
      </c>
      <c r="G2442">
        <v>0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0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0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s="5" cm="1">
        <f t="array" ref="O2442">MIN(IF((OutputTable[GroupByKey]=OutputTable[[#This Row],[GroupByKey]]),(OutputTable[GroupByKey]=OutputTable[[#This Row],[GroupByKey]])*OutputTable[RecordedValue]))</f>
        <v>0</v>
      </c>
      <c r="P2442" s="5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70</v>
      </c>
      <c r="C2443">
        <v>47</v>
      </c>
      <c r="D2443" t="s">
        <v>116</v>
      </c>
      <c r="E2443" t="s">
        <v>117</v>
      </c>
      <c r="F2443" t="s">
        <v>73</v>
      </c>
      <c r="G2443">
        <v>7.6061897524328401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7.9031017037590718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6.1722634071914078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43" s="5" cm="1">
        <f t="array" ref="O2443">MIN(IF((OutputTable[GroupByKey]=OutputTable[[#This Row],[GroupByKey]]),(OutputTable[GroupByKey]=OutputTable[[#This Row],[GroupByKey]])*OutputTable[RecordedValue]))</f>
        <v>0</v>
      </c>
      <c r="P2443" s="5" cm="1">
        <f t="array" ref="P2443">MAX(IF((OutputTable[GroupByKey]=OutputTable[[#This Row],[GroupByKey]]),(OutputTable[GroupByKey]=OutputTable[[#This Row],[GroupByKey]])*OutputTable[RecordedValue]))</f>
        <v>30.196331317929101</v>
      </c>
    </row>
    <row r="2444" spans="1:16" x14ac:dyDescent="0.25">
      <c r="A2444" t="s">
        <v>68</v>
      </c>
      <c r="B2444" t="s">
        <v>70</v>
      </c>
      <c r="C2444">
        <v>47</v>
      </c>
      <c r="D2444" t="s">
        <v>118</v>
      </c>
      <c r="E2444" t="s">
        <v>119</v>
      </c>
      <c r="F2444" t="s">
        <v>73</v>
      </c>
      <c r="G2444">
        <v>10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8.9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2.6049403612586386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44" s="5" cm="1">
        <f t="array" ref="O2444">MIN(IF((OutputTable[GroupByKey]=OutputTable[[#This Row],[GroupByKey]]),(OutputTable[GroupByKey]=OutputTable[[#This Row],[GroupByKey]])*OutputTable[RecordedValue]))</f>
        <v>2</v>
      </c>
      <c r="P2444" s="5" cm="1">
        <f t="array" ref="P2444">MAX(IF((OutputTable[GroupByKey]=OutputTable[[#This Row],[GroupByKey]]),(OutputTable[GroupByKey]=OutputTable[[#This Row],[GroupByKey]])*OutputTable[RecordedValue]))</f>
        <v>14</v>
      </c>
    </row>
    <row r="2445" spans="1:16" x14ac:dyDescent="0.25">
      <c r="A2445" t="s">
        <v>68</v>
      </c>
      <c r="B2445" t="s">
        <v>70</v>
      </c>
      <c r="C2445">
        <v>47</v>
      </c>
      <c r="D2445" t="s">
        <v>120</v>
      </c>
      <c r="E2445" t="s">
        <v>121</v>
      </c>
      <c r="F2445" t="s">
        <v>73</v>
      </c>
      <c r="G2445">
        <v>10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8.68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2.6064284735543972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45" s="5" cm="1">
        <f t="array" ref="O2445">MIN(IF((OutputTable[GroupByKey]=OutputTable[[#This Row],[GroupByKey]]),(OutputTable[GroupByKey]=OutputTable[[#This Row],[GroupByKey]])*OutputTable[RecordedValue]))</f>
        <v>2</v>
      </c>
      <c r="P2445" s="5" cm="1">
        <f t="array" ref="P2445">MAX(IF((OutputTable[GroupByKey]=OutputTable[[#This Row],[GroupByKey]]),(OutputTable[GroupByKey]=OutputTable[[#This Row],[GroupByKey]])*OutputTable[RecordedValue]))</f>
        <v>14</v>
      </c>
    </row>
    <row r="2446" spans="1:16" x14ac:dyDescent="0.25">
      <c r="A2446" t="s">
        <v>68</v>
      </c>
      <c r="B2446" t="s">
        <v>70</v>
      </c>
      <c r="C2446">
        <v>47</v>
      </c>
      <c r="D2446" t="s">
        <v>122</v>
      </c>
      <c r="E2446" t="s">
        <v>123</v>
      </c>
      <c r="F2446" t="s">
        <v>73</v>
      </c>
      <c r="G2446">
        <v>0.66510951473888402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0.86326158932544617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0.44446417599979121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6" s="5" cm="1">
        <f t="array" ref="O2446">MIN(IF((OutputTable[GroupByKey]=OutputTable[[#This Row],[GroupByKey]]),(OutputTable[GroupByKey]=OutputTable[[#This Row],[GroupByKey]])*OutputTable[RecordedValue]))</f>
        <v>0</v>
      </c>
      <c r="P2446" s="5" cm="1">
        <f t="array" ref="P2446">MAX(IF((OutputTable[GroupByKey]=OutputTable[[#This Row],[GroupByKey]]),(OutputTable[GroupByKey]=OutputTable[[#This Row],[GroupByKey]])*OutputTable[RecordedValue]))</f>
        <v>2.5547209929161401</v>
      </c>
    </row>
    <row r="2447" spans="1:16" x14ac:dyDescent="0.25">
      <c r="A2447" t="s">
        <v>68</v>
      </c>
      <c r="B2447" t="s">
        <v>70</v>
      </c>
      <c r="C2447">
        <v>47</v>
      </c>
      <c r="D2447" t="s">
        <v>124</v>
      </c>
      <c r="E2447" t="s">
        <v>125</v>
      </c>
      <c r="F2447" t="s">
        <v>73</v>
      </c>
      <c r="G2447">
        <v>47.512760636765897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59.698797063285873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29.848701664291458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447" s="5" cm="1">
        <f t="array" ref="O2447">MIN(IF((OutputTable[GroupByKey]=OutputTable[[#This Row],[GroupByKey]]),(OutputTable[GroupByKey]=OutputTable[[#This Row],[GroupByKey]])*OutputTable[RecordedValue]))</f>
        <v>2.14281784239415</v>
      </c>
      <c r="P2447" s="5" cm="1">
        <f t="array" ref="P2447">MAX(IF((OutputTable[GroupByKey]=OutputTable[[#This Row],[GroupByKey]]),(OutputTable[GroupByKey]=OutputTable[[#This Row],[GroupByKey]])*OutputTable[RecordedValue]))</f>
        <v>183.47959089289799</v>
      </c>
    </row>
    <row r="2448" spans="1:16" x14ac:dyDescent="0.25">
      <c r="A2448" t="s">
        <v>68</v>
      </c>
      <c r="B2448" t="s">
        <v>70</v>
      </c>
      <c r="C2448">
        <v>47</v>
      </c>
      <c r="D2448" t="s">
        <v>126</v>
      </c>
      <c r="E2448" t="s">
        <v>86</v>
      </c>
      <c r="F2448" t="s">
        <v>127</v>
      </c>
      <c r="G2448">
        <v>0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0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0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s="5" cm="1">
        <f t="array" ref="O2448">MIN(IF((OutputTable[GroupByKey]=OutputTable[[#This Row],[GroupByKey]]),(OutputTable[GroupByKey]=OutputTable[[#This Row],[GroupByKey]])*OutputTable[RecordedValue]))</f>
        <v>0</v>
      </c>
      <c r="P2448" s="5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70</v>
      </c>
      <c r="C2449">
        <v>47</v>
      </c>
      <c r="D2449" t="s">
        <v>128</v>
      </c>
      <c r="E2449" t="s">
        <v>89</v>
      </c>
      <c r="F2449" t="s">
        <v>127</v>
      </c>
      <c r="G2449">
        <v>0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0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0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s="5" cm="1">
        <f t="array" ref="O2449">MIN(IF((OutputTable[GroupByKey]=OutputTable[[#This Row],[GroupByKey]]),(OutputTable[GroupByKey]=OutputTable[[#This Row],[GroupByKey]])*OutputTable[RecordedValue]))</f>
        <v>0</v>
      </c>
      <c r="P2449" s="5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70</v>
      </c>
      <c r="C2450">
        <v>47</v>
      </c>
      <c r="D2450" t="s">
        <v>129</v>
      </c>
      <c r="E2450" t="s">
        <v>91</v>
      </c>
      <c r="F2450" t="s">
        <v>127</v>
      </c>
      <c r="G2450">
        <v>43.660002699402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46.193538628207605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2.5990968367157539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0" s="5" cm="1">
        <f t="array" ref="O2450">MIN(IF((OutputTable[GroupByKey]=OutputTable[[#This Row],[GroupByKey]]),(OutputTable[GroupByKey]=OutputTable[[#This Row],[GroupByKey]])*OutputTable[RecordedValue]))</f>
        <v>40.192057014708702</v>
      </c>
      <c r="P2450" s="5" cm="1">
        <f t="array" ref="P2450">MAX(IF((OutputTable[GroupByKey]=OutputTable[[#This Row],[GroupByKey]]),(OutputTable[GroupByKey]=OutputTable[[#This Row],[GroupByKey]])*OutputTable[RecordedValue]))</f>
        <v>51.8214448971965</v>
      </c>
    </row>
    <row r="2451" spans="1:16" x14ac:dyDescent="0.25">
      <c r="A2451" t="s">
        <v>68</v>
      </c>
      <c r="B2451" t="s">
        <v>70</v>
      </c>
      <c r="C2451">
        <v>47</v>
      </c>
      <c r="D2451" t="s">
        <v>130</v>
      </c>
      <c r="E2451" t="s">
        <v>131</v>
      </c>
      <c r="F2451" t="s">
        <v>127</v>
      </c>
      <c r="G2451">
        <v>0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0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0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s="5" cm="1">
        <f t="array" ref="O2451">MIN(IF((OutputTable[GroupByKey]=OutputTable[[#This Row],[GroupByKey]]),(OutputTable[GroupByKey]=OutputTable[[#This Row],[GroupByKey]])*OutputTable[RecordedValue]))</f>
        <v>0</v>
      </c>
      <c r="P2451" s="5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70</v>
      </c>
      <c r="C2452">
        <v>47</v>
      </c>
      <c r="D2452" t="s">
        <v>132</v>
      </c>
      <c r="E2452" t="s">
        <v>95</v>
      </c>
      <c r="F2452" t="s">
        <v>127</v>
      </c>
      <c r="G2452">
        <v>43.660002699402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46.193538628207605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2.5990968367157539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2" s="5" cm="1">
        <f t="array" ref="O2452">MIN(IF((OutputTable[GroupByKey]=OutputTable[[#This Row],[GroupByKey]]),(OutputTable[GroupByKey]=OutputTable[[#This Row],[GroupByKey]])*OutputTable[RecordedValue]))</f>
        <v>40.192057014708702</v>
      </c>
      <c r="P2452" s="5" cm="1">
        <f t="array" ref="P2452">MAX(IF((OutputTable[GroupByKey]=OutputTable[[#This Row],[GroupByKey]]),(OutputTable[GroupByKey]=OutputTable[[#This Row],[GroupByKey]])*OutputTable[RecordedValue]))</f>
        <v>51.8214448971965</v>
      </c>
    </row>
    <row r="2453" spans="1:16" x14ac:dyDescent="0.25">
      <c r="A2453" t="s">
        <v>68</v>
      </c>
      <c r="B2453" t="s">
        <v>70</v>
      </c>
      <c r="C2453">
        <v>47</v>
      </c>
      <c r="D2453" t="s">
        <v>133</v>
      </c>
      <c r="E2453" t="s">
        <v>97</v>
      </c>
      <c r="F2453" t="s">
        <v>127</v>
      </c>
      <c r="G2453">
        <v>0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0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70</v>
      </c>
      <c r="C2454">
        <v>47</v>
      </c>
      <c r="D2454" t="s">
        <v>134</v>
      </c>
      <c r="E2454" t="s">
        <v>135</v>
      </c>
      <c r="F2454" t="s">
        <v>127</v>
      </c>
      <c r="G2454">
        <v>43.660002699402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46.193538628207605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2.5990968367157583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54" s="5" cm="1">
        <f t="array" ref="O2454">MIN(IF((OutputTable[GroupByKey]=OutputTable[[#This Row],[GroupByKey]]),(OutputTable[GroupByKey]=OutputTable[[#This Row],[GroupByKey]])*OutputTable[RecordedValue]))</f>
        <v>40.192057014708602</v>
      </c>
      <c r="P2454" s="5" cm="1">
        <f t="array" ref="P2454">MAX(IF((OutputTable[GroupByKey]=OutputTable[[#This Row],[GroupByKey]]),(OutputTable[GroupByKey]=OutputTable[[#This Row],[GroupByKey]])*OutputTable[RecordedValue]))</f>
        <v>51.8214448971965</v>
      </c>
    </row>
    <row r="2455" spans="1:16" x14ac:dyDescent="0.25">
      <c r="A2455" t="s">
        <v>68</v>
      </c>
      <c r="B2455" t="s">
        <v>70</v>
      </c>
      <c r="C2455">
        <v>47</v>
      </c>
      <c r="D2455" t="s">
        <v>136</v>
      </c>
      <c r="E2455" t="s">
        <v>137</v>
      </c>
      <c r="F2455" t="s">
        <v>127</v>
      </c>
      <c r="G2455">
        <v>28.203991878488502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25.477747687177452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2.6141112136959852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55" s="5" cm="1">
        <f t="array" ref="O2455">MIN(IF((OutputTable[GroupByKey]=OutputTable[[#This Row],[GroupByKey]]),(OutputTable[GroupByKey]=OutputTable[[#This Row],[GroupByKey]])*OutputTable[RecordedValue]))</f>
        <v>19.727702576731101</v>
      </c>
      <c r="P2455" s="5" cm="1">
        <f t="array" ref="P2455">MAX(IF((OutputTable[GroupByKey]=OutputTable[[#This Row],[GroupByKey]]),(OutputTable[GroupByKey]=OutputTable[[#This Row],[GroupByKey]])*OutputTable[RecordedValue]))</f>
        <v>31.4558775795469</v>
      </c>
    </row>
    <row r="2456" spans="1:16" x14ac:dyDescent="0.25">
      <c r="A2456" t="s">
        <v>68</v>
      </c>
      <c r="B2456" t="s">
        <v>70</v>
      </c>
      <c r="C2456">
        <v>47</v>
      </c>
      <c r="D2456" t="s">
        <v>138</v>
      </c>
      <c r="E2456" t="s">
        <v>91</v>
      </c>
      <c r="F2456" t="s">
        <v>127</v>
      </c>
      <c r="G2456">
        <v>71.863994577890494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71.671286315385061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0.23863631661505638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56" s="5" cm="1">
        <f t="array" ref="O2456">MIN(IF((OutputTable[GroupByKey]=OutputTable[[#This Row],[GroupByKey]]),(OutputTable[GroupByKey]=OutputTable[[#This Row],[GroupByKey]])*OutputTable[RecordedValue]))</f>
        <v>70.910479456061694</v>
      </c>
      <c r="P2456" s="5" cm="1">
        <f t="array" ref="P2456">MAX(IF((OutputTable[GroupByKey]=OutputTable[[#This Row],[GroupByKey]]),(OutputTable[GroupByKey]=OutputTable[[#This Row],[GroupByKey]])*OutputTable[RecordedValue]))</f>
        <v>72</v>
      </c>
    </row>
    <row r="2457" spans="1:16" x14ac:dyDescent="0.25">
      <c r="A2457" t="s">
        <v>68</v>
      </c>
      <c r="B2457" t="s">
        <v>70</v>
      </c>
      <c r="C2457">
        <v>47</v>
      </c>
      <c r="D2457" t="s">
        <v>139</v>
      </c>
      <c r="E2457" t="s">
        <v>140</v>
      </c>
      <c r="F2457" t="s">
        <v>127</v>
      </c>
      <c r="G2457">
        <v>0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0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0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s="5" cm="1">
        <f t="array" ref="O2457">MIN(IF((OutputTable[GroupByKey]=OutputTable[[#This Row],[GroupByKey]]),(OutputTable[GroupByKey]=OutputTable[[#This Row],[GroupByKey]])*OutputTable[RecordedValue]))</f>
        <v>0</v>
      </c>
      <c r="P2457" s="5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70</v>
      </c>
      <c r="C2458">
        <v>47</v>
      </c>
      <c r="D2458" t="s">
        <v>141</v>
      </c>
      <c r="E2458" t="s">
        <v>111</v>
      </c>
      <c r="F2458" t="s">
        <v>73</v>
      </c>
      <c r="G2458">
        <v>9.2906544137701204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9.2040198470736314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0.51270925803772061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58" s="5" cm="1">
        <f t="array" ref="O2458">MIN(IF((OutputTable[GroupByKey]=OutputTable[[#This Row],[GroupByKey]]),(OutputTable[GroupByKey]=OutputTable[[#This Row],[GroupByKey]])*OutputTable[RecordedValue]))</f>
        <v>8.1603642719926093</v>
      </c>
      <c r="P2458" s="5" cm="1">
        <f t="array" ref="P2458">MAX(IF((OutputTable[GroupByKey]=OutputTable[[#This Row],[GroupByKey]]),(OutputTable[GroupByKey]=OutputTable[[#This Row],[GroupByKey]])*OutputTable[RecordedValue]))</f>
        <v>10.3090977964694</v>
      </c>
    </row>
    <row r="2459" spans="1:16" x14ac:dyDescent="0.25">
      <c r="A2459" t="s">
        <v>68</v>
      </c>
      <c r="B2459" t="s">
        <v>70</v>
      </c>
      <c r="C2459">
        <v>47</v>
      </c>
      <c r="D2459" t="s">
        <v>142</v>
      </c>
      <c r="E2459" t="s">
        <v>113</v>
      </c>
      <c r="F2459" t="s">
        <v>73</v>
      </c>
      <c r="G2459">
        <v>557.43926482620702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552.24119082441791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30.76255548226289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59" s="5" cm="1">
        <f t="array" ref="O2459">MIN(IF((OutputTable[GroupByKey]=OutputTable[[#This Row],[GroupByKey]]),(OutputTable[GroupByKey]=OutputTable[[#This Row],[GroupByKey]])*OutputTable[RecordedValue]))</f>
        <v>489.62185631955703</v>
      </c>
      <c r="P2459" s="5" cm="1">
        <f t="array" ref="P2459">MAX(IF((OutputTable[GroupByKey]=OutputTable[[#This Row],[GroupByKey]]),(OutputTable[GroupByKey]=OutputTable[[#This Row],[GroupByKey]])*OutputTable[RecordedValue]))</f>
        <v>618.54586778816201</v>
      </c>
    </row>
    <row r="2460" spans="1:16" x14ac:dyDescent="0.25">
      <c r="A2460" t="s">
        <v>68</v>
      </c>
      <c r="B2460" t="s">
        <v>70</v>
      </c>
      <c r="C2460">
        <v>47</v>
      </c>
      <c r="D2460" t="s">
        <v>143</v>
      </c>
      <c r="E2460" t="s">
        <v>115</v>
      </c>
      <c r="F2460" t="s">
        <v>73</v>
      </c>
      <c r="G2460">
        <v>0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0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0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s="5" cm="1">
        <f t="array" ref="O2460">MIN(IF((OutputTable[GroupByKey]=OutputTable[[#This Row],[GroupByKey]]),(OutputTable[GroupByKey]=OutputTable[[#This Row],[GroupByKey]])*OutputTable[RecordedValue]))</f>
        <v>0</v>
      </c>
      <c r="P2460" s="5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70</v>
      </c>
      <c r="C2461">
        <v>47</v>
      </c>
      <c r="D2461" t="s">
        <v>144</v>
      </c>
      <c r="E2461" t="s">
        <v>117</v>
      </c>
      <c r="F2461" t="s">
        <v>73</v>
      </c>
      <c r="G2461">
        <v>39.599519673835999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79.989395354893077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56.808360959149468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61" s="5" cm="1">
        <f t="array" ref="O2461">MIN(IF((OutputTable[GroupByKey]=OutputTable[[#This Row],[GroupByKey]]),(OutputTable[GroupByKey]=OutputTable[[#This Row],[GroupByKey]])*OutputTable[RecordedValue]))</f>
        <v>7.1867093340802297</v>
      </c>
      <c r="P2461" s="5" cm="1">
        <f t="array" ref="P2461">MAX(IF((OutputTable[GroupByKey]=OutputTable[[#This Row],[GroupByKey]]),(OutputTable[GroupByKey]=OutputTable[[#This Row],[GroupByKey]])*OutputTable[RecordedValue]))</f>
        <v>293.47566214357698</v>
      </c>
    </row>
    <row r="2462" spans="1:16" x14ac:dyDescent="0.25">
      <c r="A2462" t="s">
        <v>68</v>
      </c>
      <c r="B2462" t="s">
        <v>70</v>
      </c>
      <c r="C2462">
        <v>47</v>
      </c>
      <c r="D2462" t="s">
        <v>145</v>
      </c>
      <c r="E2462" t="s">
        <v>119</v>
      </c>
      <c r="F2462" t="s">
        <v>73</v>
      </c>
      <c r="G2462">
        <v>145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145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s="5" cm="1">
        <f t="array" ref="O2462">MIN(IF((OutputTable[GroupByKey]=OutputTable[[#This Row],[GroupByKey]]),(OutputTable[GroupByKey]=OutputTable[[#This Row],[GroupByKey]])*OutputTable[RecordedValue]))</f>
        <v>145</v>
      </c>
      <c r="P2462" s="5" cm="1">
        <f t="array" ref="P2462">MAX(IF((OutputTable[GroupByKey]=OutputTable[[#This Row],[GroupByKey]]),(OutputTable[GroupByKey]=OutputTable[[#This Row],[GroupByKey]])*OutputTable[RecordedValue]))</f>
        <v>145</v>
      </c>
    </row>
    <row r="2463" spans="1:16" x14ac:dyDescent="0.25">
      <c r="A2463" t="s">
        <v>68</v>
      </c>
      <c r="B2463" t="s">
        <v>70</v>
      </c>
      <c r="C2463">
        <v>47</v>
      </c>
      <c r="D2463" t="s">
        <v>146</v>
      </c>
      <c r="E2463" t="s">
        <v>121</v>
      </c>
      <c r="F2463" t="s">
        <v>73</v>
      </c>
      <c r="G2463">
        <v>144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143.46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0.761577310586391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63" s="5" cm="1">
        <f t="array" ref="O2463">MIN(IF((OutputTable[GroupByKey]=OutputTable[[#This Row],[GroupByKey]]),(OutputTable[GroupByKey]=OutputTable[[#This Row],[GroupByKey]])*OutputTable[RecordedValue]))</f>
        <v>141</v>
      </c>
      <c r="P2463" s="5" cm="1">
        <f t="array" ref="P2463">MAX(IF((OutputTable[GroupByKey]=OutputTable[[#This Row],[GroupByKey]]),(OutputTable[GroupByKey]=OutputTable[[#This Row],[GroupByKey]])*OutputTable[RecordedValue]))</f>
        <v>144</v>
      </c>
    </row>
    <row r="2464" spans="1:16" x14ac:dyDescent="0.25">
      <c r="A2464" t="s">
        <v>68</v>
      </c>
      <c r="B2464" t="s">
        <v>70</v>
      </c>
      <c r="C2464">
        <v>47</v>
      </c>
      <c r="D2464" t="s">
        <v>147</v>
      </c>
      <c r="E2464" t="s">
        <v>123</v>
      </c>
      <c r="F2464" t="s">
        <v>73</v>
      </c>
      <c r="G2464">
        <v>9.2906544137701204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9.2040198470736314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0.51270925803772061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64" s="5" cm="1">
        <f t="array" ref="O2464">MIN(IF((OutputTable[GroupByKey]=OutputTable[[#This Row],[GroupByKey]]),(OutputTable[GroupByKey]=OutputTable[[#This Row],[GroupByKey]])*OutputTable[RecordedValue]))</f>
        <v>8.1603642719926093</v>
      </c>
      <c r="P2464" s="5" cm="1">
        <f t="array" ref="P2464">MAX(IF((OutputTable[GroupByKey]=OutputTable[[#This Row],[GroupByKey]]),(OutputTable[GroupByKey]=OutputTable[[#This Row],[GroupByKey]])*OutputTable[RecordedValue]))</f>
        <v>10.3090977964694</v>
      </c>
    </row>
    <row r="2465" spans="1:16" x14ac:dyDescent="0.25">
      <c r="A2465" t="s">
        <v>68</v>
      </c>
      <c r="B2465" t="s">
        <v>70</v>
      </c>
      <c r="C2465">
        <v>47</v>
      </c>
      <c r="D2465" t="s">
        <v>148</v>
      </c>
      <c r="E2465" t="s">
        <v>125</v>
      </c>
      <c r="F2465" t="s">
        <v>73</v>
      </c>
      <c r="G2465">
        <v>597.03878450004299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632.23058617931088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75.537971994324181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65" s="5" cm="1">
        <f t="array" ref="O2465">MIN(IF((OutputTable[GroupByKey]=OutputTable[[#This Row],[GroupByKey]]),(OutputTable[GroupByKey]=OutputTable[[#This Row],[GroupByKey]])*OutputTable[RecordedValue]))</f>
        <v>505.15304420889697</v>
      </c>
      <c r="P2465" s="5" cm="1">
        <f t="array" ref="P2465">MAX(IF((OutputTable[GroupByKey]=OutputTable[[#This Row],[GroupByKey]]),(OutputTable[GroupByKey]=OutputTable[[#This Row],[GroupByKey]])*OutputTable[RecordedValue]))</f>
        <v>850.69210649443096</v>
      </c>
    </row>
    <row r="2466" spans="1:16" x14ac:dyDescent="0.25">
      <c r="A2466" t="s">
        <v>68</v>
      </c>
      <c r="B2466" t="s">
        <v>70</v>
      </c>
      <c r="C2466">
        <v>47</v>
      </c>
      <c r="D2466" t="s">
        <v>149</v>
      </c>
      <c r="E2466" t="s">
        <v>119</v>
      </c>
      <c r="F2466" t="s">
        <v>87</v>
      </c>
      <c r="G2466">
        <v>145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145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s="5" cm="1">
        <f t="array" ref="O2466">MIN(IF((OutputTable[GroupByKey]=OutputTable[[#This Row],[GroupByKey]]),(OutputTable[GroupByKey]=OutputTable[[#This Row],[GroupByKey]])*OutputTable[RecordedValue]))</f>
        <v>145</v>
      </c>
      <c r="P2466" s="5" cm="1">
        <f t="array" ref="P2466">MAX(IF((OutputTable[GroupByKey]=OutputTable[[#This Row],[GroupByKey]]),(OutputTable[GroupByKey]=OutputTable[[#This Row],[GroupByKey]])*OutputTable[RecordedValue]))</f>
        <v>145</v>
      </c>
    </row>
    <row r="2467" spans="1:16" x14ac:dyDescent="0.25">
      <c r="A2467" t="s">
        <v>68</v>
      </c>
      <c r="B2467" t="s">
        <v>70</v>
      </c>
      <c r="C2467">
        <v>47</v>
      </c>
      <c r="D2467" t="s">
        <v>150</v>
      </c>
      <c r="E2467" t="s">
        <v>121</v>
      </c>
      <c r="F2467" t="s">
        <v>87</v>
      </c>
      <c r="G2467">
        <v>142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141.02000000000001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1.571298695931723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67" s="5" cm="1">
        <f t="array" ref="O2467">MIN(IF((OutputTable[GroupByKey]=OutputTable[[#This Row],[GroupByKey]]),(OutputTable[GroupByKey]=OutputTable[[#This Row],[GroupByKey]])*OutputTable[RecordedValue]))</f>
        <v>136</v>
      </c>
      <c r="P2467" s="5" cm="1">
        <f t="array" ref="P2467">MAX(IF((OutputTable[GroupByKey]=OutputTable[[#This Row],[GroupByKey]]),(OutputTable[GroupByKey]=OutputTable[[#This Row],[GroupByKey]])*OutputTable[RecordedValue]))</f>
        <v>144</v>
      </c>
    </row>
    <row r="2468" spans="1:16" x14ac:dyDescent="0.25">
      <c r="A2468" t="s">
        <v>68</v>
      </c>
      <c r="B2468" t="s">
        <v>70</v>
      </c>
      <c r="C2468">
        <v>47</v>
      </c>
      <c r="D2468" t="s">
        <v>151</v>
      </c>
      <c r="E2468" t="s">
        <v>135</v>
      </c>
      <c r="F2468" t="s">
        <v>105</v>
      </c>
      <c r="G2468">
        <v>0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0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0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s="5" cm="1">
        <f t="array" ref="O2468">MIN(IF((OutputTable[GroupByKey]=OutputTable[[#This Row],[GroupByKey]]),(OutputTable[GroupByKey]=OutputTable[[#This Row],[GroupByKey]])*OutputTable[RecordedValue]))</f>
        <v>0</v>
      </c>
      <c r="P2468" s="5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70</v>
      </c>
      <c r="C2469">
        <v>47</v>
      </c>
      <c r="D2469" t="s">
        <v>152</v>
      </c>
      <c r="E2469" t="s">
        <v>137</v>
      </c>
      <c r="F2469" t="s">
        <v>105</v>
      </c>
      <c r="G2469">
        <v>12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12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0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s="5" cm="1">
        <f t="array" ref="O2469">MIN(IF((OutputTable[GroupByKey]=OutputTable[[#This Row],[GroupByKey]]),(OutputTable[GroupByKey]=OutputTable[[#This Row],[GroupByKey]])*OutputTable[RecordedValue]))</f>
        <v>12</v>
      </c>
      <c r="P2469" s="5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70</v>
      </c>
      <c r="C2470">
        <v>47</v>
      </c>
      <c r="D2470" t="s">
        <v>153</v>
      </c>
      <c r="E2470" t="s">
        <v>154</v>
      </c>
      <c r="F2470" t="s">
        <v>105</v>
      </c>
      <c r="G2470">
        <v>0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0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0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s="5" cm="1">
        <f t="array" ref="O2470">MIN(IF((OutputTable[GroupByKey]=OutputTable[[#This Row],[GroupByKey]]),(OutputTable[GroupByKey]=OutputTable[[#This Row],[GroupByKey]])*OutputTable[RecordedValue]))</f>
        <v>0</v>
      </c>
      <c r="P2470" s="5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70</v>
      </c>
      <c r="C2471">
        <v>47</v>
      </c>
      <c r="D2471" t="s">
        <v>155</v>
      </c>
      <c r="E2471" t="s">
        <v>156</v>
      </c>
      <c r="F2471" t="s">
        <v>105</v>
      </c>
      <c r="G2471">
        <v>0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0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0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s="5" cm="1">
        <f t="array" ref="O2471">MIN(IF((OutputTable[GroupByKey]=OutputTable[[#This Row],[GroupByKey]]),(OutputTable[GroupByKey]=OutputTable[[#This Row],[GroupByKey]])*OutputTable[RecordedValue]))</f>
        <v>0</v>
      </c>
      <c r="P2471" s="5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70</v>
      </c>
      <c r="C2472">
        <v>47</v>
      </c>
      <c r="D2472" t="s">
        <v>157</v>
      </c>
      <c r="E2472" t="s">
        <v>140</v>
      </c>
      <c r="F2472" t="s">
        <v>105</v>
      </c>
      <c r="G2472">
        <v>0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0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0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s="5" cm="1">
        <f t="array" ref="O2472">MIN(IF((OutputTable[GroupByKey]=OutputTable[[#This Row],[GroupByKey]]),(OutputTable[GroupByKey]=OutputTable[[#This Row],[GroupByKey]])*OutputTable[RecordedValue]))</f>
        <v>0</v>
      </c>
      <c r="P2472" s="5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70</v>
      </c>
      <c r="C2473">
        <v>47</v>
      </c>
      <c r="D2473" t="s">
        <v>158</v>
      </c>
      <c r="E2473" t="s">
        <v>121</v>
      </c>
      <c r="F2473" t="s">
        <v>127</v>
      </c>
      <c r="G2473">
        <v>142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141.02000000000001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1.571298695931723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3" s="5" cm="1">
        <f t="array" ref="O2473">MIN(IF((OutputTable[GroupByKey]=OutputTable[[#This Row],[GroupByKey]]),(OutputTable[GroupByKey]=OutputTable[[#This Row],[GroupByKey]])*OutputTable[RecordedValue]))</f>
        <v>136</v>
      </c>
      <c r="P2473" s="5" cm="1">
        <f t="array" ref="P2473">MAX(IF((OutputTable[GroupByKey]=OutputTable[[#This Row],[GroupByKey]]),(OutputTable[GroupByKey]=OutputTable[[#This Row],[GroupByKey]])*OutputTable[RecordedValue]))</f>
        <v>144</v>
      </c>
    </row>
    <row r="2474" spans="1:16" x14ac:dyDescent="0.25">
      <c r="A2474" t="s">
        <v>68</v>
      </c>
      <c r="B2474" t="s">
        <v>70</v>
      </c>
      <c r="C2474">
        <v>47</v>
      </c>
      <c r="D2474" t="s">
        <v>159</v>
      </c>
      <c r="E2474" t="s">
        <v>91</v>
      </c>
      <c r="F2474" t="s">
        <v>127</v>
      </c>
      <c r="G2474">
        <v>71.863994577890494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71.671286315385061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0.23863631661505638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74" s="5" cm="1">
        <f t="array" ref="O2474">MIN(IF((OutputTable[GroupByKey]=OutputTable[[#This Row],[GroupByKey]]),(OutputTable[GroupByKey]=OutputTable[[#This Row],[GroupByKey]])*OutputTable[RecordedValue]))</f>
        <v>70.910479456061694</v>
      </c>
      <c r="P2474" s="5" cm="1">
        <f t="array" ref="P2474">MAX(IF((OutputTable[GroupByKey]=OutputTable[[#This Row],[GroupByKey]]),(OutputTable[GroupByKey]=OutputTable[[#This Row],[GroupByKey]])*OutputTable[RecordedValue]))</f>
        <v>72</v>
      </c>
    </row>
    <row r="2475" spans="1:16" x14ac:dyDescent="0.25">
      <c r="A2475" t="s">
        <v>68</v>
      </c>
      <c r="B2475" t="s">
        <v>70</v>
      </c>
      <c r="C2475">
        <v>47</v>
      </c>
      <c r="D2475" t="s">
        <v>160</v>
      </c>
      <c r="E2475" t="s">
        <v>135</v>
      </c>
      <c r="F2475" t="s">
        <v>105</v>
      </c>
      <c r="G2475">
        <v>26.8078833139555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28.130410032303338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1.5680861939239095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75" s="5" cm="1">
        <f t="array" ref="O2475">MIN(IF((OutputTable[GroupByKey]=OutputTable[[#This Row],[GroupByKey]]),(OutputTable[GroupByKey]=OutputTable[[#This Row],[GroupByKey]])*OutputTable[RecordedValue]))</f>
        <v>24.466327701593499</v>
      </c>
      <c r="P2475" s="5" cm="1">
        <f t="array" ref="P2475">MAX(IF((OutputTable[GroupByKey]=OutputTable[[#This Row],[GroupByKey]]),(OutputTable[GroupByKey]=OutputTable[[#This Row],[GroupByKey]])*OutputTable[RecordedValue]))</f>
        <v>31.104540279981698</v>
      </c>
    </row>
    <row r="2476" spans="1:16" x14ac:dyDescent="0.25">
      <c r="A2476" t="s">
        <v>68</v>
      </c>
      <c r="B2476" t="s">
        <v>70</v>
      </c>
      <c r="C2476">
        <v>47</v>
      </c>
      <c r="D2476" t="s">
        <v>161</v>
      </c>
      <c r="E2476" t="s">
        <v>137</v>
      </c>
      <c r="F2476" t="s">
        <v>105</v>
      </c>
      <c r="G2476">
        <v>9.1241139749897595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7.677923856469965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1.5599367309009138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76" s="5" cm="1">
        <f t="array" ref="O2476">MIN(IF((OutputTable[GroupByKey]=OutputTable[[#This Row],[GroupByKey]]),(OutputTable[GroupByKey]=OutputTable[[#This Row],[GroupByKey]])*OutputTable[RecordedValue]))</f>
        <v>4.6700334569821003</v>
      </c>
      <c r="P2476" s="5" cm="1">
        <f t="array" ref="P2476">MAX(IF((OutputTable[GroupByKey]=OutputTable[[#This Row],[GroupByKey]]),(OutputTable[GroupByKey]=OutputTable[[#This Row],[GroupByKey]])*OutputTable[RecordedValue]))</f>
        <v>11.306663706390401</v>
      </c>
    </row>
    <row r="2477" spans="1:16" x14ac:dyDescent="0.25">
      <c r="A2477" t="s">
        <v>68</v>
      </c>
      <c r="B2477" t="s">
        <v>70</v>
      </c>
      <c r="C2477">
        <v>47</v>
      </c>
      <c r="D2477" t="s">
        <v>162</v>
      </c>
      <c r="E2477" t="s">
        <v>154</v>
      </c>
      <c r="F2477" t="s">
        <v>105</v>
      </c>
      <c r="G2477">
        <v>292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291.82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4.3079897295843335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77" s="5" cm="1">
        <f t="array" ref="O2477">MIN(IF((OutputTable[GroupByKey]=OutputTable[[#This Row],[GroupByKey]]),(OutputTable[GroupByKey]=OutputTable[[#This Row],[GroupByKey]])*OutputTable[RecordedValue]))</f>
        <v>281</v>
      </c>
      <c r="P2477" s="5" cm="1">
        <f t="array" ref="P2477">MAX(IF((OutputTable[GroupByKey]=OutputTable[[#This Row],[GroupByKey]]),(OutputTable[GroupByKey]=OutputTable[[#This Row],[GroupByKey]])*OutputTable[RecordedValue]))</f>
        <v>301</v>
      </c>
    </row>
    <row r="2478" spans="1:16" x14ac:dyDescent="0.25">
      <c r="A2478" t="s">
        <v>68</v>
      </c>
      <c r="B2478" t="s">
        <v>70</v>
      </c>
      <c r="C2478">
        <v>47</v>
      </c>
      <c r="D2478" t="s">
        <v>163</v>
      </c>
      <c r="E2478" t="s">
        <v>156</v>
      </c>
      <c r="F2478" t="s">
        <v>105</v>
      </c>
      <c r="G2478">
        <v>0.74655238958361803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0.7867243373202788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4.3331575858358527E-2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78" s="5" cm="1">
        <f t="array" ref="O2478">MIN(IF((OutputTable[GroupByKey]=OutputTable[[#This Row],[GroupByKey]]),(OutputTable[GroupByKey]=OutputTable[[#This Row],[GroupByKey]])*OutputTable[RecordedValue]))</f>
        <v>0.68592600815582205</v>
      </c>
      <c r="P2478" s="5" cm="1">
        <f t="array" ref="P2478">MAX(IF((OutputTable[GroupByKey]=OutputTable[[#This Row],[GroupByKey]]),(OutputTable[GroupByKey]=OutputTable[[#This Row],[GroupByKey]])*OutputTable[RecordedValue]))</f>
        <v>0.87027684841716402</v>
      </c>
    </row>
    <row r="2479" spans="1:16" x14ac:dyDescent="0.25">
      <c r="A2479" t="s">
        <v>68</v>
      </c>
      <c r="B2479" t="s">
        <v>70</v>
      </c>
      <c r="C2479">
        <v>47</v>
      </c>
      <c r="D2479" t="s">
        <v>164</v>
      </c>
      <c r="E2479" t="s">
        <v>140</v>
      </c>
      <c r="F2479" t="s">
        <v>105</v>
      </c>
      <c r="G2479">
        <v>0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0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s="5" cm="1">
        <f t="array" ref="O2479">MIN(IF((OutputTable[GroupByKey]=OutputTable[[#This Row],[GroupByKey]]),(OutputTable[GroupByKey]=OutputTable[[#This Row],[GroupByKey]])*OutputTable[RecordedValue]))</f>
        <v>0</v>
      </c>
      <c r="P2479" s="5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70</v>
      </c>
      <c r="C2480">
        <v>47</v>
      </c>
      <c r="D2480" t="s">
        <v>165</v>
      </c>
      <c r="E2480" t="s">
        <v>111</v>
      </c>
      <c r="F2480" t="s">
        <v>73</v>
      </c>
      <c r="G2480">
        <v>33.704238770892999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36.126257191808556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2.1713259373529561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0" s="5" cm="1">
        <f t="array" ref="O2480">MIN(IF((OutputTable[GroupByKey]=OutputTable[[#This Row],[GroupByKey]]),(OutputTable[GroupByKey]=OutputTable[[#This Row],[GroupByKey]])*OutputTable[RecordedValue]))</f>
        <v>31.451458626230401</v>
      </c>
      <c r="P2480" s="5" cm="1">
        <f t="array" ref="P2480">MAX(IF((OutputTable[GroupByKey]=OutputTable[[#This Row],[GroupByKey]]),(OutputTable[GroupByKey]=OutputTable[[#This Row],[GroupByKey]])*OutputTable[RecordedValue]))</f>
        <v>41.433809234429702</v>
      </c>
    </row>
    <row r="2481" spans="1:16" x14ac:dyDescent="0.25">
      <c r="A2481" t="s">
        <v>68</v>
      </c>
      <c r="B2481" t="s">
        <v>70</v>
      </c>
      <c r="C2481">
        <v>47</v>
      </c>
      <c r="D2481" t="s">
        <v>166</v>
      </c>
      <c r="E2481" t="s">
        <v>113</v>
      </c>
      <c r="F2481" t="s">
        <v>73</v>
      </c>
      <c r="G2481">
        <v>1011.12716312679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1083.7877157542564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65.139778120588559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81" s="5" cm="1">
        <f t="array" ref="O2481">MIN(IF((OutputTable[GroupByKey]=OutputTable[[#This Row],[GroupByKey]]),(OutputTable[GroupByKey]=OutputTable[[#This Row],[GroupByKey]])*OutputTable[RecordedValue]))</f>
        <v>943.54375878691201</v>
      </c>
      <c r="P2481" s="5" cm="1">
        <f t="array" ref="P2481">MAX(IF((OutputTable[GroupByKey]=OutputTable[[#This Row],[GroupByKey]]),(OutputTable[GroupByKey]=OutputTable[[#This Row],[GroupByKey]])*OutputTable[RecordedValue]))</f>
        <v>1243.01427703289</v>
      </c>
    </row>
    <row r="2482" spans="1:16" x14ac:dyDescent="0.25">
      <c r="A2482" t="s">
        <v>68</v>
      </c>
      <c r="B2482" t="s">
        <v>70</v>
      </c>
      <c r="C2482">
        <v>47</v>
      </c>
      <c r="D2482" t="s">
        <v>167</v>
      </c>
      <c r="E2482" t="s">
        <v>115</v>
      </c>
      <c r="F2482" t="s">
        <v>73</v>
      </c>
      <c r="G2482">
        <v>0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0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0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s="5" cm="1">
        <f t="array" ref="O2482">MIN(IF((OutputTable[GroupByKey]=OutputTable[[#This Row],[GroupByKey]]),(OutputTable[GroupByKey]=OutputTable[[#This Row],[GroupByKey]])*OutputTable[RecordedValue]))</f>
        <v>0</v>
      </c>
      <c r="P2482" s="5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70</v>
      </c>
      <c r="C2483">
        <v>47</v>
      </c>
      <c r="D2483" t="s">
        <v>168</v>
      </c>
      <c r="E2483" t="s">
        <v>117</v>
      </c>
      <c r="F2483" t="s">
        <v>73</v>
      </c>
      <c r="G2483">
        <v>231.08297978968801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553.87401274968397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377.09122887289163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83" s="5" cm="1">
        <f t="array" ref="O2483">MIN(IF((OutputTable[GroupByKey]=OutputTable[[#This Row],[GroupByKey]]),(OutputTable[GroupByKey]=OutputTable[[#This Row],[GroupByKey]])*OutputTable[RecordedValue]))</f>
        <v>153.85414011717199</v>
      </c>
      <c r="P2483" s="5" cm="1">
        <f t="array" ref="P2483">MAX(IF((OutputTable[GroupByKey]=OutputTable[[#This Row],[GroupByKey]]),(OutputTable[GroupByKey]=OutputTable[[#This Row],[GroupByKey]])*OutputTable[RecordedValue]))</f>
        <v>2328.4964964025999</v>
      </c>
    </row>
    <row r="2484" spans="1:16" x14ac:dyDescent="0.25">
      <c r="A2484" t="s">
        <v>68</v>
      </c>
      <c r="B2484" t="s">
        <v>70</v>
      </c>
      <c r="C2484">
        <v>47</v>
      </c>
      <c r="D2484" t="s">
        <v>169</v>
      </c>
      <c r="E2484" t="s">
        <v>119</v>
      </c>
      <c r="F2484" t="s">
        <v>73</v>
      </c>
      <c r="G2484">
        <v>137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139.1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2.340852801167705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84" s="5" cm="1">
        <f t="array" ref="O2484">MIN(IF((OutputTable[GroupByKey]=OutputTable[[#This Row],[GroupByKey]]),(OutputTable[GroupByKey]=OutputTable[[#This Row],[GroupByKey]])*OutputTable[RecordedValue]))</f>
        <v>132</v>
      </c>
      <c r="P2484" s="5" cm="1">
        <f t="array" ref="P2484">MAX(IF((OutputTable[GroupByKey]=OutputTable[[#This Row],[GroupByKey]]),(OutputTable[GroupByKey]=OutputTable[[#This Row],[GroupByKey]])*OutputTable[RecordedValue]))</f>
        <v>143</v>
      </c>
    </row>
    <row r="2485" spans="1:16" x14ac:dyDescent="0.25">
      <c r="A2485" t="s">
        <v>68</v>
      </c>
      <c r="B2485" t="s">
        <v>70</v>
      </c>
      <c r="C2485">
        <v>47</v>
      </c>
      <c r="D2485" t="s">
        <v>170</v>
      </c>
      <c r="E2485" t="s">
        <v>121</v>
      </c>
      <c r="F2485" t="s">
        <v>73</v>
      </c>
      <c r="G2485">
        <v>135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136.88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2.7303285292343533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85" s="5" cm="1">
        <f t="array" ref="O2485">MIN(IF((OutputTable[GroupByKey]=OutputTable[[#This Row],[GroupByKey]]),(OutputTable[GroupByKey]=OutputTable[[#This Row],[GroupByKey]])*OutputTable[RecordedValue]))</f>
        <v>130</v>
      </c>
      <c r="P2485" s="5" cm="1">
        <f t="array" ref="P2485">MAX(IF((OutputTable[GroupByKey]=OutputTable[[#This Row],[GroupByKey]]),(OutputTable[GroupByKey]=OutputTable[[#This Row],[GroupByKey]])*OutputTable[RecordedValue]))</f>
        <v>141</v>
      </c>
    </row>
    <row r="2486" spans="1:16" x14ac:dyDescent="0.25">
      <c r="A2486" t="s">
        <v>68</v>
      </c>
      <c r="B2486" t="s">
        <v>70</v>
      </c>
      <c r="C2486">
        <v>47</v>
      </c>
      <c r="D2486" t="s">
        <v>171</v>
      </c>
      <c r="E2486" t="s">
        <v>123</v>
      </c>
      <c r="F2486" t="s">
        <v>73</v>
      </c>
      <c r="G2486">
        <v>33.704238770892999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36.126257191808556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2.1713259373529561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6" s="5" cm="1">
        <f t="array" ref="O2486">MIN(IF((OutputTable[GroupByKey]=OutputTable[[#This Row],[GroupByKey]]),(OutputTable[GroupByKey]=OutputTable[[#This Row],[GroupByKey]])*OutputTable[RecordedValue]))</f>
        <v>31.451458626230401</v>
      </c>
      <c r="P2486" s="5" cm="1">
        <f t="array" ref="P2486">MAX(IF((OutputTable[GroupByKey]=OutputTable[[#This Row],[GroupByKey]]),(OutputTable[GroupByKey]=OutputTable[[#This Row],[GroupByKey]])*OutputTable[RecordedValue]))</f>
        <v>41.433809234429702</v>
      </c>
    </row>
    <row r="2487" spans="1:16" x14ac:dyDescent="0.25">
      <c r="A2487" t="s">
        <v>68</v>
      </c>
      <c r="B2487" t="s">
        <v>70</v>
      </c>
      <c r="C2487">
        <v>47</v>
      </c>
      <c r="D2487" t="s">
        <v>172</v>
      </c>
      <c r="E2487" t="s">
        <v>125</v>
      </c>
      <c r="F2487" t="s">
        <v>73</v>
      </c>
      <c r="G2487">
        <v>1242.21014291648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1637.6617285039399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425.2629558634419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87" s="5" cm="1">
        <f t="array" ref="O2487">MIN(IF((OutputTable[GroupByKey]=OutputTable[[#This Row],[GroupByKey]]),(OutputTable[GroupByKey]=OutputTable[[#This Row],[GroupByKey]])*OutputTable[RecordedValue]))</f>
        <v>1114.53760713569</v>
      </c>
      <c r="P2487" s="5" cm="1">
        <f t="array" ref="P2487">MAX(IF((OutputTable[GroupByKey]=OutputTable[[#This Row],[GroupByKey]]),(OutputTable[GroupByKey]=OutputTable[[#This Row],[GroupByKey]])*OutputTable[RecordedValue]))</f>
        <v>3571.5107734354901</v>
      </c>
    </row>
    <row r="2488" spans="1:16" x14ac:dyDescent="0.25">
      <c r="A2488" t="s">
        <v>68</v>
      </c>
      <c r="B2488" t="s">
        <v>70</v>
      </c>
      <c r="C2488">
        <v>47</v>
      </c>
      <c r="D2488" t="s">
        <v>173</v>
      </c>
      <c r="E2488" t="s">
        <v>135</v>
      </c>
      <c r="F2488" t="s">
        <v>105</v>
      </c>
      <c r="G2488">
        <v>16.8521193854465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18.06312859590426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1.0856629686764701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88" s="5" cm="1">
        <f t="array" ref="O2488">MIN(IF((OutputTable[GroupByKey]=OutputTable[[#This Row],[GroupByKey]]),(OutputTable[GroupByKey]=OutputTable[[#This Row],[GroupByKey]])*OutputTable[RecordedValue]))</f>
        <v>15.725729313115201</v>
      </c>
      <c r="P2488" s="5" cm="1">
        <f t="array" ref="P2488">MAX(IF((OutputTable[GroupByKey]=OutputTable[[#This Row],[GroupByKey]]),(OutputTable[GroupByKey]=OutputTable[[#This Row],[GroupByKey]])*OutputTable[RecordedValue]))</f>
        <v>20.716904617214801</v>
      </c>
    </row>
    <row r="2489" spans="1:16" x14ac:dyDescent="0.25">
      <c r="A2489" t="s">
        <v>68</v>
      </c>
      <c r="B2489" t="s">
        <v>70</v>
      </c>
      <c r="C2489">
        <v>47</v>
      </c>
      <c r="D2489" t="s">
        <v>174</v>
      </c>
      <c r="E2489" t="s">
        <v>137</v>
      </c>
      <c r="F2489" t="s">
        <v>105</v>
      </c>
      <c r="G2489">
        <v>7.07987790349876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5.7998238307074823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1.1088844702774887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89" s="5" cm="1">
        <f t="array" ref="O2489">MIN(IF((OutputTable[GroupByKey]=OutputTable[[#This Row],[GroupByKey]]),(OutputTable[GroupByKey]=OutputTable[[#This Row],[GroupByKey]])*OutputTable[RecordedValue]))</f>
        <v>3.05766911974897</v>
      </c>
      <c r="P2489" s="5" cm="1">
        <f t="array" ref="P2489">MAX(IF((OutputTable[GroupByKey]=OutputTable[[#This Row],[GroupByKey]]),(OutputTable[GroupByKey]=OutputTable[[#This Row],[GroupByKey]])*OutputTable[RecordedValue]))</f>
        <v>8.1492138731565191</v>
      </c>
    </row>
    <row r="2490" spans="1:16" x14ac:dyDescent="0.25">
      <c r="A2490" t="s">
        <v>68</v>
      </c>
      <c r="B2490" t="s">
        <v>70</v>
      </c>
      <c r="C2490">
        <v>47</v>
      </c>
      <c r="D2490" t="s">
        <v>175</v>
      </c>
      <c r="E2490" t="s">
        <v>154</v>
      </c>
      <c r="F2490" t="s">
        <v>105</v>
      </c>
      <c r="G2490">
        <v>137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138.4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2.6954231805876021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90" s="5" cm="1">
        <f t="array" ref="O2490">MIN(IF((OutputTable[GroupByKey]=OutputTable[[#This Row],[GroupByKey]]),(OutputTable[GroupByKey]=OutputTable[[#This Row],[GroupByKey]])*OutputTable[RecordedValue]))</f>
        <v>131</v>
      </c>
      <c r="P2490" s="5" cm="1">
        <f t="array" ref="P2490">MAX(IF((OutputTable[GroupByKey]=OutputTable[[#This Row],[GroupByKey]]),(OutputTable[GroupByKey]=OutputTable[[#This Row],[GroupByKey]])*OutputTable[RecordedValue]))</f>
        <v>143</v>
      </c>
    </row>
    <row r="2491" spans="1:16" x14ac:dyDescent="0.25">
      <c r="A2491" t="s">
        <v>68</v>
      </c>
      <c r="B2491" t="s">
        <v>70</v>
      </c>
      <c r="C2491">
        <v>47</v>
      </c>
      <c r="D2491" t="s">
        <v>176</v>
      </c>
      <c r="E2491" t="s">
        <v>156</v>
      </c>
      <c r="F2491" t="s">
        <v>105</v>
      </c>
      <c r="G2491">
        <v>0.70500508735421896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0.7583406737205215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4.6203519594895187E-2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91" s="5" cm="1">
        <f t="array" ref="O2491">MIN(IF((OutputTable[GroupByKey]=OutputTable[[#This Row],[GroupByKey]]),(OutputTable[GroupByKey]=OutputTable[[#This Row],[GroupByKey]])*OutputTable[RecordedValue]))</f>
        <v>0.660449421951812</v>
      </c>
      <c r="P2491" s="5" cm="1">
        <f t="array" ref="P2491">MAX(IF((OutputTable[GroupByKey]=OutputTable[[#This Row],[GroupByKey]]),(OutputTable[GroupByKey]=OutputTable[[#This Row],[GroupByKey]])*OutputTable[RecordedValue]))</f>
        <v>0.87259712001045997</v>
      </c>
    </row>
    <row r="2492" spans="1:16" x14ac:dyDescent="0.25">
      <c r="A2492" t="s">
        <v>68</v>
      </c>
      <c r="B2492" t="s">
        <v>70</v>
      </c>
      <c r="C2492">
        <v>47</v>
      </c>
      <c r="D2492" t="s">
        <v>177</v>
      </c>
      <c r="E2492" t="s">
        <v>140</v>
      </c>
      <c r="F2492" t="s">
        <v>105</v>
      </c>
      <c r="G2492">
        <v>0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0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s="5" cm="1">
        <f t="array" ref="O2492">MIN(IF((OutputTable[GroupByKey]=OutputTable[[#This Row],[GroupByKey]]),(OutputTable[GroupByKey]=OutputTable[[#This Row],[GroupByKey]])*OutputTable[RecordedValue]))</f>
        <v>0</v>
      </c>
      <c r="P2492" s="5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70</v>
      </c>
      <c r="C2493">
        <v>48</v>
      </c>
      <c r="D2493" t="s">
        <v>110</v>
      </c>
      <c r="E2493" t="s">
        <v>111</v>
      </c>
      <c r="F2493" t="s">
        <v>73</v>
      </c>
      <c r="G2493">
        <v>1.2322301440508401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0.86326158932544617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0.44446417599979121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3" s="5" cm="1">
        <f t="array" ref="O2493">MIN(IF((OutputTable[GroupByKey]=OutputTable[[#This Row],[GroupByKey]]),(OutputTable[GroupByKey]=OutputTable[[#This Row],[GroupByKey]])*OutputTable[RecordedValue]))</f>
        <v>0</v>
      </c>
      <c r="P2493" s="5" cm="1">
        <f t="array" ref="P2493">MAX(IF((OutputTable[GroupByKey]=OutputTable[[#This Row],[GroupByKey]]),(OutputTable[GroupByKey]=OutputTable[[#This Row],[GroupByKey]])*OutputTable[RecordedValue]))</f>
        <v>2.5547209929161401</v>
      </c>
    </row>
    <row r="2494" spans="1:16" x14ac:dyDescent="0.25">
      <c r="A2494" t="s">
        <v>68</v>
      </c>
      <c r="B2494" t="s">
        <v>70</v>
      </c>
      <c r="C2494">
        <v>48</v>
      </c>
      <c r="D2494" t="s">
        <v>112</v>
      </c>
      <c r="E2494" t="s">
        <v>113</v>
      </c>
      <c r="F2494" t="s">
        <v>73</v>
      </c>
      <c r="G2494">
        <v>73.933808643050597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51.79569535952681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26.667850559987489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94" s="5" cm="1">
        <f t="array" ref="O2494">MIN(IF((OutputTable[GroupByKey]=OutputTable[[#This Row],[GroupByKey]]),(OutputTable[GroupByKey]=OutputTable[[#This Row],[GroupByKey]])*OutputTable[RecordedValue]))</f>
        <v>0</v>
      </c>
      <c r="P2494" s="5" cm="1">
        <f t="array" ref="P2494">MAX(IF((OutputTable[GroupByKey]=OutputTable[[#This Row],[GroupByKey]]),(OutputTable[GroupByKey]=OutputTable[[#This Row],[GroupByKey]])*OutputTable[RecordedValue]))</f>
        <v>153.28325957496901</v>
      </c>
    </row>
    <row r="2495" spans="1:16" x14ac:dyDescent="0.25">
      <c r="A2495" t="s">
        <v>68</v>
      </c>
      <c r="B2495" t="s">
        <v>70</v>
      </c>
      <c r="C2495">
        <v>48</v>
      </c>
      <c r="D2495" t="s">
        <v>114</v>
      </c>
      <c r="E2495" t="s">
        <v>115</v>
      </c>
      <c r="F2495" t="s">
        <v>73</v>
      </c>
      <c r="G2495">
        <v>0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0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s="5" cm="1">
        <f t="array" ref="O2495">MIN(IF((OutputTable[GroupByKey]=OutputTable[[#This Row],[GroupByKey]]),(OutputTable[GroupByKey]=OutputTable[[#This Row],[GroupByKey]])*OutputTable[RecordedValue]))</f>
        <v>0</v>
      </c>
      <c r="P2495" s="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70</v>
      </c>
      <c r="C2496">
        <v>48</v>
      </c>
      <c r="D2496" t="s">
        <v>116</v>
      </c>
      <c r="E2496" t="s">
        <v>117</v>
      </c>
      <c r="F2496" t="s">
        <v>73</v>
      </c>
      <c r="G2496">
        <v>3.5837930790191801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7.9031017037590718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6.1722634071914078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96" s="5" cm="1">
        <f t="array" ref="O2496">MIN(IF((OutputTable[GroupByKey]=OutputTable[[#This Row],[GroupByKey]]),(OutputTable[GroupByKey]=OutputTable[[#This Row],[GroupByKey]])*OutputTable[RecordedValue]))</f>
        <v>0</v>
      </c>
      <c r="P2496" s="5" cm="1">
        <f t="array" ref="P2496">MAX(IF((OutputTable[GroupByKey]=OutputTable[[#This Row],[GroupByKey]]),(OutputTable[GroupByKey]=OutputTable[[#This Row],[GroupByKey]])*OutputTable[RecordedValue]))</f>
        <v>30.196331317929101</v>
      </c>
    </row>
    <row r="2497" spans="1:16" x14ac:dyDescent="0.25">
      <c r="A2497" t="s">
        <v>68</v>
      </c>
      <c r="B2497" t="s">
        <v>70</v>
      </c>
      <c r="C2497">
        <v>48</v>
      </c>
      <c r="D2497" t="s">
        <v>118</v>
      </c>
      <c r="E2497" t="s">
        <v>119</v>
      </c>
      <c r="F2497" t="s">
        <v>73</v>
      </c>
      <c r="G2497">
        <v>8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8.9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2.6049403612586386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97" s="5" cm="1">
        <f t="array" ref="O2497">MIN(IF((OutputTable[GroupByKey]=OutputTable[[#This Row],[GroupByKey]]),(OutputTable[GroupByKey]=OutputTable[[#This Row],[GroupByKey]])*OutputTable[RecordedValue]))</f>
        <v>2</v>
      </c>
      <c r="P2497" s="5" cm="1">
        <f t="array" ref="P2497">MAX(IF((OutputTable[GroupByKey]=OutputTable[[#This Row],[GroupByKey]]),(OutputTable[GroupByKey]=OutputTable[[#This Row],[GroupByKey]])*OutputTable[RecordedValue]))</f>
        <v>14</v>
      </c>
    </row>
    <row r="2498" spans="1:16" x14ac:dyDescent="0.25">
      <c r="A2498" t="s">
        <v>68</v>
      </c>
      <c r="B2498" t="s">
        <v>70</v>
      </c>
      <c r="C2498">
        <v>48</v>
      </c>
      <c r="D2498" t="s">
        <v>120</v>
      </c>
      <c r="E2498" t="s">
        <v>121</v>
      </c>
      <c r="F2498" t="s">
        <v>73</v>
      </c>
      <c r="G2498">
        <v>8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8.68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2.6064284735543972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98" s="5" cm="1">
        <f t="array" ref="O2498">MIN(IF((OutputTable[GroupByKey]=OutputTable[[#This Row],[GroupByKey]]),(OutputTable[GroupByKey]=OutputTable[[#This Row],[GroupByKey]])*OutputTable[RecordedValue]))</f>
        <v>2</v>
      </c>
      <c r="P2498" s="5" cm="1">
        <f t="array" ref="P2498">MAX(IF((OutputTable[GroupByKey]=OutputTable[[#This Row],[GroupByKey]]),(OutputTable[GroupByKey]=OutputTable[[#This Row],[GroupByKey]])*OutputTable[RecordedValue]))</f>
        <v>14</v>
      </c>
    </row>
    <row r="2499" spans="1:16" x14ac:dyDescent="0.25">
      <c r="A2499" t="s">
        <v>68</v>
      </c>
      <c r="B2499" t="s">
        <v>70</v>
      </c>
      <c r="C2499">
        <v>48</v>
      </c>
      <c r="D2499" t="s">
        <v>122</v>
      </c>
      <c r="E2499" t="s">
        <v>123</v>
      </c>
      <c r="F2499" t="s">
        <v>73</v>
      </c>
      <c r="G2499">
        <v>1.2322301440508401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0.86326158932544617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0.44446417599979121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9" s="5" cm="1">
        <f t="array" ref="O2499">MIN(IF((OutputTable[GroupByKey]=OutputTable[[#This Row],[GroupByKey]]),(OutputTable[GroupByKey]=OutputTable[[#This Row],[GroupByKey]])*OutputTable[RecordedValue]))</f>
        <v>0</v>
      </c>
      <c r="P2499" s="5" cm="1">
        <f t="array" ref="P2499">MAX(IF((OutputTable[GroupByKey]=OutputTable[[#This Row],[GroupByKey]]),(OutputTable[GroupByKey]=OutputTable[[#This Row],[GroupByKey]])*OutputTable[RecordedValue]))</f>
        <v>2.5547209929161401</v>
      </c>
    </row>
    <row r="2500" spans="1:16" x14ac:dyDescent="0.25">
      <c r="A2500" t="s">
        <v>68</v>
      </c>
      <c r="B2500" t="s">
        <v>70</v>
      </c>
      <c r="C2500">
        <v>48</v>
      </c>
      <c r="D2500" t="s">
        <v>124</v>
      </c>
      <c r="E2500" t="s">
        <v>125</v>
      </c>
      <c r="F2500" t="s">
        <v>73</v>
      </c>
      <c r="G2500">
        <v>77.517601722069699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59.698797063285873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29.848701664291458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00" s="5" cm="1">
        <f t="array" ref="O2500">MIN(IF((OutputTable[GroupByKey]=OutputTable[[#This Row],[GroupByKey]]),(OutputTable[GroupByKey]=OutputTable[[#This Row],[GroupByKey]])*OutputTable[RecordedValue]))</f>
        <v>2.14281784239415</v>
      </c>
      <c r="P2500" s="5" cm="1">
        <f t="array" ref="P2500">MAX(IF((OutputTable[GroupByKey]=OutputTable[[#This Row],[GroupByKey]]),(OutputTable[GroupByKey]=OutputTable[[#This Row],[GroupByKey]])*OutputTable[RecordedValue]))</f>
        <v>183.47959089289799</v>
      </c>
    </row>
    <row r="2501" spans="1:16" x14ac:dyDescent="0.25">
      <c r="A2501" t="s">
        <v>68</v>
      </c>
      <c r="B2501" t="s">
        <v>70</v>
      </c>
      <c r="C2501">
        <v>48</v>
      </c>
      <c r="D2501" t="s">
        <v>126</v>
      </c>
      <c r="E2501" t="s">
        <v>86</v>
      </c>
      <c r="F2501" t="s">
        <v>127</v>
      </c>
      <c r="G2501">
        <v>0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0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0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s="5" cm="1">
        <f t="array" ref="O2501">MIN(IF((OutputTable[GroupByKey]=OutputTable[[#This Row],[GroupByKey]]),(OutputTable[GroupByKey]=OutputTable[[#This Row],[GroupByKey]])*OutputTable[RecordedValue]))</f>
        <v>0</v>
      </c>
      <c r="P2501" s="5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70</v>
      </c>
      <c r="C2502">
        <v>48</v>
      </c>
      <c r="D2502" t="s">
        <v>128</v>
      </c>
      <c r="E2502" t="s">
        <v>89</v>
      </c>
      <c r="F2502" t="s">
        <v>127</v>
      </c>
      <c r="G2502">
        <v>0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0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s="5" cm="1">
        <f t="array" ref="O2502">MIN(IF((OutputTable[GroupByKey]=OutputTable[[#This Row],[GroupByKey]]),(OutputTable[GroupByKey]=OutputTable[[#This Row],[GroupByKey]])*OutputTable[RecordedValue]))</f>
        <v>0</v>
      </c>
      <c r="P2502" s="5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70</v>
      </c>
      <c r="C2503">
        <v>48</v>
      </c>
      <c r="D2503" t="s">
        <v>129</v>
      </c>
      <c r="E2503" t="s">
        <v>91</v>
      </c>
      <c r="F2503" t="s">
        <v>127</v>
      </c>
      <c r="G2503">
        <v>49.0855126418856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46.193538628207605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2.5990968367157539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3" s="5" cm="1">
        <f t="array" ref="O2503">MIN(IF((OutputTable[GroupByKey]=OutputTable[[#This Row],[GroupByKey]]),(OutputTable[GroupByKey]=OutputTable[[#This Row],[GroupByKey]])*OutputTable[RecordedValue]))</f>
        <v>40.192057014708702</v>
      </c>
      <c r="P2503" s="5" cm="1">
        <f t="array" ref="P2503">MAX(IF((OutputTable[GroupByKey]=OutputTable[[#This Row],[GroupByKey]]),(OutputTable[GroupByKey]=OutputTable[[#This Row],[GroupByKey]])*OutputTable[RecordedValue]))</f>
        <v>51.8214448971965</v>
      </c>
    </row>
    <row r="2504" spans="1:16" x14ac:dyDescent="0.25">
      <c r="A2504" t="s">
        <v>68</v>
      </c>
      <c r="B2504" t="s">
        <v>70</v>
      </c>
      <c r="C2504">
        <v>48</v>
      </c>
      <c r="D2504" t="s">
        <v>130</v>
      </c>
      <c r="E2504" t="s">
        <v>131</v>
      </c>
      <c r="F2504" t="s">
        <v>127</v>
      </c>
      <c r="G2504">
        <v>0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0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0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s="5" cm="1">
        <f t="array" ref="O2504">MIN(IF((OutputTable[GroupByKey]=OutputTable[[#This Row],[GroupByKey]]),(OutputTable[GroupByKey]=OutputTable[[#This Row],[GroupByKey]])*OutputTable[RecordedValue]))</f>
        <v>0</v>
      </c>
      <c r="P2504" s="5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70</v>
      </c>
      <c r="C2505">
        <v>48</v>
      </c>
      <c r="D2505" t="s">
        <v>132</v>
      </c>
      <c r="E2505" t="s">
        <v>95</v>
      </c>
      <c r="F2505" t="s">
        <v>127</v>
      </c>
      <c r="G2505">
        <v>49.0855126418856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46.193538628207605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2.5990968367157539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5" s="5" cm="1">
        <f t="array" ref="O2505">MIN(IF((OutputTable[GroupByKey]=OutputTable[[#This Row],[GroupByKey]]),(OutputTable[GroupByKey]=OutputTable[[#This Row],[GroupByKey]])*OutputTable[RecordedValue]))</f>
        <v>40.192057014708702</v>
      </c>
      <c r="P2505" s="5" cm="1">
        <f t="array" ref="P2505">MAX(IF((OutputTable[GroupByKey]=OutputTable[[#This Row],[GroupByKey]]),(OutputTable[GroupByKey]=OutputTable[[#This Row],[GroupByKey]])*OutputTable[RecordedValue]))</f>
        <v>51.8214448971965</v>
      </c>
    </row>
    <row r="2506" spans="1:16" x14ac:dyDescent="0.25">
      <c r="A2506" t="s">
        <v>68</v>
      </c>
      <c r="B2506" t="s">
        <v>70</v>
      </c>
      <c r="C2506">
        <v>48</v>
      </c>
      <c r="D2506" t="s">
        <v>133</v>
      </c>
      <c r="E2506" t="s">
        <v>97</v>
      </c>
      <c r="F2506" t="s">
        <v>127</v>
      </c>
      <c r="G2506">
        <v>0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0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0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70</v>
      </c>
      <c r="C2507">
        <v>48</v>
      </c>
      <c r="D2507" t="s">
        <v>134</v>
      </c>
      <c r="E2507" t="s">
        <v>135</v>
      </c>
      <c r="F2507" t="s">
        <v>127</v>
      </c>
      <c r="G2507">
        <v>49.085512641885501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46.193538628207605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2.5990968367157583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07" s="5" cm="1">
        <f t="array" ref="O2507">MIN(IF((OutputTable[GroupByKey]=OutputTable[[#This Row],[GroupByKey]]),(OutputTable[GroupByKey]=OutputTable[[#This Row],[GroupByKey]])*OutputTable[RecordedValue]))</f>
        <v>40.192057014708602</v>
      </c>
      <c r="P2507" s="5" cm="1">
        <f t="array" ref="P2507">MAX(IF((OutputTable[GroupByKey]=OutputTable[[#This Row],[GroupByKey]]),(OutputTable[GroupByKey]=OutputTable[[#This Row],[GroupByKey]])*OutputTable[RecordedValue]))</f>
        <v>51.8214448971965</v>
      </c>
    </row>
    <row r="2508" spans="1:16" x14ac:dyDescent="0.25">
      <c r="A2508" t="s">
        <v>68</v>
      </c>
      <c r="B2508" t="s">
        <v>70</v>
      </c>
      <c r="C2508">
        <v>48</v>
      </c>
      <c r="D2508" t="s">
        <v>136</v>
      </c>
      <c r="E2508" t="s">
        <v>137</v>
      </c>
      <c r="F2508" t="s">
        <v>127</v>
      </c>
      <c r="G2508">
        <v>22.721533712010501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25.477747687177452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2.6141112136959852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08" s="5" cm="1">
        <f t="array" ref="O2508">MIN(IF((OutputTable[GroupByKey]=OutputTable[[#This Row],[GroupByKey]]),(OutputTable[GroupByKey]=OutputTable[[#This Row],[GroupByKey]])*OutputTable[RecordedValue]))</f>
        <v>19.727702576731101</v>
      </c>
      <c r="P2508" s="5" cm="1">
        <f t="array" ref="P2508">MAX(IF((OutputTable[GroupByKey]=OutputTable[[#This Row],[GroupByKey]]),(OutputTable[GroupByKey]=OutputTable[[#This Row],[GroupByKey]])*OutputTable[RecordedValue]))</f>
        <v>31.4558775795469</v>
      </c>
    </row>
    <row r="2509" spans="1:16" x14ac:dyDescent="0.25">
      <c r="A2509" t="s">
        <v>68</v>
      </c>
      <c r="B2509" t="s">
        <v>70</v>
      </c>
      <c r="C2509">
        <v>48</v>
      </c>
      <c r="D2509" t="s">
        <v>138</v>
      </c>
      <c r="E2509" t="s">
        <v>91</v>
      </c>
      <c r="F2509" t="s">
        <v>127</v>
      </c>
      <c r="G2509">
        <v>71.807046353895998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71.671286315385061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0.23863631661505638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09" s="5" cm="1">
        <f t="array" ref="O2509">MIN(IF((OutputTable[GroupByKey]=OutputTable[[#This Row],[GroupByKey]]),(OutputTable[GroupByKey]=OutputTable[[#This Row],[GroupByKey]])*OutputTable[RecordedValue]))</f>
        <v>70.910479456061694</v>
      </c>
      <c r="P2509" s="5" cm="1">
        <f t="array" ref="P2509">MAX(IF((OutputTable[GroupByKey]=OutputTable[[#This Row],[GroupByKey]]),(OutputTable[GroupByKey]=OutputTable[[#This Row],[GroupByKey]])*OutputTable[RecordedValue]))</f>
        <v>72</v>
      </c>
    </row>
    <row r="2510" spans="1:16" x14ac:dyDescent="0.25">
      <c r="A2510" t="s">
        <v>68</v>
      </c>
      <c r="B2510" t="s">
        <v>70</v>
      </c>
      <c r="C2510">
        <v>48</v>
      </c>
      <c r="D2510" t="s">
        <v>139</v>
      </c>
      <c r="E2510" t="s">
        <v>140</v>
      </c>
      <c r="F2510" t="s">
        <v>127</v>
      </c>
      <c r="G2510">
        <v>0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0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0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s="5" cm="1">
        <f t="array" ref="O2510">MIN(IF((OutputTable[GroupByKey]=OutputTable[[#This Row],[GroupByKey]]),(OutputTable[GroupByKey]=OutputTable[[#This Row],[GroupByKey]])*OutputTable[RecordedValue]))</f>
        <v>0</v>
      </c>
      <c r="P2510" s="5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70</v>
      </c>
      <c r="C2511">
        <v>48</v>
      </c>
      <c r="D2511" t="s">
        <v>141</v>
      </c>
      <c r="E2511" t="s">
        <v>111</v>
      </c>
      <c r="F2511" t="s">
        <v>73</v>
      </c>
      <c r="G2511">
        <v>10.0598985961129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9.2040198470736314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0.51270925803772061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1" s="5" cm="1">
        <f t="array" ref="O2511">MIN(IF((OutputTable[GroupByKey]=OutputTable[[#This Row],[GroupByKey]]),(OutputTable[GroupByKey]=OutputTable[[#This Row],[GroupByKey]])*OutputTable[RecordedValue]))</f>
        <v>8.1603642719926093</v>
      </c>
      <c r="P2511" s="5" cm="1">
        <f t="array" ref="P2511">MAX(IF((OutputTable[GroupByKey]=OutputTable[[#This Row],[GroupByKey]]),(OutputTable[GroupByKey]=OutputTable[[#This Row],[GroupByKey]])*OutputTable[RecordedValue]))</f>
        <v>10.3090977964694</v>
      </c>
    </row>
    <row r="2512" spans="1:16" x14ac:dyDescent="0.25">
      <c r="A2512" t="s">
        <v>68</v>
      </c>
      <c r="B2512" t="s">
        <v>70</v>
      </c>
      <c r="C2512">
        <v>48</v>
      </c>
      <c r="D2512" t="s">
        <v>142</v>
      </c>
      <c r="E2512" t="s">
        <v>113</v>
      </c>
      <c r="F2512" t="s">
        <v>73</v>
      </c>
      <c r="G2512">
        <v>603.59391576677103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552.24119082441791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30.76255548226289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12" s="5" cm="1">
        <f t="array" ref="O2512">MIN(IF((OutputTable[GroupByKey]=OutputTable[[#This Row],[GroupByKey]]),(OutputTable[GroupByKey]=OutputTable[[#This Row],[GroupByKey]])*OutputTable[RecordedValue]))</f>
        <v>489.62185631955703</v>
      </c>
      <c r="P2512" s="5" cm="1">
        <f t="array" ref="P2512">MAX(IF((OutputTable[GroupByKey]=OutputTable[[#This Row],[GroupByKey]]),(OutputTable[GroupByKey]=OutputTable[[#This Row],[GroupByKey]])*OutputTable[RecordedValue]))</f>
        <v>618.54586778816201</v>
      </c>
    </row>
    <row r="2513" spans="1:16" x14ac:dyDescent="0.25">
      <c r="A2513" t="s">
        <v>68</v>
      </c>
      <c r="B2513" t="s">
        <v>70</v>
      </c>
      <c r="C2513">
        <v>48</v>
      </c>
      <c r="D2513" t="s">
        <v>143</v>
      </c>
      <c r="E2513" t="s">
        <v>115</v>
      </c>
      <c r="F2513" t="s">
        <v>73</v>
      </c>
      <c r="G2513">
        <v>0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0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0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s="5" cm="1">
        <f t="array" ref="O2513">MIN(IF((OutputTable[GroupByKey]=OutputTable[[#This Row],[GroupByKey]]),(OutputTable[GroupByKey]=OutputTable[[#This Row],[GroupByKey]])*OutputTable[RecordedValue]))</f>
        <v>0</v>
      </c>
      <c r="P2513" s="5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70</v>
      </c>
      <c r="C2514">
        <v>48</v>
      </c>
      <c r="D2514" t="s">
        <v>144</v>
      </c>
      <c r="E2514" t="s">
        <v>117</v>
      </c>
      <c r="F2514" t="s">
        <v>73</v>
      </c>
      <c r="G2514">
        <v>117.476190499213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79.989395354893077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56.808360959149468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14" s="5" cm="1">
        <f t="array" ref="O2514">MIN(IF((OutputTable[GroupByKey]=OutputTable[[#This Row],[GroupByKey]]),(OutputTable[GroupByKey]=OutputTable[[#This Row],[GroupByKey]])*OutputTable[RecordedValue]))</f>
        <v>7.1867093340802297</v>
      </c>
      <c r="P2514" s="5" cm="1">
        <f t="array" ref="P2514">MAX(IF((OutputTable[GroupByKey]=OutputTable[[#This Row],[GroupByKey]]),(OutputTable[GroupByKey]=OutputTable[[#This Row],[GroupByKey]])*OutputTable[RecordedValue]))</f>
        <v>293.47566214357698</v>
      </c>
    </row>
    <row r="2515" spans="1:16" x14ac:dyDescent="0.25">
      <c r="A2515" t="s">
        <v>68</v>
      </c>
      <c r="B2515" t="s">
        <v>70</v>
      </c>
      <c r="C2515">
        <v>48</v>
      </c>
      <c r="D2515" t="s">
        <v>145</v>
      </c>
      <c r="E2515" t="s">
        <v>119</v>
      </c>
      <c r="F2515" t="s">
        <v>73</v>
      </c>
      <c r="G2515">
        <v>145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145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s="5" cm="1">
        <f t="array" ref="O2515">MIN(IF((OutputTable[GroupByKey]=OutputTable[[#This Row],[GroupByKey]]),(OutputTable[GroupByKey]=OutputTable[[#This Row],[GroupByKey]])*OutputTable[RecordedValue]))</f>
        <v>145</v>
      </c>
      <c r="P2515" s="5" cm="1">
        <f t="array" ref="P2515">MAX(IF((OutputTable[GroupByKey]=OutputTable[[#This Row],[GroupByKey]]),(OutputTable[GroupByKey]=OutputTable[[#This Row],[GroupByKey]])*OutputTable[RecordedValue]))</f>
        <v>145</v>
      </c>
    </row>
    <row r="2516" spans="1:16" x14ac:dyDescent="0.25">
      <c r="A2516" t="s">
        <v>68</v>
      </c>
      <c r="B2516" t="s">
        <v>70</v>
      </c>
      <c r="C2516">
        <v>48</v>
      </c>
      <c r="D2516" t="s">
        <v>146</v>
      </c>
      <c r="E2516" t="s">
        <v>121</v>
      </c>
      <c r="F2516" t="s">
        <v>73</v>
      </c>
      <c r="G2516">
        <v>144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143.46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0.761577310586391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16" s="5" cm="1">
        <f t="array" ref="O2516">MIN(IF((OutputTable[GroupByKey]=OutputTable[[#This Row],[GroupByKey]]),(OutputTable[GroupByKey]=OutputTable[[#This Row],[GroupByKey]])*OutputTable[RecordedValue]))</f>
        <v>141</v>
      </c>
      <c r="P2516" s="5" cm="1">
        <f t="array" ref="P2516">MAX(IF((OutputTable[GroupByKey]=OutputTable[[#This Row],[GroupByKey]]),(OutputTable[GroupByKey]=OutputTable[[#This Row],[GroupByKey]])*OutputTable[RecordedValue]))</f>
        <v>144</v>
      </c>
    </row>
    <row r="2517" spans="1:16" x14ac:dyDescent="0.25">
      <c r="A2517" t="s">
        <v>68</v>
      </c>
      <c r="B2517" t="s">
        <v>70</v>
      </c>
      <c r="C2517">
        <v>48</v>
      </c>
      <c r="D2517" t="s">
        <v>147</v>
      </c>
      <c r="E2517" t="s">
        <v>123</v>
      </c>
      <c r="F2517" t="s">
        <v>73</v>
      </c>
      <c r="G2517">
        <v>10.0598985961129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9.2040198470736314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0.51270925803772061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7" s="5" cm="1">
        <f t="array" ref="O2517">MIN(IF((OutputTable[GroupByKey]=OutputTable[[#This Row],[GroupByKey]]),(OutputTable[GroupByKey]=OutputTable[[#This Row],[GroupByKey]])*OutputTable[RecordedValue]))</f>
        <v>8.1603642719926093</v>
      </c>
      <c r="P2517" s="5" cm="1">
        <f t="array" ref="P2517">MAX(IF((OutputTable[GroupByKey]=OutputTable[[#This Row],[GroupByKey]]),(OutputTable[GroupByKey]=OutputTable[[#This Row],[GroupByKey]])*OutputTable[RecordedValue]))</f>
        <v>10.3090977964694</v>
      </c>
    </row>
    <row r="2518" spans="1:16" x14ac:dyDescent="0.25">
      <c r="A2518" t="s">
        <v>68</v>
      </c>
      <c r="B2518" t="s">
        <v>70</v>
      </c>
      <c r="C2518">
        <v>48</v>
      </c>
      <c r="D2518" t="s">
        <v>148</v>
      </c>
      <c r="E2518" t="s">
        <v>125</v>
      </c>
      <c r="F2518" t="s">
        <v>73</v>
      </c>
      <c r="G2518">
        <v>721.07010626598401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632.23058617931088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75.537971994324181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18" s="5" cm="1">
        <f t="array" ref="O2518">MIN(IF((OutputTable[GroupByKey]=OutputTable[[#This Row],[GroupByKey]]),(OutputTable[GroupByKey]=OutputTable[[#This Row],[GroupByKey]])*OutputTable[RecordedValue]))</f>
        <v>505.15304420889697</v>
      </c>
      <c r="P2518" s="5" cm="1">
        <f t="array" ref="P2518">MAX(IF((OutputTable[GroupByKey]=OutputTable[[#This Row],[GroupByKey]]),(OutputTable[GroupByKey]=OutputTable[[#This Row],[GroupByKey]])*OutputTable[RecordedValue]))</f>
        <v>850.69210649443096</v>
      </c>
    </row>
    <row r="2519" spans="1:16" x14ac:dyDescent="0.25">
      <c r="A2519" t="s">
        <v>68</v>
      </c>
      <c r="B2519" t="s">
        <v>70</v>
      </c>
      <c r="C2519">
        <v>48</v>
      </c>
      <c r="D2519" t="s">
        <v>149</v>
      </c>
      <c r="E2519" t="s">
        <v>119</v>
      </c>
      <c r="F2519" t="s">
        <v>87</v>
      </c>
      <c r="G2519">
        <v>145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145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0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s="5" cm="1">
        <f t="array" ref="O2519">MIN(IF((OutputTable[GroupByKey]=OutputTable[[#This Row],[GroupByKey]]),(OutputTable[GroupByKey]=OutputTable[[#This Row],[GroupByKey]])*OutputTable[RecordedValue]))</f>
        <v>145</v>
      </c>
      <c r="P2519" s="5" cm="1">
        <f t="array" ref="P2519">MAX(IF((OutputTable[GroupByKey]=OutputTable[[#This Row],[GroupByKey]]),(OutputTable[GroupByKey]=OutputTable[[#This Row],[GroupByKey]])*OutputTable[RecordedValue]))</f>
        <v>145</v>
      </c>
    </row>
    <row r="2520" spans="1:16" x14ac:dyDescent="0.25">
      <c r="A2520" t="s">
        <v>68</v>
      </c>
      <c r="B2520" t="s">
        <v>70</v>
      </c>
      <c r="C2520">
        <v>48</v>
      </c>
      <c r="D2520" t="s">
        <v>150</v>
      </c>
      <c r="E2520" t="s">
        <v>121</v>
      </c>
      <c r="F2520" t="s">
        <v>87</v>
      </c>
      <c r="G2520">
        <v>139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141.02000000000001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1.571298695931723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0" s="5" cm="1">
        <f t="array" ref="O2520">MIN(IF((OutputTable[GroupByKey]=OutputTable[[#This Row],[GroupByKey]]),(OutputTable[GroupByKey]=OutputTable[[#This Row],[GroupByKey]])*OutputTable[RecordedValue]))</f>
        <v>136</v>
      </c>
      <c r="P2520" s="5" cm="1">
        <f t="array" ref="P2520">MAX(IF((OutputTable[GroupByKey]=OutputTable[[#This Row],[GroupByKey]]),(OutputTable[GroupByKey]=OutputTable[[#This Row],[GroupByKey]])*OutputTable[RecordedValue]))</f>
        <v>144</v>
      </c>
    </row>
    <row r="2521" spans="1:16" x14ac:dyDescent="0.25">
      <c r="A2521" t="s">
        <v>68</v>
      </c>
      <c r="B2521" t="s">
        <v>70</v>
      </c>
      <c r="C2521">
        <v>48</v>
      </c>
      <c r="D2521" t="s">
        <v>151</v>
      </c>
      <c r="E2521" t="s">
        <v>135</v>
      </c>
      <c r="F2521" t="s">
        <v>105</v>
      </c>
      <c r="G2521">
        <v>0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0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s="5" cm="1">
        <f t="array" ref="O2521">MIN(IF((OutputTable[GroupByKey]=OutputTable[[#This Row],[GroupByKey]]),(OutputTable[GroupByKey]=OutputTable[[#This Row],[GroupByKey]])*OutputTable[RecordedValue]))</f>
        <v>0</v>
      </c>
      <c r="P2521" s="5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70</v>
      </c>
      <c r="C2522">
        <v>48</v>
      </c>
      <c r="D2522" t="s">
        <v>152</v>
      </c>
      <c r="E2522" t="s">
        <v>137</v>
      </c>
      <c r="F2522" t="s">
        <v>105</v>
      </c>
      <c r="G2522">
        <v>12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12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0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s="5" cm="1">
        <f t="array" ref="O2522">MIN(IF((OutputTable[GroupByKey]=OutputTable[[#This Row],[GroupByKey]]),(OutputTable[GroupByKey]=OutputTable[[#This Row],[GroupByKey]])*OutputTable[RecordedValue]))</f>
        <v>12</v>
      </c>
      <c r="P2522" s="5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70</v>
      </c>
      <c r="C2523">
        <v>48</v>
      </c>
      <c r="D2523" t="s">
        <v>153</v>
      </c>
      <c r="E2523" t="s">
        <v>154</v>
      </c>
      <c r="F2523" t="s">
        <v>105</v>
      </c>
      <c r="G2523">
        <v>0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0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0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s="5" cm="1">
        <f t="array" ref="O2523">MIN(IF((OutputTable[GroupByKey]=OutputTable[[#This Row],[GroupByKey]]),(OutputTable[GroupByKey]=OutputTable[[#This Row],[GroupByKey]])*OutputTable[RecordedValue]))</f>
        <v>0</v>
      </c>
      <c r="P2523" s="5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70</v>
      </c>
      <c r="C2524">
        <v>48</v>
      </c>
      <c r="D2524" t="s">
        <v>155</v>
      </c>
      <c r="E2524" t="s">
        <v>156</v>
      </c>
      <c r="F2524" t="s">
        <v>105</v>
      </c>
      <c r="G2524">
        <v>0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0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0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s="5" cm="1">
        <f t="array" ref="O2524">MIN(IF((OutputTable[GroupByKey]=OutputTable[[#This Row],[GroupByKey]]),(OutputTable[GroupByKey]=OutputTable[[#This Row],[GroupByKey]])*OutputTable[RecordedValue]))</f>
        <v>0</v>
      </c>
      <c r="P2524" s="5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70</v>
      </c>
      <c r="C2525">
        <v>48</v>
      </c>
      <c r="D2525" t="s">
        <v>157</v>
      </c>
      <c r="E2525" t="s">
        <v>140</v>
      </c>
      <c r="F2525" t="s">
        <v>105</v>
      </c>
      <c r="G2525">
        <v>0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0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0</v>
      </c>
      <c r="P2525" s="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70</v>
      </c>
      <c r="C2526">
        <v>48</v>
      </c>
      <c r="D2526" t="s">
        <v>158</v>
      </c>
      <c r="E2526" t="s">
        <v>121</v>
      </c>
      <c r="F2526" t="s">
        <v>127</v>
      </c>
      <c r="G2526">
        <v>139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141.02000000000001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1.571298695931723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6" s="5" cm="1">
        <f t="array" ref="O2526">MIN(IF((OutputTable[GroupByKey]=OutputTable[[#This Row],[GroupByKey]]),(OutputTable[GroupByKey]=OutputTable[[#This Row],[GroupByKey]])*OutputTable[RecordedValue]))</f>
        <v>136</v>
      </c>
      <c r="P2526" s="5" cm="1">
        <f t="array" ref="P2526">MAX(IF((OutputTable[GroupByKey]=OutputTable[[#This Row],[GroupByKey]]),(OutputTable[GroupByKey]=OutputTable[[#This Row],[GroupByKey]])*OutputTable[RecordedValue]))</f>
        <v>144</v>
      </c>
    </row>
    <row r="2527" spans="1:16" x14ac:dyDescent="0.25">
      <c r="A2527" t="s">
        <v>68</v>
      </c>
      <c r="B2527" t="s">
        <v>70</v>
      </c>
      <c r="C2527">
        <v>48</v>
      </c>
      <c r="D2527" t="s">
        <v>159</v>
      </c>
      <c r="E2527" t="s">
        <v>91</v>
      </c>
      <c r="F2527" t="s">
        <v>127</v>
      </c>
      <c r="G2527">
        <v>71.807046353895998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71.671286315385061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0.23863631661505638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27" s="5" cm="1">
        <f t="array" ref="O2527">MIN(IF((OutputTable[GroupByKey]=OutputTable[[#This Row],[GroupByKey]]),(OutputTable[GroupByKey]=OutputTable[[#This Row],[GroupByKey]])*OutputTable[RecordedValue]))</f>
        <v>70.910479456061694</v>
      </c>
      <c r="P2527" s="5" cm="1">
        <f t="array" ref="P2527">MAX(IF((OutputTable[GroupByKey]=OutputTable[[#This Row],[GroupByKey]]),(OutputTable[GroupByKey]=OutputTable[[#This Row],[GroupByKey]])*OutputTable[RecordedValue]))</f>
        <v>72</v>
      </c>
    </row>
    <row r="2528" spans="1:16" x14ac:dyDescent="0.25">
      <c r="A2528" t="s">
        <v>68</v>
      </c>
      <c r="B2528" t="s">
        <v>70</v>
      </c>
      <c r="C2528">
        <v>48</v>
      </c>
      <c r="D2528" t="s">
        <v>160</v>
      </c>
      <c r="E2528" t="s">
        <v>135</v>
      </c>
      <c r="F2528" t="s">
        <v>105</v>
      </c>
      <c r="G2528">
        <v>30.188820691024599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28.130410032303338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1.5680861939239095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28" s="5" cm="1">
        <f t="array" ref="O2528">MIN(IF((OutputTable[GroupByKey]=OutputTable[[#This Row],[GroupByKey]]),(OutputTable[GroupByKey]=OutputTable[[#This Row],[GroupByKey]])*OutputTable[RecordedValue]))</f>
        <v>24.466327701593499</v>
      </c>
      <c r="P2528" s="5" cm="1">
        <f t="array" ref="P2528">MAX(IF((OutputTable[GroupByKey]=OutputTable[[#This Row],[GroupByKey]]),(OutputTable[GroupByKey]=OutputTable[[#This Row],[GroupByKey]])*OutputTable[RecordedValue]))</f>
        <v>31.104540279981698</v>
      </c>
    </row>
    <row r="2529" spans="1:16" x14ac:dyDescent="0.25">
      <c r="A2529" t="s">
        <v>68</v>
      </c>
      <c r="B2529" t="s">
        <v>70</v>
      </c>
      <c r="C2529">
        <v>48</v>
      </c>
      <c r="D2529" t="s">
        <v>161</v>
      </c>
      <c r="E2529" t="s">
        <v>137</v>
      </c>
      <c r="F2529" t="s">
        <v>105</v>
      </c>
      <c r="G2529">
        <v>5.7147024859233797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7.677923856469965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1.5599367309009138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29" s="5" cm="1">
        <f t="array" ref="O2529">MIN(IF((OutputTable[GroupByKey]=OutputTable[[#This Row],[GroupByKey]]),(OutputTable[GroupByKey]=OutputTable[[#This Row],[GroupByKey]])*OutputTable[RecordedValue]))</f>
        <v>4.6700334569821003</v>
      </c>
      <c r="P2529" s="5" cm="1">
        <f t="array" ref="P2529">MAX(IF((OutputTable[GroupByKey]=OutputTable[[#This Row],[GroupByKey]]),(OutputTable[GroupByKey]=OutputTable[[#This Row],[GroupByKey]])*OutputTable[RecordedValue]))</f>
        <v>11.306663706390401</v>
      </c>
    </row>
    <row r="2530" spans="1:16" x14ac:dyDescent="0.25">
      <c r="A2530" t="s">
        <v>68</v>
      </c>
      <c r="B2530" t="s">
        <v>70</v>
      </c>
      <c r="C2530">
        <v>48</v>
      </c>
      <c r="D2530" t="s">
        <v>162</v>
      </c>
      <c r="E2530" t="s">
        <v>154</v>
      </c>
      <c r="F2530" t="s">
        <v>105</v>
      </c>
      <c r="G2530">
        <v>292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291.82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4.3079897295843335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30" s="5" cm="1">
        <f t="array" ref="O2530">MIN(IF((OutputTable[GroupByKey]=OutputTable[[#This Row],[GroupByKey]]),(OutputTable[GroupByKey]=OutputTable[[#This Row],[GroupByKey]])*OutputTable[RecordedValue]))</f>
        <v>281</v>
      </c>
      <c r="P2530" s="5" cm="1">
        <f t="array" ref="P2530">MAX(IF((OutputTable[GroupByKey]=OutputTable[[#This Row],[GroupByKey]]),(OutputTable[GroupByKey]=OutputTable[[#This Row],[GroupByKey]])*OutputTable[RecordedValue]))</f>
        <v>301</v>
      </c>
    </row>
    <row r="2531" spans="1:16" x14ac:dyDescent="0.25">
      <c r="A2531" t="s">
        <v>68</v>
      </c>
      <c r="B2531" t="s">
        <v>70</v>
      </c>
      <c r="C2531">
        <v>48</v>
      </c>
      <c r="D2531" t="s">
        <v>163</v>
      </c>
      <c r="E2531" t="s">
        <v>156</v>
      </c>
      <c r="F2531" t="s">
        <v>105</v>
      </c>
      <c r="G2531">
        <v>0.84125826427990502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0.7867243373202788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4.3331575858358527E-2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31" s="5" cm="1">
        <f t="array" ref="O2531">MIN(IF((OutputTable[GroupByKey]=OutputTable[[#This Row],[GroupByKey]]),(OutputTable[GroupByKey]=OutputTable[[#This Row],[GroupByKey]])*OutputTable[RecordedValue]))</f>
        <v>0.68592600815582205</v>
      </c>
      <c r="P2531" s="5" cm="1">
        <f t="array" ref="P2531">MAX(IF((OutputTable[GroupByKey]=OutputTable[[#This Row],[GroupByKey]]),(OutputTable[GroupByKey]=OutputTable[[#This Row],[GroupByKey]])*OutputTable[RecordedValue]))</f>
        <v>0.87027684841716402</v>
      </c>
    </row>
    <row r="2532" spans="1:16" x14ac:dyDescent="0.25">
      <c r="A2532" t="s">
        <v>68</v>
      </c>
      <c r="B2532" t="s">
        <v>70</v>
      </c>
      <c r="C2532">
        <v>48</v>
      </c>
      <c r="D2532" t="s">
        <v>164</v>
      </c>
      <c r="E2532" t="s">
        <v>140</v>
      </c>
      <c r="F2532" t="s">
        <v>105</v>
      </c>
      <c r="G2532">
        <v>0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0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0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s="5" cm="1">
        <f t="array" ref="O2532">MIN(IF((OutputTable[GroupByKey]=OutputTable[[#This Row],[GroupByKey]]),(OutputTable[GroupByKey]=OutputTable[[#This Row],[GroupByKey]])*OutputTable[RecordedValue]))</f>
        <v>0</v>
      </c>
      <c r="P2532" s="5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70</v>
      </c>
      <c r="C2533">
        <v>48</v>
      </c>
      <c r="D2533" t="s">
        <v>165</v>
      </c>
      <c r="E2533" t="s">
        <v>111</v>
      </c>
      <c r="F2533" t="s">
        <v>73</v>
      </c>
      <c r="G2533">
        <v>37.793383901721803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36.126257191808556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2.1713259373529561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3" s="5" cm="1">
        <f t="array" ref="O2533">MIN(IF((OutputTable[GroupByKey]=OutputTable[[#This Row],[GroupByKey]]),(OutputTable[GroupByKey]=OutputTable[[#This Row],[GroupByKey]])*OutputTable[RecordedValue]))</f>
        <v>31.451458626230401</v>
      </c>
      <c r="P2533" s="5" cm="1">
        <f t="array" ref="P2533">MAX(IF((OutputTable[GroupByKey]=OutputTable[[#This Row],[GroupByKey]]),(OutputTable[GroupByKey]=OutputTable[[#This Row],[GroupByKey]])*OutputTable[RecordedValue]))</f>
        <v>41.433809234429702</v>
      </c>
    </row>
    <row r="2534" spans="1:16" x14ac:dyDescent="0.25">
      <c r="A2534" t="s">
        <v>68</v>
      </c>
      <c r="B2534" t="s">
        <v>70</v>
      </c>
      <c r="C2534">
        <v>48</v>
      </c>
      <c r="D2534" t="s">
        <v>166</v>
      </c>
      <c r="E2534" t="s">
        <v>113</v>
      </c>
      <c r="F2534" t="s">
        <v>73</v>
      </c>
      <c r="G2534">
        <v>1133.8015170516501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1083.7877157542564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65.139778120588559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34" s="5" cm="1">
        <f t="array" ref="O2534">MIN(IF((OutputTable[GroupByKey]=OutputTable[[#This Row],[GroupByKey]]),(OutputTable[GroupByKey]=OutputTable[[#This Row],[GroupByKey]])*OutputTable[RecordedValue]))</f>
        <v>943.54375878691201</v>
      </c>
      <c r="P2534" s="5" cm="1">
        <f t="array" ref="P2534">MAX(IF((OutputTable[GroupByKey]=OutputTable[[#This Row],[GroupByKey]]),(OutputTable[GroupByKey]=OutputTable[[#This Row],[GroupByKey]])*OutputTable[RecordedValue]))</f>
        <v>1243.01427703289</v>
      </c>
    </row>
    <row r="2535" spans="1:16" x14ac:dyDescent="0.25">
      <c r="A2535" t="s">
        <v>68</v>
      </c>
      <c r="B2535" t="s">
        <v>70</v>
      </c>
      <c r="C2535">
        <v>48</v>
      </c>
      <c r="D2535" t="s">
        <v>167</v>
      </c>
      <c r="E2535" t="s">
        <v>115</v>
      </c>
      <c r="F2535" t="s">
        <v>73</v>
      </c>
      <c r="G2535">
        <v>0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0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s="5" cm="1">
        <f t="array" ref="O2535">MIN(IF((OutputTable[GroupByKey]=OutputTable[[#This Row],[GroupByKey]]),(OutputTable[GroupByKey]=OutputTable[[#This Row],[GroupByKey]])*OutputTable[RecordedValue]))</f>
        <v>0</v>
      </c>
      <c r="P2535" s="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70</v>
      </c>
      <c r="C2536">
        <v>48</v>
      </c>
      <c r="D2536" t="s">
        <v>168</v>
      </c>
      <c r="E2536" t="s">
        <v>117</v>
      </c>
      <c r="F2536" t="s">
        <v>73</v>
      </c>
      <c r="G2536">
        <v>673.28362660520997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553.87401274968397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377.09122887289163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36" s="5" cm="1">
        <f t="array" ref="O2536">MIN(IF((OutputTable[GroupByKey]=OutputTable[[#This Row],[GroupByKey]]),(OutputTable[GroupByKey]=OutputTable[[#This Row],[GroupByKey]])*OutputTable[RecordedValue]))</f>
        <v>153.85414011717199</v>
      </c>
      <c r="P2536" s="5" cm="1">
        <f t="array" ref="P2536">MAX(IF((OutputTable[GroupByKey]=OutputTable[[#This Row],[GroupByKey]]),(OutputTable[GroupByKey]=OutputTable[[#This Row],[GroupByKey]])*OutputTable[RecordedValue]))</f>
        <v>2328.4964964025999</v>
      </c>
    </row>
    <row r="2537" spans="1:16" x14ac:dyDescent="0.25">
      <c r="A2537" t="s">
        <v>68</v>
      </c>
      <c r="B2537" t="s">
        <v>70</v>
      </c>
      <c r="C2537">
        <v>48</v>
      </c>
      <c r="D2537" t="s">
        <v>169</v>
      </c>
      <c r="E2537" t="s">
        <v>119</v>
      </c>
      <c r="F2537" t="s">
        <v>73</v>
      </c>
      <c r="G2537">
        <v>142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139.1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2.340852801167705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37" s="5" cm="1">
        <f t="array" ref="O2537">MIN(IF((OutputTable[GroupByKey]=OutputTable[[#This Row],[GroupByKey]]),(OutputTable[GroupByKey]=OutputTable[[#This Row],[GroupByKey]])*OutputTable[RecordedValue]))</f>
        <v>132</v>
      </c>
      <c r="P2537" s="5" cm="1">
        <f t="array" ref="P2537">MAX(IF((OutputTable[GroupByKey]=OutputTable[[#This Row],[GroupByKey]]),(OutputTable[GroupByKey]=OutputTable[[#This Row],[GroupByKey]])*OutputTable[RecordedValue]))</f>
        <v>143</v>
      </c>
    </row>
    <row r="2538" spans="1:16" x14ac:dyDescent="0.25">
      <c r="A2538" t="s">
        <v>68</v>
      </c>
      <c r="B2538" t="s">
        <v>70</v>
      </c>
      <c r="C2538">
        <v>48</v>
      </c>
      <c r="D2538" t="s">
        <v>170</v>
      </c>
      <c r="E2538" t="s">
        <v>121</v>
      </c>
      <c r="F2538" t="s">
        <v>73</v>
      </c>
      <c r="G2538">
        <v>137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136.88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2.7303285292343533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38" s="5" cm="1">
        <f t="array" ref="O2538">MIN(IF((OutputTable[GroupByKey]=OutputTable[[#This Row],[GroupByKey]]),(OutputTable[GroupByKey]=OutputTable[[#This Row],[GroupByKey]])*OutputTable[RecordedValue]))</f>
        <v>130</v>
      </c>
      <c r="P2538" s="5" cm="1">
        <f t="array" ref="P2538">MAX(IF((OutputTable[GroupByKey]=OutputTable[[#This Row],[GroupByKey]]),(OutputTable[GroupByKey]=OutputTable[[#This Row],[GroupByKey]])*OutputTable[RecordedValue]))</f>
        <v>141</v>
      </c>
    </row>
    <row r="2539" spans="1:16" x14ac:dyDescent="0.25">
      <c r="A2539" t="s">
        <v>68</v>
      </c>
      <c r="B2539" t="s">
        <v>70</v>
      </c>
      <c r="C2539">
        <v>48</v>
      </c>
      <c r="D2539" t="s">
        <v>171</v>
      </c>
      <c r="E2539" t="s">
        <v>123</v>
      </c>
      <c r="F2539" t="s">
        <v>73</v>
      </c>
      <c r="G2539">
        <v>37.793383901721803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36.126257191808556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2.1713259373529561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9" s="5" cm="1">
        <f t="array" ref="O2539">MIN(IF((OutputTable[GroupByKey]=OutputTable[[#This Row],[GroupByKey]]),(OutputTable[GroupByKey]=OutputTable[[#This Row],[GroupByKey]])*OutputTable[RecordedValue]))</f>
        <v>31.451458626230401</v>
      </c>
      <c r="P2539" s="5" cm="1">
        <f t="array" ref="P2539">MAX(IF((OutputTable[GroupByKey]=OutputTable[[#This Row],[GroupByKey]]),(OutputTable[GroupByKey]=OutputTable[[#This Row],[GroupByKey]])*OutputTable[RecordedValue]))</f>
        <v>41.433809234429702</v>
      </c>
    </row>
    <row r="2540" spans="1:16" x14ac:dyDescent="0.25">
      <c r="A2540" t="s">
        <v>68</v>
      </c>
      <c r="B2540" t="s">
        <v>70</v>
      </c>
      <c r="C2540">
        <v>48</v>
      </c>
      <c r="D2540" t="s">
        <v>172</v>
      </c>
      <c r="E2540" t="s">
        <v>125</v>
      </c>
      <c r="F2540" t="s">
        <v>73</v>
      </c>
      <c r="G2540">
        <v>1807.0851436568601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1637.6617285039399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425.2629558634419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40" s="5" cm="1">
        <f t="array" ref="O2540">MIN(IF((OutputTable[GroupByKey]=OutputTable[[#This Row],[GroupByKey]]),(OutputTable[GroupByKey]=OutputTable[[#This Row],[GroupByKey]])*OutputTable[RecordedValue]))</f>
        <v>1114.53760713569</v>
      </c>
      <c r="P2540" s="5" cm="1">
        <f t="array" ref="P2540">MAX(IF((OutputTable[GroupByKey]=OutputTable[[#This Row],[GroupByKey]]),(OutputTable[GroupByKey]=OutputTable[[#This Row],[GroupByKey]])*OutputTable[RecordedValue]))</f>
        <v>3571.5107734354901</v>
      </c>
    </row>
    <row r="2541" spans="1:16" x14ac:dyDescent="0.25">
      <c r="A2541" t="s">
        <v>68</v>
      </c>
      <c r="B2541" t="s">
        <v>70</v>
      </c>
      <c r="C2541">
        <v>48</v>
      </c>
      <c r="D2541" t="s">
        <v>173</v>
      </c>
      <c r="E2541" t="s">
        <v>135</v>
      </c>
      <c r="F2541" t="s">
        <v>105</v>
      </c>
      <c r="G2541">
        <v>18.896691950860902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18.06312859590426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1.0856629686764701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41" s="5" cm="1">
        <f t="array" ref="O2541">MIN(IF((OutputTable[GroupByKey]=OutputTable[[#This Row],[GroupByKey]]),(OutputTable[GroupByKey]=OutputTable[[#This Row],[GroupByKey]])*OutputTable[RecordedValue]))</f>
        <v>15.725729313115201</v>
      </c>
      <c r="P2541" s="5" cm="1">
        <f t="array" ref="P2541">MAX(IF((OutputTable[GroupByKey]=OutputTable[[#This Row],[GroupByKey]]),(OutputTable[GroupByKey]=OutputTable[[#This Row],[GroupByKey]])*OutputTable[RecordedValue]))</f>
        <v>20.716904617214801</v>
      </c>
    </row>
    <row r="2542" spans="1:16" x14ac:dyDescent="0.25">
      <c r="A2542" t="s">
        <v>68</v>
      </c>
      <c r="B2542" t="s">
        <v>70</v>
      </c>
      <c r="C2542">
        <v>48</v>
      </c>
      <c r="D2542" t="s">
        <v>174</v>
      </c>
      <c r="E2542" t="s">
        <v>137</v>
      </c>
      <c r="F2542" t="s">
        <v>105</v>
      </c>
      <c r="G2542">
        <v>5.0068312260870798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5.7998238307074823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1.1088844702774887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42" s="5" cm="1">
        <f t="array" ref="O2542">MIN(IF((OutputTable[GroupByKey]=OutputTable[[#This Row],[GroupByKey]]),(OutputTable[GroupByKey]=OutputTable[[#This Row],[GroupByKey]])*OutputTable[RecordedValue]))</f>
        <v>3.05766911974897</v>
      </c>
      <c r="P2542" s="5" cm="1">
        <f t="array" ref="P2542">MAX(IF((OutputTable[GroupByKey]=OutputTable[[#This Row],[GroupByKey]]),(OutputTable[GroupByKey]=OutputTable[[#This Row],[GroupByKey]])*OutputTable[RecordedValue]))</f>
        <v>8.1492138731565191</v>
      </c>
    </row>
    <row r="2543" spans="1:16" x14ac:dyDescent="0.25">
      <c r="A2543" t="s">
        <v>68</v>
      </c>
      <c r="B2543" t="s">
        <v>70</v>
      </c>
      <c r="C2543">
        <v>48</v>
      </c>
      <c r="D2543" t="s">
        <v>175</v>
      </c>
      <c r="E2543" t="s">
        <v>154</v>
      </c>
      <c r="F2543" t="s">
        <v>105</v>
      </c>
      <c r="G2543">
        <v>139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138.4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2.6954231805876021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43" s="5" cm="1">
        <f t="array" ref="O2543">MIN(IF((OutputTable[GroupByKey]=OutputTable[[#This Row],[GroupByKey]]),(OutputTable[GroupByKey]=OutputTable[[#This Row],[GroupByKey]])*OutputTable[RecordedValue]))</f>
        <v>131</v>
      </c>
      <c r="P2543" s="5" cm="1">
        <f t="array" ref="P2543">MAX(IF((OutputTable[GroupByKey]=OutputTable[[#This Row],[GroupByKey]]),(OutputTable[GroupByKey]=OutputTable[[#This Row],[GroupByKey]])*OutputTable[RecordedValue]))</f>
        <v>143</v>
      </c>
    </row>
    <row r="2544" spans="1:16" x14ac:dyDescent="0.25">
      <c r="A2544" t="s">
        <v>68</v>
      </c>
      <c r="B2544" t="s">
        <v>70</v>
      </c>
      <c r="C2544">
        <v>48</v>
      </c>
      <c r="D2544" t="s">
        <v>176</v>
      </c>
      <c r="E2544" t="s">
        <v>156</v>
      </c>
      <c r="F2544" t="s">
        <v>105</v>
      </c>
      <c r="G2544">
        <v>0.79138203224637205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0.7583406737205215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4.6203519594895187E-2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44" s="5" cm="1">
        <f t="array" ref="O2544">MIN(IF((OutputTable[GroupByKey]=OutputTable[[#This Row],[GroupByKey]]),(OutputTable[GroupByKey]=OutputTable[[#This Row],[GroupByKey]])*OutputTable[RecordedValue]))</f>
        <v>0.660449421951812</v>
      </c>
      <c r="P2544" s="5" cm="1">
        <f t="array" ref="P2544">MAX(IF((OutputTable[GroupByKey]=OutputTable[[#This Row],[GroupByKey]]),(OutputTable[GroupByKey]=OutputTable[[#This Row],[GroupByKey]])*OutputTable[RecordedValue]))</f>
        <v>0.87259712001045997</v>
      </c>
    </row>
    <row r="2545" spans="1:16" x14ac:dyDescent="0.25">
      <c r="A2545" t="s">
        <v>68</v>
      </c>
      <c r="B2545" t="s">
        <v>70</v>
      </c>
      <c r="C2545">
        <v>48</v>
      </c>
      <c r="D2545" t="s">
        <v>177</v>
      </c>
      <c r="E2545" t="s">
        <v>140</v>
      </c>
      <c r="F2545" t="s">
        <v>105</v>
      </c>
      <c r="G2545">
        <v>0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0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s="5" cm="1">
        <f t="array" ref="O2545">MIN(IF((OutputTable[GroupByKey]=OutputTable[[#This Row],[GroupByKey]]),(OutputTable[GroupByKey]=OutputTable[[#This Row],[GroupByKey]])*OutputTable[RecordedValue]))</f>
        <v>0</v>
      </c>
      <c r="P2545" s="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70</v>
      </c>
      <c r="C2546">
        <v>49</v>
      </c>
      <c r="D2546" t="s">
        <v>110</v>
      </c>
      <c r="E2546" t="s">
        <v>111</v>
      </c>
      <c r="F2546" t="s">
        <v>73</v>
      </c>
      <c r="G2546">
        <v>1.52668177024769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0.86326158932544617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0.44446417599979121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46" s="5" cm="1">
        <f t="array" ref="O2546">MIN(IF((OutputTable[GroupByKey]=OutputTable[[#This Row],[GroupByKey]]),(OutputTable[GroupByKey]=OutputTable[[#This Row],[GroupByKey]])*OutputTable[RecordedValue]))</f>
        <v>0</v>
      </c>
      <c r="P2546" s="5" cm="1">
        <f t="array" ref="P2546">MAX(IF((OutputTable[GroupByKey]=OutputTable[[#This Row],[GroupByKey]]),(OutputTable[GroupByKey]=OutputTable[[#This Row],[GroupByKey]])*OutputTable[RecordedValue]))</f>
        <v>2.5547209929161401</v>
      </c>
    </row>
    <row r="2547" spans="1:16" x14ac:dyDescent="0.25">
      <c r="A2547" t="s">
        <v>68</v>
      </c>
      <c r="B2547" t="s">
        <v>70</v>
      </c>
      <c r="C2547">
        <v>49</v>
      </c>
      <c r="D2547" t="s">
        <v>112</v>
      </c>
      <c r="E2547" t="s">
        <v>113</v>
      </c>
      <c r="F2547" t="s">
        <v>73</v>
      </c>
      <c r="G2547">
        <v>91.600906214861197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51.79569535952681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26.667850559987489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547" s="5" cm="1">
        <f t="array" ref="O2547">MIN(IF((OutputTable[GroupByKey]=OutputTable[[#This Row],[GroupByKey]]),(OutputTable[GroupByKey]=OutputTable[[#This Row],[GroupByKey]])*OutputTable[RecordedValue]))</f>
        <v>0</v>
      </c>
      <c r="P2547" s="5" cm="1">
        <f t="array" ref="P2547">MAX(IF((OutputTable[GroupByKey]=OutputTable[[#This Row],[GroupByKey]]),(OutputTable[GroupByKey]=OutputTable[[#This Row],[GroupByKey]])*OutputTable[RecordedValue]))</f>
        <v>153.28325957496901</v>
      </c>
    </row>
    <row r="2548" spans="1:16" x14ac:dyDescent="0.25">
      <c r="A2548" t="s">
        <v>68</v>
      </c>
      <c r="B2548" t="s">
        <v>70</v>
      </c>
      <c r="C2548">
        <v>49</v>
      </c>
      <c r="D2548" t="s">
        <v>114</v>
      </c>
      <c r="E2548" t="s">
        <v>115</v>
      </c>
      <c r="F2548" t="s">
        <v>73</v>
      </c>
      <c r="G2548">
        <v>0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0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0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s="5" cm="1">
        <f t="array" ref="O2548">MIN(IF((OutputTable[GroupByKey]=OutputTable[[#This Row],[GroupByKey]]),(OutputTable[GroupByKey]=OutputTable[[#This Row],[GroupByKey]])*OutputTable[RecordedValue]))</f>
        <v>0</v>
      </c>
      <c r="P2548" s="5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70</v>
      </c>
      <c r="C2549">
        <v>49</v>
      </c>
      <c r="D2549" t="s">
        <v>116</v>
      </c>
      <c r="E2549" t="s">
        <v>117</v>
      </c>
      <c r="F2549" t="s">
        <v>73</v>
      </c>
      <c r="G2549">
        <v>5.2103489436863404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7.9031017037590718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6.1722634071914078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549" s="5" cm="1">
        <f t="array" ref="O2549">MIN(IF((OutputTable[GroupByKey]=OutputTable[[#This Row],[GroupByKey]]),(OutputTable[GroupByKey]=OutputTable[[#This Row],[GroupByKey]])*OutputTable[RecordedValue]))</f>
        <v>0</v>
      </c>
      <c r="P2549" s="5" cm="1">
        <f t="array" ref="P2549">MAX(IF((OutputTable[GroupByKey]=OutputTable[[#This Row],[GroupByKey]]),(OutputTable[GroupByKey]=OutputTable[[#This Row],[GroupByKey]])*OutputTable[RecordedValue]))</f>
        <v>30.196331317929101</v>
      </c>
    </row>
    <row r="2550" spans="1:16" x14ac:dyDescent="0.25">
      <c r="A2550" t="s">
        <v>68</v>
      </c>
      <c r="B2550" t="s">
        <v>70</v>
      </c>
      <c r="C2550">
        <v>49</v>
      </c>
      <c r="D2550" t="s">
        <v>118</v>
      </c>
      <c r="E2550" t="s">
        <v>119</v>
      </c>
      <c r="F2550" t="s">
        <v>73</v>
      </c>
      <c r="G2550">
        <v>13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8.9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2.6049403612586386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550" s="5" cm="1">
        <f t="array" ref="O2550">MIN(IF((OutputTable[GroupByKey]=OutputTable[[#This Row],[GroupByKey]]),(OutputTable[GroupByKey]=OutputTable[[#This Row],[GroupByKey]])*OutputTable[RecordedValue]))</f>
        <v>2</v>
      </c>
      <c r="P2550" s="5" cm="1">
        <f t="array" ref="P2550">MAX(IF((OutputTable[GroupByKey]=OutputTable[[#This Row],[GroupByKey]]),(OutputTable[GroupByKey]=OutputTable[[#This Row],[GroupByKey]])*OutputTable[RecordedValue]))</f>
        <v>14</v>
      </c>
    </row>
    <row r="2551" spans="1:16" x14ac:dyDescent="0.25">
      <c r="A2551" t="s">
        <v>68</v>
      </c>
      <c r="B2551" t="s">
        <v>70</v>
      </c>
      <c r="C2551">
        <v>49</v>
      </c>
      <c r="D2551" t="s">
        <v>120</v>
      </c>
      <c r="E2551" t="s">
        <v>121</v>
      </c>
      <c r="F2551" t="s">
        <v>73</v>
      </c>
      <c r="G2551">
        <v>13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8.68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2.6064284735543972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551" s="5" cm="1">
        <f t="array" ref="O2551">MIN(IF((OutputTable[GroupByKey]=OutputTable[[#This Row],[GroupByKey]]),(OutputTable[GroupByKey]=OutputTable[[#This Row],[GroupByKey]])*OutputTable[RecordedValue]))</f>
        <v>2</v>
      </c>
      <c r="P2551" s="5" cm="1">
        <f t="array" ref="P2551">MAX(IF((OutputTable[GroupByKey]=OutputTable[[#This Row],[GroupByKey]]),(OutputTable[GroupByKey]=OutputTable[[#This Row],[GroupByKey]])*OutputTable[RecordedValue]))</f>
        <v>14</v>
      </c>
    </row>
    <row r="2552" spans="1:16" x14ac:dyDescent="0.25">
      <c r="A2552" t="s">
        <v>68</v>
      </c>
      <c r="B2552" t="s">
        <v>70</v>
      </c>
      <c r="C2552">
        <v>49</v>
      </c>
      <c r="D2552" t="s">
        <v>122</v>
      </c>
      <c r="E2552" t="s">
        <v>123</v>
      </c>
      <c r="F2552" t="s">
        <v>73</v>
      </c>
      <c r="G2552">
        <v>1.52668177024769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0.86326158932544617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0.44446417599979121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52" s="5" cm="1">
        <f t="array" ref="O2552">MIN(IF((OutputTable[GroupByKey]=OutputTable[[#This Row],[GroupByKey]]),(OutputTable[GroupByKey]=OutputTable[[#This Row],[GroupByKey]])*OutputTable[RecordedValue]))</f>
        <v>0</v>
      </c>
      <c r="P2552" s="5" cm="1">
        <f t="array" ref="P2552">MAX(IF((OutputTable[GroupByKey]=OutputTable[[#This Row],[GroupByKey]]),(OutputTable[GroupByKey]=OutputTable[[#This Row],[GroupByKey]])*OutputTable[RecordedValue]))</f>
        <v>2.5547209929161401</v>
      </c>
    </row>
    <row r="2553" spans="1:16" x14ac:dyDescent="0.25">
      <c r="A2553" t="s">
        <v>68</v>
      </c>
      <c r="B2553" t="s">
        <v>70</v>
      </c>
      <c r="C2553">
        <v>49</v>
      </c>
      <c r="D2553" t="s">
        <v>124</v>
      </c>
      <c r="E2553" t="s">
        <v>125</v>
      </c>
      <c r="F2553" t="s">
        <v>73</v>
      </c>
      <c r="G2553">
        <v>96.811255158547496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59.698797063285873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29.848701664291458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53" s="5" cm="1">
        <f t="array" ref="O2553">MIN(IF((OutputTable[GroupByKey]=OutputTable[[#This Row],[GroupByKey]]),(OutputTable[GroupByKey]=OutputTable[[#This Row],[GroupByKey]])*OutputTable[RecordedValue]))</f>
        <v>2.14281784239415</v>
      </c>
      <c r="P2553" s="5" cm="1">
        <f t="array" ref="P2553">MAX(IF((OutputTable[GroupByKey]=OutputTable[[#This Row],[GroupByKey]]),(OutputTable[GroupByKey]=OutputTable[[#This Row],[GroupByKey]])*OutputTable[RecordedValue]))</f>
        <v>183.47959089289799</v>
      </c>
    </row>
    <row r="2554" spans="1:16" x14ac:dyDescent="0.25">
      <c r="A2554" t="s">
        <v>68</v>
      </c>
      <c r="B2554" t="s">
        <v>70</v>
      </c>
      <c r="C2554">
        <v>49</v>
      </c>
      <c r="D2554" t="s">
        <v>126</v>
      </c>
      <c r="E2554" t="s">
        <v>86</v>
      </c>
      <c r="F2554" t="s">
        <v>127</v>
      </c>
      <c r="G2554">
        <v>0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0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0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s="5" cm="1">
        <f t="array" ref="O2554">MIN(IF((OutputTable[GroupByKey]=OutputTable[[#This Row],[GroupByKey]]),(OutputTable[GroupByKey]=OutputTable[[#This Row],[GroupByKey]])*OutputTable[RecordedValue]))</f>
        <v>0</v>
      </c>
      <c r="P2554" s="5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70</v>
      </c>
      <c r="C2555">
        <v>49</v>
      </c>
      <c r="D2555" t="s">
        <v>128</v>
      </c>
      <c r="E2555" t="s">
        <v>89</v>
      </c>
      <c r="F2555" t="s">
        <v>127</v>
      </c>
      <c r="G2555">
        <v>0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0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s="5" cm="1">
        <f t="array" ref="O2555">MIN(IF((OutputTable[GroupByKey]=OutputTable[[#This Row],[GroupByKey]]),(OutputTable[GroupByKey]=OutputTable[[#This Row],[GroupByKey]])*OutputTable[RecordedValue]))</f>
        <v>0</v>
      </c>
      <c r="P2555" s="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70</v>
      </c>
      <c r="C2556">
        <v>49</v>
      </c>
      <c r="D2556" t="s">
        <v>129</v>
      </c>
      <c r="E2556" t="s">
        <v>91</v>
      </c>
      <c r="F2556" t="s">
        <v>127</v>
      </c>
      <c r="G2556">
        <v>47.065891478002101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46.193538628207605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2.5990968367157539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6" s="5" cm="1">
        <f t="array" ref="O2556">MIN(IF((OutputTable[GroupByKey]=OutputTable[[#This Row],[GroupByKey]]),(OutputTable[GroupByKey]=OutputTable[[#This Row],[GroupByKey]])*OutputTable[RecordedValue]))</f>
        <v>40.192057014708702</v>
      </c>
      <c r="P2556" s="5" cm="1">
        <f t="array" ref="P2556">MAX(IF((OutputTable[GroupByKey]=OutputTable[[#This Row],[GroupByKey]]),(OutputTable[GroupByKey]=OutputTable[[#This Row],[GroupByKey]])*OutputTable[RecordedValue]))</f>
        <v>51.8214448971965</v>
      </c>
    </row>
    <row r="2557" spans="1:16" x14ac:dyDescent="0.25">
      <c r="A2557" t="s">
        <v>68</v>
      </c>
      <c r="B2557" t="s">
        <v>70</v>
      </c>
      <c r="C2557">
        <v>49</v>
      </c>
      <c r="D2557" t="s">
        <v>130</v>
      </c>
      <c r="E2557" t="s">
        <v>131</v>
      </c>
      <c r="F2557" t="s">
        <v>127</v>
      </c>
      <c r="G2557">
        <v>0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0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0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s="5" cm="1">
        <f t="array" ref="O2557">MIN(IF((OutputTable[GroupByKey]=OutputTable[[#This Row],[GroupByKey]]),(OutputTable[GroupByKey]=OutputTable[[#This Row],[GroupByKey]])*OutputTable[RecordedValue]))</f>
        <v>0</v>
      </c>
      <c r="P2557" s="5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70</v>
      </c>
      <c r="C2558">
        <v>49</v>
      </c>
      <c r="D2558" t="s">
        <v>132</v>
      </c>
      <c r="E2558" t="s">
        <v>95</v>
      </c>
      <c r="F2558" t="s">
        <v>127</v>
      </c>
      <c r="G2558">
        <v>47.065891478002101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46.193538628207605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2.5990968367157539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8" s="5" cm="1">
        <f t="array" ref="O2558">MIN(IF((OutputTable[GroupByKey]=OutputTable[[#This Row],[GroupByKey]]),(OutputTable[GroupByKey]=OutputTable[[#This Row],[GroupByKey]])*OutputTable[RecordedValue]))</f>
        <v>40.192057014708702</v>
      </c>
      <c r="P2558" s="5" cm="1">
        <f t="array" ref="P2558">MAX(IF((OutputTable[GroupByKey]=OutputTable[[#This Row],[GroupByKey]]),(OutputTable[GroupByKey]=OutputTable[[#This Row],[GroupByKey]])*OutputTable[RecordedValue]))</f>
        <v>51.8214448971965</v>
      </c>
    </row>
    <row r="2559" spans="1:16" x14ac:dyDescent="0.25">
      <c r="A2559" t="s">
        <v>68</v>
      </c>
      <c r="B2559" t="s">
        <v>70</v>
      </c>
      <c r="C2559">
        <v>49</v>
      </c>
      <c r="D2559" t="s">
        <v>133</v>
      </c>
      <c r="E2559" t="s">
        <v>97</v>
      </c>
      <c r="F2559" t="s">
        <v>127</v>
      </c>
      <c r="G2559">
        <v>0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0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0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s="5" cm="1">
        <f t="array" ref="O2559">MIN(IF((OutputTable[GroupByKey]=OutputTable[[#This Row],[GroupByKey]]),(OutputTable[GroupByKey]=OutputTable[[#This Row],[GroupByKey]])*OutputTable[RecordedValue]))</f>
        <v>0</v>
      </c>
      <c r="P2559" s="5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70</v>
      </c>
      <c r="C2560">
        <v>49</v>
      </c>
      <c r="D2560" t="s">
        <v>134</v>
      </c>
      <c r="E2560" t="s">
        <v>135</v>
      </c>
      <c r="F2560" t="s">
        <v>127</v>
      </c>
      <c r="G2560">
        <v>47.065891478002101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46.193538628207605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2.5990968367157583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60" s="5" cm="1">
        <f t="array" ref="O2560">MIN(IF((OutputTable[GroupByKey]=OutputTable[[#This Row],[GroupByKey]]),(OutputTable[GroupByKey]=OutputTable[[#This Row],[GroupByKey]])*OutputTable[RecordedValue]))</f>
        <v>40.192057014708602</v>
      </c>
      <c r="P2560" s="5" cm="1">
        <f t="array" ref="P2560">MAX(IF((OutputTable[GroupByKey]=OutputTable[[#This Row],[GroupByKey]]),(OutputTable[GroupByKey]=OutputTable[[#This Row],[GroupByKey]])*OutputTable[RecordedValue]))</f>
        <v>51.8214448971965</v>
      </c>
    </row>
    <row r="2561" spans="1:16" x14ac:dyDescent="0.25">
      <c r="A2561" t="s">
        <v>68</v>
      </c>
      <c r="B2561" t="s">
        <v>70</v>
      </c>
      <c r="C2561">
        <v>49</v>
      </c>
      <c r="D2561" t="s">
        <v>136</v>
      </c>
      <c r="E2561" t="s">
        <v>137</v>
      </c>
      <c r="F2561" t="s">
        <v>127</v>
      </c>
      <c r="G2561">
        <v>24.746432577367699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25.477747687177452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2.6141112136959852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61" s="5" cm="1">
        <f t="array" ref="O2561">MIN(IF((OutputTable[GroupByKey]=OutputTable[[#This Row],[GroupByKey]]),(OutputTable[GroupByKey]=OutputTable[[#This Row],[GroupByKey]])*OutputTable[RecordedValue]))</f>
        <v>19.727702576731101</v>
      </c>
      <c r="P2561" s="5" cm="1">
        <f t="array" ref="P2561">MAX(IF((OutputTable[GroupByKey]=OutputTable[[#This Row],[GroupByKey]]),(OutputTable[GroupByKey]=OutputTable[[#This Row],[GroupByKey]])*OutputTable[RecordedValue]))</f>
        <v>31.4558775795469</v>
      </c>
    </row>
    <row r="2562" spans="1:16" x14ac:dyDescent="0.25">
      <c r="A2562" t="s">
        <v>68</v>
      </c>
      <c r="B2562" t="s">
        <v>70</v>
      </c>
      <c r="C2562">
        <v>49</v>
      </c>
      <c r="D2562" t="s">
        <v>138</v>
      </c>
      <c r="E2562" t="s">
        <v>91</v>
      </c>
      <c r="F2562" t="s">
        <v>127</v>
      </c>
      <c r="G2562">
        <v>71.8123240553698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71.671286315385061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0.23863631661505638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62" s="5" cm="1">
        <f t="array" ref="O2562">MIN(IF((OutputTable[GroupByKey]=OutputTable[[#This Row],[GroupByKey]]),(OutputTable[GroupByKey]=OutputTable[[#This Row],[GroupByKey]])*OutputTable[RecordedValue]))</f>
        <v>70.910479456061694</v>
      </c>
      <c r="P2562" s="5" cm="1">
        <f t="array" ref="P2562">MAX(IF((OutputTable[GroupByKey]=OutputTable[[#This Row],[GroupByKey]]),(OutputTable[GroupByKey]=OutputTable[[#This Row],[GroupByKey]])*OutputTable[RecordedValue]))</f>
        <v>72</v>
      </c>
    </row>
    <row r="2563" spans="1:16" x14ac:dyDescent="0.25">
      <c r="A2563" t="s">
        <v>68</v>
      </c>
      <c r="B2563" t="s">
        <v>70</v>
      </c>
      <c r="C2563">
        <v>49</v>
      </c>
      <c r="D2563" t="s">
        <v>139</v>
      </c>
      <c r="E2563" t="s">
        <v>140</v>
      </c>
      <c r="F2563" t="s">
        <v>127</v>
      </c>
      <c r="G2563">
        <v>0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0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0</v>
      </c>
      <c r="P2563" s="5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70</v>
      </c>
      <c r="C2564">
        <v>49</v>
      </c>
      <c r="D2564" t="s">
        <v>141</v>
      </c>
      <c r="E2564" t="s">
        <v>111</v>
      </c>
      <c r="F2564" t="s">
        <v>73</v>
      </c>
      <c r="G2564">
        <v>8.7741284756432805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9.2040198470736314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0.51270925803772061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64" s="5" cm="1">
        <f t="array" ref="O2564">MIN(IF((OutputTable[GroupByKey]=OutputTable[[#This Row],[GroupByKey]]),(OutputTable[GroupByKey]=OutputTable[[#This Row],[GroupByKey]])*OutputTable[RecordedValue]))</f>
        <v>8.1603642719926093</v>
      </c>
      <c r="P2564" s="5" cm="1">
        <f t="array" ref="P2564">MAX(IF((OutputTable[GroupByKey]=OutputTable[[#This Row],[GroupByKey]]),(OutputTable[GroupByKey]=OutputTable[[#This Row],[GroupByKey]])*OutputTable[RecordedValue]))</f>
        <v>10.3090977964694</v>
      </c>
    </row>
    <row r="2565" spans="1:16" x14ac:dyDescent="0.25">
      <c r="A2565" t="s">
        <v>68</v>
      </c>
      <c r="B2565" t="s">
        <v>70</v>
      </c>
      <c r="C2565">
        <v>49</v>
      </c>
      <c r="D2565" t="s">
        <v>142</v>
      </c>
      <c r="E2565" t="s">
        <v>113</v>
      </c>
      <c r="F2565" t="s">
        <v>73</v>
      </c>
      <c r="G2565">
        <v>526.447708538597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552.24119082441791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30.76255548226289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65" s="5" cm="1">
        <f t="array" ref="O2565">MIN(IF((OutputTable[GroupByKey]=OutputTable[[#This Row],[GroupByKey]]),(OutputTable[GroupByKey]=OutputTable[[#This Row],[GroupByKey]])*OutputTable[RecordedValue]))</f>
        <v>489.62185631955703</v>
      </c>
      <c r="P2565" s="5" cm="1">
        <f t="array" ref="P2565">MAX(IF((OutputTable[GroupByKey]=OutputTable[[#This Row],[GroupByKey]]),(OutputTable[GroupByKey]=OutputTable[[#This Row],[GroupByKey]])*OutputTable[RecordedValue]))</f>
        <v>618.54586778816201</v>
      </c>
    </row>
    <row r="2566" spans="1:16" x14ac:dyDescent="0.25">
      <c r="A2566" t="s">
        <v>68</v>
      </c>
      <c r="B2566" t="s">
        <v>70</v>
      </c>
      <c r="C2566">
        <v>49</v>
      </c>
      <c r="D2566" t="s">
        <v>143</v>
      </c>
      <c r="E2566" t="s">
        <v>115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0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0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70</v>
      </c>
      <c r="C2567">
        <v>49</v>
      </c>
      <c r="D2567" t="s">
        <v>144</v>
      </c>
      <c r="E2567" t="s">
        <v>117</v>
      </c>
      <c r="F2567" t="s">
        <v>73</v>
      </c>
      <c r="G2567">
        <v>35.402502825763698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79.989395354893077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56.808360959149468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67" s="5" cm="1">
        <f t="array" ref="O2567">MIN(IF((OutputTable[GroupByKey]=OutputTable[[#This Row],[GroupByKey]]),(OutputTable[GroupByKey]=OutputTable[[#This Row],[GroupByKey]])*OutputTable[RecordedValue]))</f>
        <v>7.1867093340802297</v>
      </c>
      <c r="P2567" s="5" cm="1">
        <f t="array" ref="P2567">MAX(IF((OutputTable[GroupByKey]=OutputTable[[#This Row],[GroupByKey]]),(OutputTable[GroupByKey]=OutputTable[[#This Row],[GroupByKey]])*OutputTable[RecordedValue]))</f>
        <v>293.47566214357698</v>
      </c>
    </row>
    <row r="2568" spans="1:16" x14ac:dyDescent="0.25">
      <c r="A2568" t="s">
        <v>68</v>
      </c>
      <c r="B2568" t="s">
        <v>70</v>
      </c>
      <c r="C2568">
        <v>49</v>
      </c>
      <c r="D2568" t="s">
        <v>145</v>
      </c>
      <c r="E2568" t="s">
        <v>119</v>
      </c>
      <c r="F2568" t="s">
        <v>73</v>
      </c>
      <c r="G2568">
        <v>145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145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0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s="5" cm="1">
        <f t="array" ref="O2568">MIN(IF((OutputTable[GroupByKey]=OutputTable[[#This Row],[GroupByKey]]),(OutputTable[GroupByKey]=OutputTable[[#This Row],[GroupByKey]])*OutputTable[RecordedValue]))</f>
        <v>145</v>
      </c>
      <c r="P2568" s="5" cm="1">
        <f t="array" ref="P2568">MAX(IF((OutputTable[GroupByKey]=OutputTable[[#This Row],[GroupByKey]]),(OutputTable[GroupByKey]=OutputTable[[#This Row],[GroupByKey]])*OutputTable[RecordedValue]))</f>
        <v>145</v>
      </c>
    </row>
    <row r="2569" spans="1:16" x14ac:dyDescent="0.25">
      <c r="A2569" t="s">
        <v>68</v>
      </c>
      <c r="B2569" t="s">
        <v>70</v>
      </c>
      <c r="C2569">
        <v>49</v>
      </c>
      <c r="D2569" t="s">
        <v>146</v>
      </c>
      <c r="E2569" t="s">
        <v>121</v>
      </c>
      <c r="F2569" t="s">
        <v>73</v>
      </c>
      <c r="G2569">
        <v>144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143.46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0.761577310586391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69" s="5" cm="1">
        <f t="array" ref="O2569">MIN(IF((OutputTable[GroupByKey]=OutputTable[[#This Row],[GroupByKey]]),(OutputTable[GroupByKey]=OutputTable[[#This Row],[GroupByKey]])*OutputTable[RecordedValue]))</f>
        <v>141</v>
      </c>
      <c r="P2569" s="5" cm="1">
        <f t="array" ref="P2569">MAX(IF((OutputTable[GroupByKey]=OutputTable[[#This Row],[GroupByKey]]),(OutputTable[GroupByKey]=OutputTable[[#This Row],[GroupByKey]])*OutputTable[RecordedValue]))</f>
        <v>144</v>
      </c>
    </row>
    <row r="2570" spans="1:16" x14ac:dyDescent="0.25">
      <c r="A2570" t="s">
        <v>68</v>
      </c>
      <c r="B2570" t="s">
        <v>70</v>
      </c>
      <c r="C2570">
        <v>49</v>
      </c>
      <c r="D2570" t="s">
        <v>147</v>
      </c>
      <c r="E2570" t="s">
        <v>123</v>
      </c>
      <c r="F2570" t="s">
        <v>73</v>
      </c>
      <c r="G2570">
        <v>8.7741284756432805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9.2040198470736314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0.51270925803772061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70" s="5" cm="1">
        <f t="array" ref="O2570">MIN(IF((OutputTable[GroupByKey]=OutputTable[[#This Row],[GroupByKey]]),(OutputTable[GroupByKey]=OutputTable[[#This Row],[GroupByKey]])*OutputTable[RecordedValue]))</f>
        <v>8.1603642719926093</v>
      </c>
      <c r="P2570" s="5" cm="1">
        <f t="array" ref="P2570">MAX(IF((OutputTable[GroupByKey]=OutputTable[[#This Row],[GroupByKey]]),(OutputTable[GroupByKey]=OutputTable[[#This Row],[GroupByKey]])*OutputTable[RecordedValue]))</f>
        <v>10.3090977964694</v>
      </c>
    </row>
    <row r="2571" spans="1:16" x14ac:dyDescent="0.25">
      <c r="A2571" t="s">
        <v>68</v>
      </c>
      <c r="B2571" t="s">
        <v>70</v>
      </c>
      <c r="C2571">
        <v>49</v>
      </c>
      <c r="D2571" t="s">
        <v>148</v>
      </c>
      <c r="E2571" t="s">
        <v>125</v>
      </c>
      <c r="F2571" t="s">
        <v>73</v>
      </c>
      <c r="G2571">
        <v>561.85021136436001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632.23058617931088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75.537971994324181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71" s="5" cm="1">
        <f t="array" ref="O2571">MIN(IF((OutputTable[GroupByKey]=OutputTable[[#This Row],[GroupByKey]]),(OutputTable[GroupByKey]=OutputTable[[#This Row],[GroupByKey]])*OutputTable[RecordedValue]))</f>
        <v>505.15304420889697</v>
      </c>
      <c r="P2571" s="5" cm="1">
        <f t="array" ref="P2571">MAX(IF((OutputTable[GroupByKey]=OutputTable[[#This Row],[GroupByKey]]),(OutputTable[GroupByKey]=OutputTable[[#This Row],[GroupByKey]])*OutputTable[RecordedValue]))</f>
        <v>850.69210649443096</v>
      </c>
    </row>
    <row r="2572" spans="1:16" x14ac:dyDescent="0.25">
      <c r="A2572" t="s">
        <v>68</v>
      </c>
      <c r="B2572" t="s">
        <v>70</v>
      </c>
      <c r="C2572">
        <v>49</v>
      </c>
      <c r="D2572" t="s">
        <v>149</v>
      </c>
      <c r="E2572" t="s">
        <v>119</v>
      </c>
      <c r="F2572" t="s">
        <v>87</v>
      </c>
      <c r="G2572">
        <v>145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145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0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s="5" cm="1">
        <f t="array" ref="O2572">MIN(IF((OutputTable[GroupByKey]=OutputTable[[#This Row],[GroupByKey]]),(OutputTable[GroupByKey]=OutputTable[[#This Row],[GroupByKey]])*OutputTable[RecordedValue]))</f>
        <v>145</v>
      </c>
      <c r="P2572" s="5" cm="1">
        <f t="array" ref="P2572">MAX(IF((OutputTable[GroupByKey]=OutputTable[[#This Row],[GroupByKey]]),(OutputTable[GroupByKey]=OutputTable[[#This Row],[GroupByKey]])*OutputTable[RecordedValue]))</f>
        <v>145</v>
      </c>
    </row>
    <row r="2573" spans="1:16" x14ac:dyDescent="0.25">
      <c r="A2573" t="s">
        <v>68</v>
      </c>
      <c r="B2573" t="s">
        <v>70</v>
      </c>
      <c r="C2573">
        <v>49</v>
      </c>
      <c r="D2573" t="s">
        <v>150</v>
      </c>
      <c r="E2573" t="s">
        <v>121</v>
      </c>
      <c r="F2573" t="s">
        <v>87</v>
      </c>
      <c r="G2573">
        <v>142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141.02000000000001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1.571298695931723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3" s="5" cm="1">
        <f t="array" ref="O2573">MIN(IF((OutputTable[GroupByKey]=OutputTable[[#This Row],[GroupByKey]]),(OutputTable[GroupByKey]=OutputTable[[#This Row],[GroupByKey]])*OutputTable[RecordedValue]))</f>
        <v>136</v>
      </c>
      <c r="P2573" s="5" cm="1">
        <f t="array" ref="P2573">MAX(IF((OutputTable[GroupByKey]=OutputTable[[#This Row],[GroupByKey]]),(OutputTable[GroupByKey]=OutputTable[[#This Row],[GroupByKey]])*OutputTable[RecordedValue]))</f>
        <v>144</v>
      </c>
    </row>
    <row r="2574" spans="1:16" x14ac:dyDescent="0.25">
      <c r="A2574" t="s">
        <v>68</v>
      </c>
      <c r="B2574" t="s">
        <v>70</v>
      </c>
      <c r="C2574">
        <v>49</v>
      </c>
      <c r="D2574" t="s">
        <v>151</v>
      </c>
      <c r="E2574" t="s">
        <v>135</v>
      </c>
      <c r="F2574" t="s">
        <v>105</v>
      </c>
      <c r="G2574">
        <v>0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0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0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s="5" cm="1">
        <f t="array" ref="O2574">MIN(IF((OutputTable[GroupByKey]=OutputTable[[#This Row],[GroupByKey]]),(OutputTable[GroupByKey]=OutputTable[[#This Row],[GroupByKey]])*OutputTable[RecordedValue]))</f>
        <v>0</v>
      </c>
      <c r="P2574" s="5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70</v>
      </c>
      <c r="C2575">
        <v>49</v>
      </c>
      <c r="D2575" t="s">
        <v>152</v>
      </c>
      <c r="E2575" t="s">
        <v>137</v>
      </c>
      <c r="F2575" t="s">
        <v>105</v>
      </c>
      <c r="G2575">
        <v>12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12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s="5" cm="1">
        <f t="array" ref="O2575">MIN(IF((OutputTable[GroupByKey]=OutputTable[[#This Row],[GroupByKey]]),(OutputTable[GroupByKey]=OutputTable[[#This Row],[GroupByKey]])*OutputTable[RecordedValue]))</f>
        <v>12</v>
      </c>
      <c r="P2575" s="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70</v>
      </c>
      <c r="C2576">
        <v>49</v>
      </c>
      <c r="D2576" t="s">
        <v>153</v>
      </c>
      <c r="E2576" t="s">
        <v>154</v>
      </c>
      <c r="F2576" t="s">
        <v>105</v>
      </c>
      <c r="G2576">
        <v>0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0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0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s="5" cm="1">
        <f t="array" ref="O2576">MIN(IF((OutputTable[GroupByKey]=OutputTable[[#This Row],[GroupByKey]]),(OutputTable[GroupByKey]=OutputTable[[#This Row],[GroupByKey]])*OutputTable[RecordedValue]))</f>
        <v>0</v>
      </c>
      <c r="P2576" s="5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70</v>
      </c>
      <c r="C2577">
        <v>49</v>
      </c>
      <c r="D2577" t="s">
        <v>155</v>
      </c>
      <c r="E2577" t="s">
        <v>156</v>
      </c>
      <c r="F2577" t="s">
        <v>105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49</v>
      </c>
      <c r="D2578" t="s">
        <v>157</v>
      </c>
      <c r="E2578" t="s">
        <v>140</v>
      </c>
      <c r="F2578" t="s">
        <v>105</v>
      </c>
      <c r="G2578">
        <v>0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0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0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s="5" cm="1">
        <f t="array" ref="O2578">MIN(IF((OutputTable[GroupByKey]=OutputTable[[#This Row],[GroupByKey]]),(OutputTable[GroupByKey]=OutputTable[[#This Row],[GroupByKey]])*OutputTable[RecordedValue]))</f>
        <v>0</v>
      </c>
      <c r="P2578" s="5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70</v>
      </c>
      <c r="C2579">
        <v>49</v>
      </c>
      <c r="D2579" t="s">
        <v>158</v>
      </c>
      <c r="E2579" t="s">
        <v>121</v>
      </c>
      <c r="F2579" t="s">
        <v>127</v>
      </c>
      <c r="G2579">
        <v>142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141.02000000000001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1.571298695931723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9" s="5" cm="1">
        <f t="array" ref="O2579">MIN(IF((OutputTable[GroupByKey]=OutputTable[[#This Row],[GroupByKey]]),(OutputTable[GroupByKey]=OutputTable[[#This Row],[GroupByKey]])*OutputTable[RecordedValue]))</f>
        <v>136</v>
      </c>
      <c r="P2579" s="5" cm="1">
        <f t="array" ref="P2579">MAX(IF((OutputTable[GroupByKey]=OutputTable[[#This Row],[GroupByKey]]),(OutputTable[GroupByKey]=OutputTable[[#This Row],[GroupByKey]])*OutputTable[RecordedValue]))</f>
        <v>144</v>
      </c>
    </row>
    <row r="2580" spans="1:16" x14ac:dyDescent="0.25">
      <c r="A2580" t="s">
        <v>68</v>
      </c>
      <c r="B2580" t="s">
        <v>70</v>
      </c>
      <c r="C2580">
        <v>49</v>
      </c>
      <c r="D2580" t="s">
        <v>159</v>
      </c>
      <c r="E2580" t="s">
        <v>91</v>
      </c>
      <c r="F2580" t="s">
        <v>127</v>
      </c>
      <c r="G2580">
        <v>71.8123240553698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71.671286315385061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0.23863631661505638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80" s="5" cm="1">
        <f t="array" ref="O2580">MIN(IF((OutputTable[GroupByKey]=OutputTable[[#This Row],[GroupByKey]]),(OutputTable[GroupByKey]=OutputTable[[#This Row],[GroupByKey]])*OutputTable[RecordedValue]))</f>
        <v>70.910479456061694</v>
      </c>
      <c r="P2580" s="5" cm="1">
        <f t="array" ref="P2580">MAX(IF((OutputTable[GroupByKey]=OutputTable[[#This Row],[GroupByKey]]),(OutputTable[GroupByKey]=OutputTable[[#This Row],[GroupByKey]])*OutputTable[RecordedValue]))</f>
        <v>72</v>
      </c>
    </row>
    <row r="2581" spans="1:16" x14ac:dyDescent="0.25">
      <c r="A2581" t="s">
        <v>68</v>
      </c>
      <c r="B2581" t="s">
        <v>70</v>
      </c>
      <c r="C2581">
        <v>49</v>
      </c>
      <c r="D2581" t="s">
        <v>160</v>
      </c>
      <c r="E2581" t="s">
        <v>135</v>
      </c>
      <c r="F2581" t="s">
        <v>105</v>
      </c>
      <c r="G2581">
        <v>28.683350861946501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28.130410032303338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1.5680861939239095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81" s="5" cm="1">
        <f t="array" ref="O2581">MIN(IF((OutputTable[GroupByKey]=OutputTable[[#This Row],[GroupByKey]]),(OutputTable[GroupByKey]=OutputTable[[#This Row],[GroupByKey]])*OutputTable[RecordedValue]))</f>
        <v>24.466327701593499</v>
      </c>
      <c r="P2581" s="5" cm="1">
        <f t="array" ref="P2581">MAX(IF((OutputTable[GroupByKey]=OutputTable[[#This Row],[GroupByKey]]),(OutputTable[GroupByKey]=OutputTable[[#This Row],[GroupByKey]])*OutputTable[RecordedValue]))</f>
        <v>31.104540279981698</v>
      </c>
    </row>
    <row r="2582" spans="1:16" x14ac:dyDescent="0.25">
      <c r="A2582" t="s">
        <v>68</v>
      </c>
      <c r="B2582" t="s">
        <v>70</v>
      </c>
      <c r="C2582">
        <v>49</v>
      </c>
      <c r="D2582" t="s">
        <v>161</v>
      </c>
      <c r="E2582" t="s">
        <v>137</v>
      </c>
      <c r="F2582" t="s">
        <v>105</v>
      </c>
      <c r="G2582">
        <v>7.2228111657383502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7.677923856469965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1.5599367309009138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82" s="5" cm="1">
        <f t="array" ref="O2582">MIN(IF((OutputTable[GroupByKey]=OutputTable[[#This Row],[GroupByKey]]),(OutputTable[GroupByKey]=OutputTable[[#This Row],[GroupByKey]])*OutputTable[RecordedValue]))</f>
        <v>4.6700334569821003</v>
      </c>
      <c r="P2582" s="5" cm="1">
        <f t="array" ref="P2582">MAX(IF((OutputTable[GroupByKey]=OutputTable[[#This Row],[GroupByKey]]),(OutputTable[GroupByKey]=OutputTable[[#This Row],[GroupByKey]])*OutputTable[RecordedValue]))</f>
        <v>11.306663706390401</v>
      </c>
    </row>
    <row r="2583" spans="1:16" x14ac:dyDescent="0.25">
      <c r="A2583" t="s">
        <v>68</v>
      </c>
      <c r="B2583" t="s">
        <v>70</v>
      </c>
      <c r="C2583">
        <v>49</v>
      </c>
      <c r="D2583" t="s">
        <v>162</v>
      </c>
      <c r="E2583" t="s">
        <v>154</v>
      </c>
      <c r="F2583" t="s">
        <v>105</v>
      </c>
      <c r="G2583">
        <v>301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291.82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4.3079897295843335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83" s="5" cm="1">
        <f t="array" ref="O2583">MIN(IF((OutputTable[GroupByKey]=OutputTable[[#This Row],[GroupByKey]]),(OutputTable[GroupByKey]=OutputTable[[#This Row],[GroupByKey]])*OutputTable[RecordedValue]))</f>
        <v>281</v>
      </c>
      <c r="P2583" s="5" cm="1">
        <f t="array" ref="P2583">MAX(IF((OutputTable[GroupByKey]=OutputTable[[#This Row],[GroupByKey]]),(OutputTable[GroupByKey]=OutputTable[[#This Row],[GroupByKey]])*OutputTable[RecordedValue]))</f>
        <v>301</v>
      </c>
    </row>
    <row r="2584" spans="1:16" x14ac:dyDescent="0.25">
      <c r="A2584" t="s">
        <v>68</v>
      </c>
      <c r="B2584" t="s">
        <v>70</v>
      </c>
      <c r="C2584">
        <v>49</v>
      </c>
      <c r="D2584" t="s">
        <v>163</v>
      </c>
      <c r="E2584" t="s">
        <v>156</v>
      </c>
      <c r="F2584" t="s">
        <v>105</v>
      </c>
      <c r="G2584">
        <v>0.79936635650726695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0.7867243373202788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4.3331575858358527E-2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84" s="5" cm="1">
        <f t="array" ref="O2584">MIN(IF((OutputTable[GroupByKey]=OutputTable[[#This Row],[GroupByKey]]),(OutputTable[GroupByKey]=OutputTable[[#This Row],[GroupByKey]])*OutputTable[RecordedValue]))</f>
        <v>0.68592600815582205</v>
      </c>
      <c r="P2584" s="5" cm="1">
        <f t="array" ref="P2584">MAX(IF((OutputTable[GroupByKey]=OutputTable[[#This Row],[GroupByKey]]),(OutputTable[GroupByKey]=OutputTable[[#This Row],[GroupByKey]])*OutputTable[RecordedValue]))</f>
        <v>0.87027684841716402</v>
      </c>
    </row>
    <row r="2585" spans="1:16" x14ac:dyDescent="0.25">
      <c r="A2585" t="s">
        <v>68</v>
      </c>
      <c r="B2585" t="s">
        <v>70</v>
      </c>
      <c r="C2585">
        <v>49</v>
      </c>
      <c r="D2585" t="s">
        <v>164</v>
      </c>
      <c r="E2585" t="s">
        <v>140</v>
      </c>
      <c r="F2585" t="s">
        <v>105</v>
      </c>
      <c r="G2585">
        <v>0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0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s="5" cm="1">
        <f t="array" ref="O2585">MIN(IF((OutputTable[GroupByKey]=OutputTable[[#This Row],[GroupByKey]]),(OutputTable[GroupByKey]=OutputTable[[#This Row],[GroupByKey]])*OutputTable[RecordedValue]))</f>
        <v>0</v>
      </c>
      <c r="P2585" s="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70</v>
      </c>
      <c r="C2586">
        <v>49</v>
      </c>
      <c r="D2586" t="s">
        <v>165</v>
      </c>
      <c r="E2586" t="s">
        <v>111</v>
      </c>
      <c r="F2586" t="s">
        <v>73</v>
      </c>
      <c r="G2586">
        <v>36.7650812321112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36.126257191808556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2.1713259373529561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86" s="5" cm="1">
        <f t="array" ref="O2586">MIN(IF((OutputTable[GroupByKey]=OutputTable[[#This Row],[GroupByKey]]),(OutputTable[GroupByKey]=OutputTable[[#This Row],[GroupByKey]])*OutputTable[RecordedValue]))</f>
        <v>31.451458626230401</v>
      </c>
      <c r="P2586" s="5" cm="1">
        <f t="array" ref="P2586">MAX(IF((OutputTable[GroupByKey]=OutputTable[[#This Row],[GroupByKey]]),(OutputTable[GroupByKey]=OutputTable[[#This Row],[GroupByKey]])*OutputTable[RecordedValue]))</f>
        <v>41.433809234429702</v>
      </c>
    </row>
    <row r="2587" spans="1:16" x14ac:dyDescent="0.25">
      <c r="A2587" t="s">
        <v>68</v>
      </c>
      <c r="B2587" t="s">
        <v>70</v>
      </c>
      <c r="C2587">
        <v>49</v>
      </c>
      <c r="D2587" t="s">
        <v>166</v>
      </c>
      <c r="E2587" t="s">
        <v>113</v>
      </c>
      <c r="F2587" t="s">
        <v>73</v>
      </c>
      <c r="G2587">
        <v>1102.95243696333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1083.7877157542564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65.139778120588559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87" s="5" cm="1">
        <f t="array" ref="O2587">MIN(IF((OutputTable[GroupByKey]=OutputTable[[#This Row],[GroupByKey]]),(OutputTable[GroupByKey]=OutputTable[[#This Row],[GroupByKey]])*OutputTable[RecordedValue]))</f>
        <v>943.54375878691201</v>
      </c>
      <c r="P2587" s="5" cm="1">
        <f t="array" ref="P2587">MAX(IF((OutputTable[GroupByKey]=OutputTable[[#This Row],[GroupByKey]]),(OutputTable[GroupByKey]=OutputTable[[#This Row],[GroupByKey]])*OutputTable[RecordedValue]))</f>
        <v>1243.01427703289</v>
      </c>
    </row>
    <row r="2588" spans="1:16" x14ac:dyDescent="0.25">
      <c r="A2588" t="s">
        <v>68</v>
      </c>
      <c r="B2588" t="s">
        <v>70</v>
      </c>
      <c r="C2588">
        <v>49</v>
      </c>
      <c r="D2588" t="s">
        <v>167</v>
      </c>
      <c r="E2588" t="s">
        <v>115</v>
      </c>
      <c r="F2588" t="s">
        <v>73</v>
      </c>
      <c r="G2588">
        <v>0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0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0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s="5" cm="1">
        <f t="array" ref="O2588">MIN(IF((OutputTable[GroupByKey]=OutputTable[[#This Row],[GroupByKey]]),(OutputTable[GroupByKey]=OutputTable[[#This Row],[GroupByKey]])*OutputTable[RecordedValue]))</f>
        <v>0</v>
      </c>
      <c r="P2588" s="5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70</v>
      </c>
      <c r="C2589">
        <v>49</v>
      </c>
      <c r="D2589" t="s">
        <v>168</v>
      </c>
      <c r="E2589" t="s">
        <v>117</v>
      </c>
      <c r="F2589" t="s">
        <v>73</v>
      </c>
      <c r="G2589">
        <v>429.02643144373798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553.87401274968397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377.09122887289163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89" s="5" cm="1">
        <f t="array" ref="O2589">MIN(IF((OutputTable[GroupByKey]=OutputTable[[#This Row],[GroupByKey]]),(OutputTable[GroupByKey]=OutputTable[[#This Row],[GroupByKey]])*OutputTable[RecordedValue]))</f>
        <v>153.85414011717199</v>
      </c>
      <c r="P2589" s="5" cm="1">
        <f t="array" ref="P2589">MAX(IF((OutputTable[GroupByKey]=OutputTable[[#This Row],[GroupByKey]]),(OutputTable[GroupByKey]=OutputTable[[#This Row],[GroupByKey]])*OutputTable[RecordedValue]))</f>
        <v>2328.4964964025999</v>
      </c>
    </row>
    <row r="2590" spans="1:16" x14ac:dyDescent="0.25">
      <c r="A2590" t="s">
        <v>68</v>
      </c>
      <c r="B2590" t="s">
        <v>70</v>
      </c>
      <c r="C2590">
        <v>49</v>
      </c>
      <c r="D2590" t="s">
        <v>169</v>
      </c>
      <c r="E2590" t="s">
        <v>119</v>
      </c>
      <c r="F2590" t="s">
        <v>73</v>
      </c>
      <c r="G2590">
        <v>143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139.1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2.340852801167705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90" s="5" cm="1">
        <f t="array" ref="O2590">MIN(IF((OutputTable[GroupByKey]=OutputTable[[#This Row],[GroupByKey]]),(OutputTable[GroupByKey]=OutputTable[[#This Row],[GroupByKey]])*OutputTable[RecordedValue]))</f>
        <v>132</v>
      </c>
      <c r="P2590" s="5" cm="1">
        <f t="array" ref="P2590">MAX(IF((OutputTable[GroupByKey]=OutputTable[[#This Row],[GroupByKey]]),(OutputTable[GroupByKey]=OutputTable[[#This Row],[GroupByKey]])*OutputTable[RecordedValue]))</f>
        <v>143</v>
      </c>
    </row>
    <row r="2591" spans="1:16" x14ac:dyDescent="0.25">
      <c r="A2591" t="s">
        <v>68</v>
      </c>
      <c r="B2591" t="s">
        <v>70</v>
      </c>
      <c r="C2591">
        <v>49</v>
      </c>
      <c r="D2591" t="s">
        <v>170</v>
      </c>
      <c r="E2591" t="s">
        <v>121</v>
      </c>
      <c r="F2591" t="s">
        <v>73</v>
      </c>
      <c r="G2591">
        <v>141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136.88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2.7303285292343533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1" s="5" cm="1">
        <f t="array" ref="O2591">MIN(IF((OutputTable[GroupByKey]=OutputTable[[#This Row],[GroupByKey]]),(OutputTable[GroupByKey]=OutputTable[[#This Row],[GroupByKey]])*OutputTable[RecordedValue]))</f>
        <v>130</v>
      </c>
      <c r="P2591" s="5" cm="1">
        <f t="array" ref="P2591">MAX(IF((OutputTable[GroupByKey]=OutputTable[[#This Row],[GroupByKey]]),(OutputTable[GroupByKey]=OutputTable[[#This Row],[GroupByKey]])*OutputTable[RecordedValue]))</f>
        <v>141</v>
      </c>
    </row>
    <row r="2592" spans="1:16" x14ac:dyDescent="0.25">
      <c r="A2592" t="s">
        <v>68</v>
      </c>
      <c r="B2592" t="s">
        <v>70</v>
      </c>
      <c r="C2592">
        <v>49</v>
      </c>
      <c r="D2592" t="s">
        <v>171</v>
      </c>
      <c r="E2592" t="s">
        <v>123</v>
      </c>
      <c r="F2592" t="s">
        <v>73</v>
      </c>
      <c r="G2592">
        <v>36.7650812321112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36.126257191808556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2.1713259373529561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92" s="5" cm="1">
        <f t="array" ref="O2592">MIN(IF((OutputTable[GroupByKey]=OutputTable[[#This Row],[GroupByKey]]),(OutputTable[GroupByKey]=OutputTable[[#This Row],[GroupByKey]])*OutputTable[RecordedValue]))</f>
        <v>31.451458626230401</v>
      </c>
      <c r="P2592" s="5" cm="1">
        <f t="array" ref="P2592">MAX(IF((OutputTable[GroupByKey]=OutputTable[[#This Row],[GroupByKey]]),(OutputTable[GroupByKey]=OutputTable[[#This Row],[GroupByKey]])*OutputTable[RecordedValue]))</f>
        <v>41.433809234429702</v>
      </c>
    </row>
    <row r="2593" spans="1:16" x14ac:dyDescent="0.25">
      <c r="A2593" t="s">
        <v>68</v>
      </c>
      <c r="B2593" t="s">
        <v>70</v>
      </c>
      <c r="C2593">
        <v>49</v>
      </c>
      <c r="D2593" t="s">
        <v>172</v>
      </c>
      <c r="E2593" t="s">
        <v>125</v>
      </c>
      <c r="F2593" t="s">
        <v>73</v>
      </c>
      <c r="G2593">
        <v>1531.97886840707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1637.6617285039399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425.2629558634419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93" s="5" cm="1">
        <f t="array" ref="O2593">MIN(IF((OutputTable[GroupByKey]=OutputTable[[#This Row],[GroupByKey]]),(OutputTable[GroupByKey]=OutputTable[[#This Row],[GroupByKey]])*OutputTable[RecordedValue]))</f>
        <v>1114.53760713569</v>
      </c>
      <c r="P2593" s="5" cm="1">
        <f t="array" ref="P2593">MAX(IF((OutputTable[GroupByKey]=OutputTable[[#This Row],[GroupByKey]]),(OutputTable[GroupByKey]=OutputTable[[#This Row],[GroupByKey]])*OutputTable[RecordedValue]))</f>
        <v>3571.5107734354901</v>
      </c>
    </row>
    <row r="2594" spans="1:16" x14ac:dyDescent="0.25">
      <c r="A2594" t="s">
        <v>68</v>
      </c>
      <c r="B2594" t="s">
        <v>70</v>
      </c>
      <c r="C2594">
        <v>49</v>
      </c>
      <c r="D2594" t="s">
        <v>173</v>
      </c>
      <c r="E2594" t="s">
        <v>135</v>
      </c>
      <c r="F2594" t="s">
        <v>105</v>
      </c>
      <c r="G2594">
        <v>18.3825406160556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18.06312859590426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1.0856629686764701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94" s="5" cm="1">
        <f t="array" ref="O2594">MIN(IF((OutputTable[GroupByKey]=OutputTable[[#This Row],[GroupByKey]]),(OutputTable[GroupByKey]=OutputTable[[#This Row],[GroupByKey]])*OutputTable[RecordedValue]))</f>
        <v>15.725729313115201</v>
      </c>
      <c r="P2594" s="5" cm="1">
        <f t="array" ref="P2594">MAX(IF((OutputTable[GroupByKey]=OutputTable[[#This Row],[GroupByKey]]),(OutputTable[GroupByKey]=OutputTable[[#This Row],[GroupByKey]])*OutputTable[RecordedValue]))</f>
        <v>20.716904617214801</v>
      </c>
    </row>
    <row r="2595" spans="1:16" x14ac:dyDescent="0.25">
      <c r="A2595" t="s">
        <v>68</v>
      </c>
      <c r="B2595" t="s">
        <v>70</v>
      </c>
      <c r="C2595">
        <v>49</v>
      </c>
      <c r="D2595" t="s">
        <v>174</v>
      </c>
      <c r="E2595" t="s">
        <v>137</v>
      </c>
      <c r="F2595" t="s">
        <v>105</v>
      </c>
      <c r="G2595">
        <v>5.5236214116293096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5.7998238307074823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1.1088844702774887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95" s="5" cm="1">
        <f t="array" ref="O2595">MIN(IF((OutputTable[GroupByKey]=OutputTable[[#This Row],[GroupByKey]]),(OutputTable[GroupByKey]=OutputTable[[#This Row],[GroupByKey]])*OutputTable[RecordedValue]))</f>
        <v>3.05766911974897</v>
      </c>
      <c r="P2595" s="5" cm="1">
        <f t="array" ref="P2595">MAX(IF((OutputTable[GroupByKey]=OutputTable[[#This Row],[GroupByKey]]),(OutputTable[GroupByKey]=OutputTable[[#This Row],[GroupByKey]])*OutputTable[RecordedValue]))</f>
        <v>8.1492138731565191</v>
      </c>
    </row>
    <row r="2596" spans="1:16" x14ac:dyDescent="0.25">
      <c r="A2596" t="s">
        <v>68</v>
      </c>
      <c r="B2596" t="s">
        <v>70</v>
      </c>
      <c r="C2596">
        <v>49</v>
      </c>
      <c r="D2596" t="s">
        <v>175</v>
      </c>
      <c r="E2596" t="s">
        <v>154</v>
      </c>
      <c r="F2596" t="s">
        <v>105</v>
      </c>
      <c r="G2596">
        <v>143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138.4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2.6954231805876021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96" s="5" cm="1">
        <f t="array" ref="O2596">MIN(IF((OutputTable[GroupByKey]=OutputTable[[#This Row],[GroupByKey]]),(OutputTable[GroupByKey]=OutputTable[[#This Row],[GroupByKey]])*OutputTable[RecordedValue]))</f>
        <v>131</v>
      </c>
      <c r="P2596" s="5" cm="1">
        <f t="array" ref="P2596">MAX(IF((OutputTable[GroupByKey]=OutputTable[[#This Row],[GroupByKey]]),(OutputTable[GroupByKey]=OutputTable[[#This Row],[GroupByKey]])*OutputTable[RecordedValue]))</f>
        <v>143</v>
      </c>
    </row>
    <row r="2597" spans="1:16" x14ac:dyDescent="0.25">
      <c r="A2597" t="s">
        <v>68</v>
      </c>
      <c r="B2597" t="s">
        <v>70</v>
      </c>
      <c r="C2597">
        <v>49</v>
      </c>
      <c r="D2597" t="s">
        <v>176</v>
      </c>
      <c r="E2597" t="s">
        <v>156</v>
      </c>
      <c r="F2597" t="s">
        <v>105</v>
      </c>
      <c r="G2597">
        <v>0.76984910784877902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0.7583406737205215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4.6203519594895187E-2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97" s="5" cm="1">
        <f t="array" ref="O2597">MIN(IF((OutputTable[GroupByKey]=OutputTable[[#This Row],[GroupByKey]]),(OutputTable[GroupByKey]=OutputTable[[#This Row],[GroupByKey]])*OutputTable[RecordedValue]))</f>
        <v>0.660449421951812</v>
      </c>
      <c r="P2597" s="5" cm="1">
        <f t="array" ref="P2597">MAX(IF((OutputTable[GroupByKey]=OutputTable[[#This Row],[GroupByKey]]),(OutputTable[GroupByKey]=OutputTable[[#This Row],[GroupByKey]])*OutputTable[RecordedValue]))</f>
        <v>0.87259712001045997</v>
      </c>
    </row>
    <row r="2598" spans="1:16" x14ac:dyDescent="0.25">
      <c r="A2598" t="s">
        <v>68</v>
      </c>
      <c r="B2598" t="s">
        <v>70</v>
      </c>
      <c r="C2598">
        <v>49</v>
      </c>
      <c r="D2598" t="s">
        <v>177</v>
      </c>
      <c r="E2598" t="s">
        <v>140</v>
      </c>
      <c r="F2598" t="s">
        <v>105</v>
      </c>
      <c r="G2598">
        <v>0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0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s="5" cm="1">
        <f t="array" ref="O2598">MIN(IF((OutputTable[GroupByKey]=OutputTable[[#This Row],[GroupByKey]]),(OutputTable[GroupByKey]=OutputTable[[#This Row],[GroupByKey]])*OutputTable[RecordedValue]))</f>
        <v>0</v>
      </c>
      <c r="P2598" s="5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70</v>
      </c>
      <c r="C2599">
        <v>50</v>
      </c>
      <c r="D2599" t="s">
        <v>110</v>
      </c>
      <c r="E2599" t="s">
        <v>111</v>
      </c>
      <c r="F2599" t="s">
        <v>73</v>
      </c>
      <c r="G2599">
        <v>0.57757473278989702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0.86326158932544617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0.44446417599979121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99" s="5" cm="1">
        <f t="array" ref="O2599">MIN(IF((OutputTable[GroupByKey]=OutputTable[[#This Row],[GroupByKey]]),(OutputTable[GroupByKey]=OutputTable[[#This Row],[GroupByKey]])*OutputTable[RecordedValue]))</f>
        <v>0</v>
      </c>
      <c r="P2599" s="5" cm="1">
        <f t="array" ref="P2599">MAX(IF((OutputTable[GroupByKey]=OutputTable[[#This Row],[GroupByKey]]),(OutputTable[GroupByKey]=OutputTable[[#This Row],[GroupByKey]])*OutputTable[RecordedValue]))</f>
        <v>2.5547209929161401</v>
      </c>
    </row>
    <row r="2600" spans="1:16" x14ac:dyDescent="0.25">
      <c r="A2600" t="s">
        <v>68</v>
      </c>
      <c r="B2600" t="s">
        <v>70</v>
      </c>
      <c r="C2600">
        <v>50</v>
      </c>
      <c r="D2600" t="s">
        <v>112</v>
      </c>
      <c r="E2600" t="s">
        <v>113</v>
      </c>
      <c r="F2600" t="s">
        <v>73</v>
      </c>
      <c r="G2600">
        <v>34.654483967393801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51.79569535952681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26.667850559987489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00" s="5" cm="1">
        <f t="array" ref="O2600">MIN(IF((OutputTable[GroupByKey]=OutputTable[[#This Row],[GroupByKey]]),(OutputTable[GroupByKey]=OutputTable[[#This Row],[GroupByKey]])*OutputTable[RecordedValue]))</f>
        <v>0</v>
      </c>
      <c r="P2600" s="5" cm="1">
        <f t="array" ref="P2600">MAX(IF((OutputTable[GroupByKey]=OutputTable[[#This Row],[GroupByKey]]),(OutputTable[GroupByKey]=OutputTable[[#This Row],[GroupByKey]])*OutputTable[RecordedValue]))</f>
        <v>153.28325957496901</v>
      </c>
    </row>
    <row r="2601" spans="1:16" x14ac:dyDescent="0.25">
      <c r="A2601" t="s">
        <v>68</v>
      </c>
      <c r="B2601" t="s">
        <v>70</v>
      </c>
      <c r="C2601">
        <v>50</v>
      </c>
      <c r="D2601" t="s">
        <v>114</v>
      </c>
      <c r="E2601" t="s">
        <v>115</v>
      </c>
      <c r="F2601" t="s">
        <v>73</v>
      </c>
      <c r="G2601">
        <v>0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0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0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s="5" cm="1">
        <f t="array" ref="O2601">MIN(IF((OutputTable[GroupByKey]=OutputTable[[#This Row],[GroupByKey]]),(OutputTable[GroupByKey]=OutputTable[[#This Row],[GroupByKey]])*OutputTable[RecordedValue]))</f>
        <v>0</v>
      </c>
      <c r="P2601" s="5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70</v>
      </c>
      <c r="C2602">
        <v>50</v>
      </c>
      <c r="D2602" t="s">
        <v>116</v>
      </c>
      <c r="E2602" t="s">
        <v>117</v>
      </c>
      <c r="F2602" t="s">
        <v>73</v>
      </c>
      <c r="G2602">
        <v>4.5428150054855401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7.9031017037590718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6.1722634071914078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602" s="5" cm="1">
        <f t="array" ref="O2602">MIN(IF((OutputTable[GroupByKey]=OutputTable[[#This Row],[GroupByKey]]),(OutputTable[GroupByKey]=OutputTable[[#This Row],[GroupByKey]])*OutputTable[RecordedValue]))</f>
        <v>0</v>
      </c>
      <c r="P2602" s="5" cm="1">
        <f t="array" ref="P2602">MAX(IF((OutputTable[GroupByKey]=OutputTable[[#This Row],[GroupByKey]]),(OutputTable[GroupByKey]=OutputTable[[#This Row],[GroupByKey]])*OutputTable[RecordedValue]))</f>
        <v>30.196331317929101</v>
      </c>
    </row>
    <row r="2603" spans="1:16" x14ac:dyDescent="0.25">
      <c r="A2603" t="s">
        <v>68</v>
      </c>
      <c r="B2603" t="s">
        <v>70</v>
      </c>
      <c r="C2603">
        <v>50</v>
      </c>
      <c r="D2603" t="s">
        <v>118</v>
      </c>
      <c r="E2603" t="s">
        <v>119</v>
      </c>
      <c r="F2603" t="s">
        <v>73</v>
      </c>
      <c r="G2603">
        <v>12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8.9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2.6049403612586386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603" s="5" cm="1">
        <f t="array" ref="O2603">MIN(IF((OutputTable[GroupByKey]=OutputTable[[#This Row],[GroupByKey]]),(OutputTable[GroupByKey]=OutputTable[[#This Row],[GroupByKey]])*OutputTable[RecordedValue]))</f>
        <v>2</v>
      </c>
      <c r="P2603" s="5" cm="1">
        <f t="array" ref="P2603">MAX(IF((OutputTable[GroupByKey]=OutputTable[[#This Row],[GroupByKey]]),(OutputTable[GroupByKey]=OutputTable[[#This Row],[GroupByKey]])*OutputTable[RecordedValue]))</f>
        <v>14</v>
      </c>
    </row>
    <row r="2604" spans="1:16" x14ac:dyDescent="0.25">
      <c r="A2604" t="s">
        <v>68</v>
      </c>
      <c r="B2604" t="s">
        <v>70</v>
      </c>
      <c r="C2604">
        <v>50</v>
      </c>
      <c r="D2604" t="s">
        <v>120</v>
      </c>
      <c r="E2604" t="s">
        <v>121</v>
      </c>
      <c r="F2604" t="s">
        <v>73</v>
      </c>
      <c r="G2604">
        <v>12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8.68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2.6064284735543972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604" s="5" cm="1">
        <f t="array" ref="O2604">MIN(IF((OutputTable[GroupByKey]=OutputTable[[#This Row],[GroupByKey]]),(OutputTable[GroupByKey]=OutputTable[[#This Row],[GroupByKey]])*OutputTable[RecordedValue]))</f>
        <v>2</v>
      </c>
      <c r="P2604" s="5" cm="1">
        <f t="array" ref="P2604">MAX(IF((OutputTable[GroupByKey]=OutputTable[[#This Row],[GroupByKey]]),(OutputTable[GroupByKey]=OutputTable[[#This Row],[GroupByKey]])*OutputTable[RecordedValue]))</f>
        <v>14</v>
      </c>
    </row>
    <row r="2605" spans="1:16" x14ac:dyDescent="0.25">
      <c r="A2605" t="s">
        <v>68</v>
      </c>
      <c r="B2605" t="s">
        <v>70</v>
      </c>
      <c r="C2605">
        <v>50</v>
      </c>
      <c r="D2605" t="s">
        <v>122</v>
      </c>
      <c r="E2605" t="s">
        <v>123</v>
      </c>
      <c r="F2605" t="s">
        <v>73</v>
      </c>
      <c r="G2605">
        <v>0.57757473278989702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0.86326158932544617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0.44446417599979121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05" s="5" cm="1">
        <f t="array" ref="O2605">MIN(IF((OutputTable[GroupByKey]=OutputTable[[#This Row],[GroupByKey]]),(OutputTable[GroupByKey]=OutputTable[[#This Row],[GroupByKey]])*OutputTable[RecordedValue]))</f>
        <v>0</v>
      </c>
      <c r="P2605" s="5" cm="1">
        <f t="array" ref="P2605">MAX(IF((OutputTable[GroupByKey]=OutputTable[[#This Row],[GroupByKey]]),(OutputTable[GroupByKey]=OutputTable[[#This Row],[GroupByKey]])*OutputTable[RecordedValue]))</f>
        <v>2.5547209929161401</v>
      </c>
    </row>
    <row r="2606" spans="1:16" x14ac:dyDescent="0.25">
      <c r="A2606" t="s">
        <v>68</v>
      </c>
      <c r="B2606" t="s">
        <v>70</v>
      </c>
      <c r="C2606">
        <v>50</v>
      </c>
      <c r="D2606" t="s">
        <v>124</v>
      </c>
      <c r="E2606" t="s">
        <v>125</v>
      </c>
      <c r="F2606" t="s">
        <v>73</v>
      </c>
      <c r="G2606">
        <v>39.197298972879402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59.698797063285873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29.848701664291458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606" s="5" cm="1">
        <f t="array" ref="O2606">MIN(IF((OutputTable[GroupByKey]=OutputTable[[#This Row],[GroupByKey]]),(OutputTable[GroupByKey]=OutputTable[[#This Row],[GroupByKey]])*OutputTable[RecordedValue]))</f>
        <v>2.14281784239415</v>
      </c>
      <c r="P2606" s="5" cm="1">
        <f t="array" ref="P2606">MAX(IF((OutputTable[GroupByKey]=OutputTable[[#This Row],[GroupByKey]]),(OutputTable[GroupByKey]=OutputTable[[#This Row],[GroupByKey]])*OutputTable[RecordedValue]))</f>
        <v>183.47959089289799</v>
      </c>
    </row>
    <row r="2607" spans="1:16" x14ac:dyDescent="0.25">
      <c r="A2607" t="s">
        <v>68</v>
      </c>
      <c r="B2607" t="s">
        <v>70</v>
      </c>
      <c r="C2607">
        <v>50</v>
      </c>
      <c r="D2607" t="s">
        <v>126</v>
      </c>
      <c r="E2607" t="s">
        <v>86</v>
      </c>
      <c r="F2607" t="s">
        <v>127</v>
      </c>
      <c r="G2607">
        <v>0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0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0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s="5" cm="1">
        <f t="array" ref="O2607">MIN(IF((OutputTable[GroupByKey]=OutputTable[[#This Row],[GroupByKey]]),(OutputTable[GroupByKey]=OutputTable[[#This Row],[GroupByKey]])*OutputTable[RecordedValue]))</f>
        <v>0</v>
      </c>
      <c r="P2607" s="5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70</v>
      </c>
      <c r="C2608">
        <v>50</v>
      </c>
      <c r="D2608" t="s">
        <v>128</v>
      </c>
      <c r="E2608" t="s">
        <v>89</v>
      </c>
      <c r="F2608" t="s">
        <v>127</v>
      </c>
      <c r="G2608">
        <v>0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0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0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s="5" cm="1">
        <f t="array" ref="O2608">MIN(IF((OutputTable[GroupByKey]=OutputTable[[#This Row],[GroupByKey]]),(OutputTable[GroupByKey]=OutputTable[[#This Row],[GroupByKey]])*OutputTable[RecordedValue]))</f>
        <v>0</v>
      </c>
      <c r="P2608" s="5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70</v>
      </c>
      <c r="C2609">
        <v>50</v>
      </c>
      <c r="D2609" t="s">
        <v>129</v>
      </c>
      <c r="E2609" t="s">
        <v>91</v>
      </c>
      <c r="F2609" t="s">
        <v>127</v>
      </c>
      <c r="G2609">
        <v>47.854117173391899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46.193538628207605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2.5990968367157539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09" s="5" cm="1">
        <f t="array" ref="O2609">MIN(IF((OutputTable[GroupByKey]=OutputTable[[#This Row],[GroupByKey]]),(OutputTable[GroupByKey]=OutputTable[[#This Row],[GroupByKey]])*OutputTable[RecordedValue]))</f>
        <v>40.192057014708702</v>
      </c>
      <c r="P2609" s="5" cm="1">
        <f t="array" ref="P2609">MAX(IF((OutputTable[GroupByKey]=OutputTable[[#This Row],[GroupByKey]]),(OutputTable[GroupByKey]=OutputTable[[#This Row],[GroupByKey]])*OutputTable[RecordedValue]))</f>
        <v>51.8214448971965</v>
      </c>
    </row>
    <row r="2610" spans="1:16" x14ac:dyDescent="0.25">
      <c r="A2610" t="s">
        <v>68</v>
      </c>
      <c r="B2610" t="s">
        <v>70</v>
      </c>
      <c r="C2610">
        <v>50</v>
      </c>
      <c r="D2610" t="s">
        <v>130</v>
      </c>
      <c r="E2610" t="s">
        <v>131</v>
      </c>
      <c r="F2610" t="s">
        <v>127</v>
      </c>
      <c r="G2610">
        <v>0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0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0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s="5" cm="1">
        <f t="array" ref="O2610">MIN(IF((OutputTable[GroupByKey]=OutputTable[[#This Row],[GroupByKey]]),(OutputTable[GroupByKey]=OutputTable[[#This Row],[GroupByKey]])*OutputTable[RecordedValue]))</f>
        <v>0</v>
      </c>
      <c r="P2610" s="5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70</v>
      </c>
      <c r="C2611">
        <v>50</v>
      </c>
      <c r="D2611" t="s">
        <v>132</v>
      </c>
      <c r="E2611" t="s">
        <v>95</v>
      </c>
      <c r="F2611" t="s">
        <v>127</v>
      </c>
      <c r="G2611">
        <v>47.854117173391899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46.193538628207605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2.5990968367157539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11" s="5" cm="1">
        <f t="array" ref="O2611">MIN(IF((OutputTable[GroupByKey]=OutputTable[[#This Row],[GroupByKey]]),(OutputTable[GroupByKey]=OutputTable[[#This Row],[GroupByKey]])*OutputTable[RecordedValue]))</f>
        <v>40.192057014708702</v>
      </c>
      <c r="P2611" s="5" cm="1">
        <f t="array" ref="P2611">MAX(IF((OutputTable[GroupByKey]=OutputTable[[#This Row],[GroupByKey]]),(OutputTable[GroupByKey]=OutputTable[[#This Row],[GroupByKey]])*OutputTable[RecordedValue]))</f>
        <v>51.8214448971965</v>
      </c>
    </row>
    <row r="2612" spans="1:16" x14ac:dyDescent="0.25">
      <c r="A2612" t="s">
        <v>68</v>
      </c>
      <c r="B2612" t="s">
        <v>70</v>
      </c>
      <c r="C2612">
        <v>50</v>
      </c>
      <c r="D2612" t="s">
        <v>133</v>
      </c>
      <c r="E2612" t="s">
        <v>97</v>
      </c>
      <c r="F2612" t="s">
        <v>127</v>
      </c>
      <c r="G2612">
        <v>0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0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0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s="5" cm="1">
        <f t="array" ref="O2612">MIN(IF((OutputTable[GroupByKey]=OutputTable[[#This Row],[GroupByKey]]),(OutputTable[GroupByKey]=OutputTable[[#This Row],[GroupByKey]])*OutputTable[RecordedValue]))</f>
        <v>0</v>
      </c>
      <c r="P2612" s="5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70</v>
      </c>
      <c r="C2613">
        <v>50</v>
      </c>
      <c r="D2613" t="s">
        <v>134</v>
      </c>
      <c r="E2613" t="s">
        <v>135</v>
      </c>
      <c r="F2613" t="s">
        <v>127</v>
      </c>
      <c r="G2613">
        <v>47.854117173391899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46.193538628207605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2.5990968367157583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613" s="5" cm="1">
        <f t="array" ref="O2613">MIN(IF((OutputTable[GroupByKey]=OutputTable[[#This Row],[GroupByKey]]),(OutputTable[GroupByKey]=OutputTable[[#This Row],[GroupByKey]])*OutputTable[RecordedValue]))</f>
        <v>40.192057014708602</v>
      </c>
      <c r="P2613" s="5" cm="1">
        <f t="array" ref="P2613">MAX(IF((OutputTable[GroupByKey]=OutputTable[[#This Row],[GroupByKey]]),(OutputTable[GroupByKey]=OutputTable[[#This Row],[GroupByKey]])*OutputTable[RecordedValue]))</f>
        <v>51.8214448971965</v>
      </c>
    </row>
    <row r="2614" spans="1:16" x14ac:dyDescent="0.25">
      <c r="A2614" t="s">
        <v>68</v>
      </c>
      <c r="B2614" t="s">
        <v>70</v>
      </c>
      <c r="C2614">
        <v>50</v>
      </c>
      <c r="D2614" t="s">
        <v>136</v>
      </c>
      <c r="E2614" t="s">
        <v>137</v>
      </c>
      <c r="F2614" t="s">
        <v>127</v>
      </c>
      <c r="G2614">
        <v>23.848733514130501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25.477747687177452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2.6141112136959852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614" s="5" cm="1">
        <f t="array" ref="O2614">MIN(IF((OutputTable[GroupByKey]=OutputTable[[#This Row],[GroupByKey]]),(OutputTable[GroupByKey]=OutputTable[[#This Row],[GroupByKey]])*OutputTable[RecordedValue]))</f>
        <v>19.727702576731101</v>
      </c>
      <c r="P2614" s="5" cm="1">
        <f t="array" ref="P2614">MAX(IF((OutputTable[GroupByKey]=OutputTable[[#This Row],[GroupByKey]]),(OutputTable[GroupByKey]=OutputTable[[#This Row],[GroupByKey]])*OutputTable[RecordedValue]))</f>
        <v>31.4558775795469</v>
      </c>
    </row>
    <row r="2615" spans="1:16" x14ac:dyDescent="0.25">
      <c r="A2615" t="s">
        <v>68</v>
      </c>
      <c r="B2615" t="s">
        <v>70</v>
      </c>
      <c r="C2615">
        <v>50</v>
      </c>
      <c r="D2615" t="s">
        <v>138</v>
      </c>
      <c r="E2615" t="s">
        <v>91</v>
      </c>
      <c r="F2615" t="s">
        <v>127</v>
      </c>
      <c r="G2615">
        <v>71.7028506875224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71.671286315385061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0.23863631661505638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15" s="5" cm="1">
        <f t="array" ref="O2615">MIN(IF((OutputTable[GroupByKey]=OutputTable[[#This Row],[GroupByKey]]),(OutputTable[GroupByKey]=OutputTable[[#This Row],[GroupByKey]])*OutputTable[RecordedValue]))</f>
        <v>70.910479456061694</v>
      </c>
      <c r="P2615" s="5" cm="1">
        <f t="array" ref="P2615">MAX(IF((OutputTable[GroupByKey]=OutputTable[[#This Row],[GroupByKey]]),(OutputTable[GroupByKey]=OutputTable[[#This Row],[GroupByKey]])*OutputTable[RecordedValue]))</f>
        <v>72</v>
      </c>
    </row>
    <row r="2616" spans="1:16" x14ac:dyDescent="0.25">
      <c r="A2616" t="s">
        <v>68</v>
      </c>
      <c r="B2616" t="s">
        <v>70</v>
      </c>
      <c r="C2616">
        <v>50</v>
      </c>
      <c r="D2616" t="s">
        <v>139</v>
      </c>
      <c r="E2616" t="s">
        <v>140</v>
      </c>
      <c r="F2616" t="s">
        <v>127</v>
      </c>
      <c r="G2616">
        <v>0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0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0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s="5" cm="1">
        <f t="array" ref="O2616">MIN(IF((OutputTable[GroupByKey]=OutputTable[[#This Row],[GroupByKey]]),(OutputTable[GroupByKey]=OutputTable[[#This Row],[GroupByKey]])*OutputTable[RecordedValue]))</f>
        <v>0</v>
      </c>
      <c r="P2616" s="5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70</v>
      </c>
      <c r="C2617">
        <v>50</v>
      </c>
      <c r="D2617" t="s">
        <v>141</v>
      </c>
      <c r="E2617" t="s">
        <v>111</v>
      </c>
      <c r="F2617" t="s">
        <v>73</v>
      </c>
      <c r="G2617">
        <v>8.9856082110967392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9.2040198470736314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0.51270925803772061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17" s="5" cm="1">
        <f t="array" ref="O2617">MIN(IF((OutputTable[GroupByKey]=OutputTable[[#This Row],[GroupByKey]]),(OutputTable[GroupByKey]=OutputTable[[#This Row],[GroupByKey]])*OutputTable[RecordedValue]))</f>
        <v>8.1603642719926093</v>
      </c>
      <c r="P2617" s="5" cm="1">
        <f t="array" ref="P2617">MAX(IF((OutputTable[GroupByKey]=OutputTable[[#This Row],[GroupByKey]]),(OutputTable[GroupByKey]=OutputTable[[#This Row],[GroupByKey]])*OutputTable[RecordedValue]))</f>
        <v>10.3090977964694</v>
      </c>
    </row>
    <row r="2618" spans="1:16" x14ac:dyDescent="0.25">
      <c r="A2618" t="s">
        <v>68</v>
      </c>
      <c r="B2618" t="s">
        <v>70</v>
      </c>
      <c r="C2618">
        <v>50</v>
      </c>
      <c r="D2618" t="s">
        <v>142</v>
      </c>
      <c r="E2618" t="s">
        <v>113</v>
      </c>
      <c r="F2618" t="s">
        <v>73</v>
      </c>
      <c r="G2618">
        <v>539.13649266580501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552.24119082441791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30.76255548226289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618" s="5" cm="1">
        <f t="array" ref="O2618">MIN(IF((OutputTable[GroupByKey]=OutputTable[[#This Row],[GroupByKey]]),(OutputTable[GroupByKey]=OutputTable[[#This Row],[GroupByKey]])*OutputTable[RecordedValue]))</f>
        <v>489.62185631955703</v>
      </c>
      <c r="P2618" s="5" cm="1">
        <f t="array" ref="P2618">MAX(IF((OutputTable[GroupByKey]=OutputTable[[#This Row],[GroupByKey]]),(OutputTable[GroupByKey]=OutputTable[[#This Row],[GroupByKey]])*OutputTable[RecordedValue]))</f>
        <v>618.54586778816201</v>
      </c>
    </row>
    <row r="2619" spans="1:16" x14ac:dyDescent="0.25">
      <c r="A2619" t="s">
        <v>68</v>
      </c>
      <c r="B2619" t="s">
        <v>70</v>
      </c>
      <c r="C2619">
        <v>50</v>
      </c>
      <c r="D2619" t="s">
        <v>143</v>
      </c>
      <c r="E2619" t="s">
        <v>115</v>
      </c>
      <c r="F2619" t="s">
        <v>73</v>
      </c>
      <c r="G2619">
        <v>0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0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0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s="5" cm="1">
        <f t="array" ref="O2619">MIN(IF((OutputTable[GroupByKey]=OutputTable[[#This Row],[GroupByKey]]),(OutputTable[GroupByKey]=OutputTable[[#This Row],[GroupByKey]])*OutputTable[RecordedValue]))</f>
        <v>0</v>
      </c>
      <c r="P2619" s="5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70</v>
      </c>
      <c r="C2620">
        <v>50</v>
      </c>
      <c r="D2620" t="s">
        <v>144</v>
      </c>
      <c r="E2620" t="s">
        <v>117</v>
      </c>
      <c r="F2620" t="s">
        <v>73</v>
      </c>
      <c r="G2620">
        <v>39.982845050272303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79.989395354893077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56.808360959149468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620" s="5" cm="1">
        <f t="array" ref="O2620">MIN(IF((OutputTable[GroupByKey]=OutputTable[[#This Row],[GroupByKey]]),(OutputTable[GroupByKey]=OutputTable[[#This Row],[GroupByKey]])*OutputTable[RecordedValue]))</f>
        <v>7.1867093340802297</v>
      </c>
      <c r="P2620" s="5" cm="1">
        <f t="array" ref="P2620">MAX(IF((OutputTable[GroupByKey]=OutputTable[[#This Row],[GroupByKey]]),(OutputTable[GroupByKey]=OutputTable[[#This Row],[GroupByKey]])*OutputTable[RecordedValue]))</f>
        <v>293.47566214357698</v>
      </c>
    </row>
    <row r="2621" spans="1:16" x14ac:dyDescent="0.25">
      <c r="A2621" t="s">
        <v>68</v>
      </c>
      <c r="B2621" t="s">
        <v>70</v>
      </c>
      <c r="C2621">
        <v>50</v>
      </c>
      <c r="D2621" t="s">
        <v>145</v>
      </c>
      <c r="E2621" t="s">
        <v>119</v>
      </c>
      <c r="F2621" t="s">
        <v>73</v>
      </c>
      <c r="G2621">
        <v>145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145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0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s="5" cm="1">
        <f t="array" ref="O2621">MIN(IF((OutputTable[GroupByKey]=OutputTable[[#This Row],[GroupByKey]]),(OutputTable[GroupByKey]=OutputTable[[#This Row],[GroupByKey]])*OutputTable[RecordedValue]))</f>
        <v>145</v>
      </c>
      <c r="P2621" s="5" cm="1">
        <f t="array" ref="P2621">MAX(IF((OutputTable[GroupByKey]=OutputTable[[#This Row],[GroupByKey]]),(OutputTable[GroupByKey]=OutputTable[[#This Row],[GroupByKey]])*OutputTable[RecordedValue]))</f>
        <v>145</v>
      </c>
    </row>
    <row r="2622" spans="1:16" x14ac:dyDescent="0.25">
      <c r="A2622" t="s">
        <v>68</v>
      </c>
      <c r="B2622" t="s">
        <v>70</v>
      </c>
      <c r="C2622">
        <v>50</v>
      </c>
      <c r="D2622" t="s">
        <v>146</v>
      </c>
      <c r="E2622" t="s">
        <v>121</v>
      </c>
      <c r="F2622" t="s">
        <v>73</v>
      </c>
      <c r="G2622">
        <v>144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143.46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0.761577310586391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622" s="5" cm="1">
        <f t="array" ref="O2622">MIN(IF((OutputTable[GroupByKey]=OutputTable[[#This Row],[GroupByKey]]),(OutputTable[GroupByKey]=OutputTable[[#This Row],[GroupByKey]])*OutputTable[RecordedValue]))</f>
        <v>141</v>
      </c>
      <c r="P2622" s="5" cm="1">
        <f t="array" ref="P2622">MAX(IF((OutputTable[GroupByKey]=OutputTable[[#This Row],[GroupByKey]]),(OutputTable[GroupByKey]=OutputTable[[#This Row],[GroupByKey]])*OutputTable[RecordedValue]))</f>
        <v>144</v>
      </c>
    </row>
    <row r="2623" spans="1:16" x14ac:dyDescent="0.25">
      <c r="A2623" t="s">
        <v>68</v>
      </c>
      <c r="B2623" t="s">
        <v>70</v>
      </c>
      <c r="C2623">
        <v>50</v>
      </c>
      <c r="D2623" t="s">
        <v>147</v>
      </c>
      <c r="E2623" t="s">
        <v>123</v>
      </c>
      <c r="F2623" t="s">
        <v>73</v>
      </c>
      <c r="G2623">
        <v>8.9856082110967392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9.2040198470736314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0.51270925803772061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23" s="5" cm="1">
        <f t="array" ref="O2623">MIN(IF((OutputTable[GroupByKey]=OutputTable[[#This Row],[GroupByKey]]),(OutputTable[GroupByKey]=OutputTable[[#This Row],[GroupByKey]])*OutputTable[RecordedValue]))</f>
        <v>8.1603642719926093</v>
      </c>
      <c r="P2623" s="5" cm="1">
        <f t="array" ref="P2623">MAX(IF((OutputTable[GroupByKey]=OutputTable[[#This Row],[GroupByKey]]),(OutputTable[GroupByKey]=OutputTable[[#This Row],[GroupByKey]])*OutputTable[RecordedValue]))</f>
        <v>10.3090977964694</v>
      </c>
    </row>
    <row r="2624" spans="1:16" x14ac:dyDescent="0.25">
      <c r="A2624" t="s">
        <v>68</v>
      </c>
      <c r="B2624" t="s">
        <v>70</v>
      </c>
      <c r="C2624">
        <v>50</v>
      </c>
      <c r="D2624" t="s">
        <v>148</v>
      </c>
      <c r="E2624" t="s">
        <v>125</v>
      </c>
      <c r="F2624" t="s">
        <v>73</v>
      </c>
      <c r="G2624">
        <v>579.11933771607698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632.23058617931088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75.537971994324181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624" s="5" cm="1">
        <f t="array" ref="O2624">MIN(IF((OutputTable[GroupByKey]=OutputTable[[#This Row],[GroupByKey]]),(OutputTable[GroupByKey]=OutputTable[[#This Row],[GroupByKey]])*OutputTable[RecordedValue]))</f>
        <v>505.15304420889697</v>
      </c>
      <c r="P2624" s="5" cm="1">
        <f t="array" ref="P2624">MAX(IF((OutputTable[GroupByKey]=OutputTable[[#This Row],[GroupByKey]]),(OutputTable[GroupByKey]=OutputTable[[#This Row],[GroupByKey]])*OutputTable[RecordedValue]))</f>
        <v>850.69210649443096</v>
      </c>
    </row>
    <row r="2625" spans="1:16" x14ac:dyDescent="0.25">
      <c r="A2625" t="s">
        <v>68</v>
      </c>
      <c r="B2625" t="s">
        <v>70</v>
      </c>
      <c r="C2625">
        <v>50</v>
      </c>
      <c r="D2625" t="s">
        <v>149</v>
      </c>
      <c r="E2625" t="s">
        <v>119</v>
      </c>
      <c r="F2625" t="s">
        <v>87</v>
      </c>
      <c r="G2625">
        <v>145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145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s="5" cm="1">
        <f t="array" ref="O2625">MIN(IF((OutputTable[GroupByKey]=OutputTable[[#This Row],[GroupByKey]]),(OutputTable[GroupByKey]=OutputTable[[#This Row],[GroupByKey]])*OutputTable[RecordedValue]))</f>
        <v>145</v>
      </c>
      <c r="P2625" s="5" cm="1">
        <f t="array" ref="P2625">MAX(IF((OutputTable[GroupByKey]=OutputTable[[#This Row],[GroupByKey]]),(OutputTable[GroupByKey]=OutputTable[[#This Row],[GroupByKey]])*OutputTable[RecordedValue]))</f>
        <v>145</v>
      </c>
    </row>
    <row r="2626" spans="1:16" x14ac:dyDescent="0.25">
      <c r="A2626" t="s">
        <v>68</v>
      </c>
      <c r="B2626" t="s">
        <v>70</v>
      </c>
      <c r="C2626">
        <v>50</v>
      </c>
      <c r="D2626" t="s">
        <v>150</v>
      </c>
      <c r="E2626" t="s">
        <v>121</v>
      </c>
      <c r="F2626" t="s">
        <v>87</v>
      </c>
      <c r="G2626">
        <v>143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141.02000000000001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1.571298695931723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26" s="5" cm="1">
        <f t="array" ref="O2626">MIN(IF((OutputTable[GroupByKey]=OutputTable[[#This Row],[GroupByKey]]),(OutputTable[GroupByKey]=OutputTable[[#This Row],[GroupByKey]])*OutputTable[RecordedValue]))</f>
        <v>136</v>
      </c>
      <c r="P2626" s="5" cm="1">
        <f t="array" ref="P2626">MAX(IF((OutputTable[GroupByKey]=OutputTable[[#This Row],[GroupByKey]]),(OutputTable[GroupByKey]=OutputTable[[#This Row],[GroupByKey]])*OutputTable[RecordedValue]))</f>
        <v>144</v>
      </c>
    </row>
    <row r="2627" spans="1:16" x14ac:dyDescent="0.25">
      <c r="A2627" t="s">
        <v>68</v>
      </c>
      <c r="B2627" t="s">
        <v>70</v>
      </c>
      <c r="C2627">
        <v>50</v>
      </c>
      <c r="D2627" t="s">
        <v>151</v>
      </c>
      <c r="E2627" t="s">
        <v>135</v>
      </c>
      <c r="F2627" t="s">
        <v>105</v>
      </c>
      <c r="G2627">
        <v>0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0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0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70</v>
      </c>
      <c r="C2628">
        <v>50</v>
      </c>
      <c r="D2628" t="s">
        <v>152</v>
      </c>
      <c r="E2628" t="s">
        <v>137</v>
      </c>
      <c r="F2628" t="s">
        <v>105</v>
      </c>
      <c r="G2628">
        <v>12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12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0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s="5" cm="1">
        <f t="array" ref="O2628">MIN(IF((OutputTable[GroupByKey]=OutputTable[[#This Row],[GroupByKey]]),(OutputTable[GroupByKey]=OutputTable[[#This Row],[GroupByKey]])*OutputTable[RecordedValue]))</f>
        <v>12</v>
      </c>
      <c r="P2628" s="5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70</v>
      </c>
      <c r="C2629">
        <v>50</v>
      </c>
      <c r="D2629" t="s">
        <v>153</v>
      </c>
      <c r="E2629" t="s">
        <v>154</v>
      </c>
      <c r="F2629" t="s">
        <v>105</v>
      </c>
      <c r="G2629">
        <v>0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0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0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s="5" cm="1">
        <f t="array" ref="O2629">MIN(IF((OutputTable[GroupByKey]=OutputTable[[#This Row],[GroupByKey]]),(OutputTable[GroupByKey]=OutputTable[[#This Row],[GroupByKey]])*OutputTable[RecordedValue]))</f>
        <v>0</v>
      </c>
      <c r="P2629" s="5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70</v>
      </c>
      <c r="C2630">
        <v>50</v>
      </c>
      <c r="D2630" t="s">
        <v>155</v>
      </c>
      <c r="E2630" t="s">
        <v>156</v>
      </c>
      <c r="F2630" t="s">
        <v>105</v>
      </c>
      <c r="G2630">
        <v>0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0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0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s="5" cm="1">
        <f t="array" ref="O2630">MIN(IF((OutputTable[GroupByKey]=OutputTable[[#This Row],[GroupByKey]]),(OutputTable[GroupByKey]=OutputTable[[#This Row],[GroupByKey]])*OutputTable[RecordedValue]))</f>
        <v>0</v>
      </c>
      <c r="P2630" s="5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70</v>
      </c>
      <c r="C2631">
        <v>50</v>
      </c>
      <c r="D2631" t="s">
        <v>157</v>
      </c>
      <c r="E2631" t="s">
        <v>140</v>
      </c>
      <c r="F2631" t="s">
        <v>105</v>
      </c>
      <c r="G2631">
        <v>0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0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0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s="5" cm="1">
        <f t="array" ref="O2631">MIN(IF((OutputTable[GroupByKey]=OutputTable[[#This Row],[GroupByKey]]),(OutputTable[GroupByKey]=OutputTable[[#This Row],[GroupByKey]])*OutputTable[RecordedValue]))</f>
        <v>0</v>
      </c>
      <c r="P2631" s="5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70</v>
      </c>
      <c r="C2632">
        <v>50</v>
      </c>
      <c r="D2632" t="s">
        <v>158</v>
      </c>
      <c r="E2632" t="s">
        <v>121</v>
      </c>
      <c r="F2632" t="s">
        <v>127</v>
      </c>
      <c r="G2632">
        <v>143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141.02000000000001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1.571298695931723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32" s="5" cm="1">
        <f t="array" ref="O2632">MIN(IF((OutputTable[GroupByKey]=OutputTable[[#This Row],[GroupByKey]]),(OutputTable[GroupByKey]=OutputTable[[#This Row],[GroupByKey]])*OutputTable[RecordedValue]))</f>
        <v>136</v>
      </c>
      <c r="P2632" s="5" cm="1">
        <f t="array" ref="P2632">MAX(IF((OutputTable[GroupByKey]=OutputTable[[#This Row],[GroupByKey]]),(OutputTable[GroupByKey]=OutputTable[[#This Row],[GroupByKey]])*OutputTable[RecordedValue]))</f>
        <v>144</v>
      </c>
    </row>
    <row r="2633" spans="1:16" x14ac:dyDescent="0.25">
      <c r="A2633" t="s">
        <v>68</v>
      </c>
      <c r="B2633" t="s">
        <v>70</v>
      </c>
      <c r="C2633">
        <v>50</v>
      </c>
      <c r="D2633" t="s">
        <v>159</v>
      </c>
      <c r="E2633" t="s">
        <v>91</v>
      </c>
      <c r="F2633" t="s">
        <v>127</v>
      </c>
      <c r="G2633">
        <v>71.7028506875224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71.671286315385061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0.23863631661505638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33" s="5" cm="1">
        <f t="array" ref="O2633">MIN(IF((OutputTable[GroupByKey]=OutputTable[[#This Row],[GroupByKey]]),(OutputTable[GroupByKey]=OutputTable[[#This Row],[GroupByKey]])*OutputTable[RecordedValue]))</f>
        <v>70.910479456061694</v>
      </c>
      <c r="P2633" s="5" cm="1">
        <f t="array" ref="P2633">MAX(IF((OutputTable[GroupByKey]=OutputTable[[#This Row],[GroupByKey]]),(OutputTable[GroupByKey]=OutputTable[[#This Row],[GroupByKey]])*OutputTable[RecordedValue]))</f>
        <v>72</v>
      </c>
    </row>
    <row r="2634" spans="1:16" x14ac:dyDescent="0.25">
      <c r="A2634" t="s">
        <v>68</v>
      </c>
      <c r="B2634" t="s">
        <v>70</v>
      </c>
      <c r="C2634">
        <v>50</v>
      </c>
      <c r="D2634" t="s">
        <v>160</v>
      </c>
      <c r="E2634" t="s">
        <v>135</v>
      </c>
      <c r="F2634" t="s">
        <v>105</v>
      </c>
      <c r="G2634">
        <v>28.7086500586393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28.130410032303338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1.5680861939239095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634" s="5" cm="1">
        <f t="array" ref="O2634">MIN(IF((OutputTable[GroupByKey]=OutputTable[[#This Row],[GroupByKey]]),(OutputTable[GroupByKey]=OutputTable[[#This Row],[GroupByKey]])*OutputTable[RecordedValue]))</f>
        <v>24.466327701593499</v>
      </c>
      <c r="P2634" s="5" cm="1">
        <f t="array" ref="P2634">MAX(IF((OutputTable[GroupByKey]=OutputTable[[#This Row],[GroupByKey]]),(OutputTable[GroupByKey]=OutputTable[[#This Row],[GroupByKey]])*OutputTable[RecordedValue]))</f>
        <v>31.104540279981698</v>
      </c>
    </row>
    <row r="2635" spans="1:16" x14ac:dyDescent="0.25">
      <c r="A2635" t="s">
        <v>68</v>
      </c>
      <c r="B2635" t="s">
        <v>70</v>
      </c>
      <c r="C2635">
        <v>50</v>
      </c>
      <c r="D2635" t="s">
        <v>161</v>
      </c>
      <c r="E2635" t="s">
        <v>137</v>
      </c>
      <c r="F2635" t="s">
        <v>105</v>
      </c>
      <c r="G2635">
        <v>7.1427752851219202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7.677923856469965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1.5599367309009138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635" s="5" cm="1">
        <f t="array" ref="O2635">MIN(IF((OutputTable[GroupByKey]=OutputTable[[#This Row],[GroupByKey]]),(OutputTable[GroupByKey]=OutputTable[[#This Row],[GroupByKey]])*OutputTable[RecordedValue]))</f>
        <v>4.6700334569821003</v>
      </c>
      <c r="P2635" s="5" cm="1">
        <f t="array" ref="P2635">MAX(IF((OutputTable[GroupByKey]=OutputTable[[#This Row],[GroupByKey]]),(OutputTable[GroupByKey]=OutputTable[[#This Row],[GroupByKey]])*OutputTable[RecordedValue]))</f>
        <v>11.306663706390401</v>
      </c>
    </row>
    <row r="2636" spans="1:16" x14ac:dyDescent="0.25">
      <c r="A2636" t="s">
        <v>68</v>
      </c>
      <c r="B2636" t="s">
        <v>70</v>
      </c>
      <c r="C2636">
        <v>50</v>
      </c>
      <c r="D2636" t="s">
        <v>162</v>
      </c>
      <c r="E2636" t="s">
        <v>154</v>
      </c>
      <c r="F2636" t="s">
        <v>105</v>
      </c>
      <c r="G2636">
        <v>297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291.82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4.3079897295843335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636" s="5" cm="1">
        <f t="array" ref="O2636">MIN(IF((OutputTable[GroupByKey]=OutputTable[[#This Row],[GroupByKey]]),(OutputTable[GroupByKey]=OutputTable[[#This Row],[GroupByKey]])*OutputTable[RecordedValue]))</f>
        <v>281</v>
      </c>
      <c r="P2636" s="5" cm="1">
        <f t="array" ref="P2636">MAX(IF((OutputTable[GroupByKey]=OutputTable[[#This Row],[GroupByKey]]),(OutputTable[GroupByKey]=OutputTable[[#This Row],[GroupByKey]])*OutputTable[RecordedValue]))</f>
        <v>301</v>
      </c>
    </row>
    <row r="2637" spans="1:16" x14ac:dyDescent="0.25">
      <c r="A2637" t="s">
        <v>68</v>
      </c>
      <c r="B2637" t="s">
        <v>70</v>
      </c>
      <c r="C2637">
        <v>50</v>
      </c>
      <c r="D2637" t="s">
        <v>163</v>
      </c>
      <c r="E2637" t="s">
        <v>156</v>
      </c>
      <c r="F2637" t="s">
        <v>105</v>
      </c>
      <c r="G2637">
        <v>0.80158957541328002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0.7867243373202788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4.3331575858358527E-2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637" s="5" cm="1">
        <f t="array" ref="O2637">MIN(IF((OutputTable[GroupByKey]=OutputTable[[#This Row],[GroupByKey]]),(OutputTable[GroupByKey]=OutputTable[[#This Row],[GroupByKey]])*OutputTable[RecordedValue]))</f>
        <v>0.68592600815582205</v>
      </c>
      <c r="P2637" s="5" cm="1">
        <f t="array" ref="P2637">MAX(IF((OutputTable[GroupByKey]=OutputTable[[#This Row],[GroupByKey]]),(OutputTable[GroupByKey]=OutputTable[[#This Row],[GroupByKey]])*OutputTable[RecordedValue]))</f>
        <v>0.87027684841716402</v>
      </c>
    </row>
    <row r="2638" spans="1:16" x14ac:dyDescent="0.25">
      <c r="A2638" t="s">
        <v>68</v>
      </c>
      <c r="B2638" t="s">
        <v>70</v>
      </c>
      <c r="C2638">
        <v>50</v>
      </c>
      <c r="D2638" t="s">
        <v>164</v>
      </c>
      <c r="E2638" t="s">
        <v>140</v>
      </c>
      <c r="F2638" t="s">
        <v>105</v>
      </c>
      <c r="G2638">
        <v>0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0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s="5" cm="1">
        <f t="array" ref="O2638">MIN(IF((OutputTable[GroupByKey]=OutputTable[[#This Row],[GroupByKey]]),(OutputTable[GroupByKey]=OutputTable[[#This Row],[GroupByKey]])*OutputTable[RecordedValue]))</f>
        <v>0</v>
      </c>
      <c r="P2638" s="5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70</v>
      </c>
      <c r="C2639">
        <v>50</v>
      </c>
      <c r="D2639" t="s">
        <v>165</v>
      </c>
      <c r="E2639" t="s">
        <v>111</v>
      </c>
      <c r="F2639" t="s">
        <v>73</v>
      </c>
      <c r="G2639">
        <v>38.290934229505297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36.126257191808556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2.1713259373529561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39" s="5" cm="1">
        <f t="array" ref="O2639">MIN(IF((OutputTable[GroupByKey]=OutputTable[[#This Row],[GroupByKey]]),(OutputTable[GroupByKey]=OutputTable[[#This Row],[GroupByKey]])*OutputTable[RecordedValue]))</f>
        <v>31.451458626230401</v>
      </c>
      <c r="P2639" s="5" cm="1">
        <f t="array" ref="P2639">MAX(IF((OutputTable[GroupByKey]=OutputTable[[#This Row],[GroupByKey]]),(OutputTable[GroupByKey]=OutputTable[[#This Row],[GroupByKey]])*OutputTable[RecordedValue]))</f>
        <v>41.433809234429702</v>
      </c>
    </row>
    <row r="2640" spans="1:16" x14ac:dyDescent="0.25">
      <c r="A2640" t="s">
        <v>68</v>
      </c>
      <c r="B2640" t="s">
        <v>70</v>
      </c>
      <c r="C2640">
        <v>50</v>
      </c>
      <c r="D2640" t="s">
        <v>166</v>
      </c>
      <c r="E2640" t="s">
        <v>113</v>
      </c>
      <c r="F2640" t="s">
        <v>73</v>
      </c>
      <c r="G2640">
        <v>1148.72802688516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1083.7877157542564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65.139778120588559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640" s="5" cm="1">
        <f t="array" ref="O2640">MIN(IF((OutputTable[GroupByKey]=OutputTable[[#This Row],[GroupByKey]]),(OutputTable[GroupByKey]=OutputTable[[#This Row],[GroupByKey]])*OutputTable[RecordedValue]))</f>
        <v>943.54375878691201</v>
      </c>
      <c r="P2640" s="5" cm="1">
        <f t="array" ref="P2640">MAX(IF((OutputTable[GroupByKey]=OutputTable[[#This Row],[GroupByKey]]),(OutputTable[GroupByKey]=OutputTable[[#This Row],[GroupByKey]])*OutputTable[RecordedValue]))</f>
        <v>1243.01427703289</v>
      </c>
    </row>
    <row r="2641" spans="1:16" x14ac:dyDescent="0.25">
      <c r="A2641" t="s">
        <v>68</v>
      </c>
      <c r="B2641" t="s">
        <v>70</v>
      </c>
      <c r="C2641">
        <v>50</v>
      </c>
      <c r="D2641" t="s">
        <v>167</v>
      </c>
      <c r="E2641" t="s">
        <v>115</v>
      </c>
      <c r="F2641" t="s">
        <v>73</v>
      </c>
      <c r="G2641">
        <v>0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0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0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s="5" cm="1">
        <f t="array" ref="O2641">MIN(IF((OutputTable[GroupByKey]=OutputTable[[#This Row],[GroupByKey]]),(OutputTable[GroupByKey]=OutputTable[[#This Row],[GroupByKey]])*OutputTable[RecordedValue]))</f>
        <v>0</v>
      </c>
      <c r="P2641" s="5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70</v>
      </c>
      <c r="C2642">
        <v>50</v>
      </c>
      <c r="D2642" t="s">
        <v>168</v>
      </c>
      <c r="E2642" t="s">
        <v>117</v>
      </c>
      <c r="F2642" t="s">
        <v>73</v>
      </c>
      <c r="G2642">
        <v>761.31506285812202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553.87401274968397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377.09122887289163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642" s="5" cm="1">
        <f t="array" ref="O2642">MIN(IF((OutputTable[GroupByKey]=OutputTable[[#This Row],[GroupByKey]]),(OutputTable[GroupByKey]=OutputTable[[#This Row],[GroupByKey]])*OutputTable[RecordedValue]))</f>
        <v>153.85414011717199</v>
      </c>
      <c r="P2642" s="5" cm="1">
        <f t="array" ref="P2642">MAX(IF((OutputTable[GroupByKey]=OutputTable[[#This Row],[GroupByKey]]),(OutputTable[GroupByKey]=OutputTable[[#This Row],[GroupByKey]])*OutputTable[RecordedValue]))</f>
        <v>2328.4964964025999</v>
      </c>
    </row>
    <row r="2643" spans="1:16" x14ac:dyDescent="0.25">
      <c r="A2643" t="s">
        <v>68</v>
      </c>
      <c r="B2643" t="s">
        <v>70</v>
      </c>
      <c r="C2643">
        <v>50</v>
      </c>
      <c r="D2643" t="s">
        <v>169</v>
      </c>
      <c r="E2643" t="s">
        <v>119</v>
      </c>
      <c r="F2643" t="s">
        <v>73</v>
      </c>
      <c r="G2643">
        <v>140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139.1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2.340852801167705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643" s="5" cm="1">
        <f t="array" ref="O2643">MIN(IF((OutputTable[GroupByKey]=OutputTable[[#This Row],[GroupByKey]]),(OutputTable[GroupByKey]=OutputTable[[#This Row],[GroupByKey]])*OutputTable[RecordedValue]))</f>
        <v>132</v>
      </c>
      <c r="P2643" s="5" cm="1">
        <f t="array" ref="P2643">MAX(IF((OutputTable[GroupByKey]=OutputTable[[#This Row],[GroupByKey]]),(OutputTable[GroupByKey]=OutputTable[[#This Row],[GroupByKey]])*OutputTable[RecordedValue]))</f>
        <v>143</v>
      </c>
    </row>
    <row r="2644" spans="1:16" x14ac:dyDescent="0.25">
      <c r="A2644" t="s">
        <v>68</v>
      </c>
      <c r="B2644" t="s">
        <v>70</v>
      </c>
      <c r="C2644">
        <v>50</v>
      </c>
      <c r="D2644" t="s">
        <v>170</v>
      </c>
      <c r="E2644" t="s">
        <v>121</v>
      </c>
      <c r="F2644" t="s">
        <v>73</v>
      </c>
      <c r="G2644">
        <v>139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136.88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2.7303285292343533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644" s="5" cm="1">
        <f t="array" ref="O2644">MIN(IF((OutputTable[GroupByKey]=OutputTable[[#This Row],[GroupByKey]]),(OutputTable[GroupByKey]=OutputTable[[#This Row],[GroupByKey]])*OutputTable[RecordedValue]))</f>
        <v>130</v>
      </c>
      <c r="P2644" s="5" cm="1">
        <f t="array" ref="P2644">MAX(IF((OutputTable[GroupByKey]=OutputTable[[#This Row],[GroupByKey]]),(OutputTable[GroupByKey]=OutputTable[[#This Row],[GroupByKey]])*OutputTable[RecordedValue]))</f>
        <v>141</v>
      </c>
    </row>
    <row r="2645" spans="1:16" x14ac:dyDescent="0.25">
      <c r="A2645" t="s">
        <v>68</v>
      </c>
      <c r="B2645" t="s">
        <v>70</v>
      </c>
      <c r="C2645">
        <v>50</v>
      </c>
      <c r="D2645" t="s">
        <v>171</v>
      </c>
      <c r="E2645" t="s">
        <v>123</v>
      </c>
      <c r="F2645" t="s">
        <v>73</v>
      </c>
      <c r="G2645">
        <v>38.290934229505297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36.126257191808556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2.1713259373529561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45" s="5" cm="1">
        <f t="array" ref="O2645">MIN(IF((OutputTable[GroupByKey]=OutputTable[[#This Row],[GroupByKey]]),(OutputTable[GroupByKey]=OutputTable[[#This Row],[GroupByKey]])*OutputTable[RecordedValue]))</f>
        <v>31.451458626230401</v>
      </c>
      <c r="P2645" s="5" cm="1">
        <f t="array" ref="P2645">MAX(IF((OutputTable[GroupByKey]=OutputTable[[#This Row],[GroupByKey]]),(OutputTable[GroupByKey]=OutputTable[[#This Row],[GroupByKey]])*OutputTable[RecordedValue]))</f>
        <v>41.433809234429702</v>
      </c>
    </row>
    <row r="2646" spans="1:16" x14ac:dyDescent="0.25">
      <c r="A2646" t="s">
        <v>68</v>
      </c>
      <c r="B2646" t="s">
        <v>70</v>
      </c>
      <c r="C2646">
        <v>50</v>
      </c>
      <c r="D2646" t="s">
        <v>172</v>
      </c>
      <c r="E2646" t="s">
        <v>125</v>
      </c>
      <c r="F2646" t="s">
        <v>73</v>
      </c>
      <c r="G2646">
        <v>1910.04308974328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1637.6617285039399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425.2629558634419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46" s="5" cm="1">
        <f t="array" ref="O2646">MIN(IF((OutputTable[GroupByKey]=OutputTable[[#This Row],[GroupByKey]]),(OutputTable[GroupByKey]=OutputTable[[#This Row],[GroupByKey]])*OutputTable[RecordedValue]))</f>
        <v>1114.53760713569</v>
      </c>
      <c r="P2646" s="5" cm="1">
        <f t="array" ref="P2646">MAX(IF((OutputTable[GroupByKey]=OutputTable[[#This Row],[GroupByKey]]),(OutputTable[GroupByKey]=OutputTable[[#This Row],[GroupByKey]])*OutputTable[RecordedValue]))</f>
        <v>3571.5107734354901</v>
      </c>
    </row>
    <row r="2647" spans="1:16" x14ac:dyDescent="0.25">
      <c r="A2647" t="s">
        <v>68</v>
      </c>
      <c r="B2647" t="s">
        <v>70</v>
      </c>
      <c r="C2647">
        <v>50</v>
      </c>
      <c r="D2647" t="s">
        <v>173</v>
      </c>
      <c r="E2647" t="s">
        <v>135</v>
      </c>
      <c r="F2647" t="s">
        <v>105</v>
      </c>
      <c r="G2647">
        <v>19.145467114752599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18.06312859590426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1.0856629686764701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47" s="5" cm="1">
        <f t="array" ref="O2647">MIN(IF((OutputTable[GroupByKey]=OutputTable[[#This Row],[GroupByKey]]),(OutputTable[GroupByKey]=OutputTable[[#This Row],[GroupByKey]])*OutputTable[RecordedValue]))</f>
        <v>15.725729313115201</v>
      </c>
      <c r="P2647" s="5" cm="1">
        <f t="array" ref="P2647">MAX(IF((OutputTable[GroupByKey]=OutputTable[[#This Row],[GroupByKey]]),(OutputTable[GroupByKey]=OutputTable[[#This Row],[GroupByKey]])*OutputTable[RecordedValue]))</f>
        <v>20.716904617214801</v>
      </c>
    </row>
    <row r="2648" spans="1:16" x14ac:dyDescent="0.25">
      <c r="A2648" t="s">
        <v>68</v>
      </c>
      <c r="B2648" t="s">
        <v>70</v>
      </c>
      <c r="C2648">
        <v>50</v>
      </c>
      <c r="D2648" t="s">
        <v>174</v>
      </c>
      <c r="E2648" t="s">
        <v>137</v>
      </c>
      <c r="F2648" t="s">
        <v>105</v>
      </c>
      <c r="G2648">
        <v>4.7059582290085604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5.7998238307074823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1.1088844702774887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48" s="5" cm="1">
        <f t="array" ref="O2648">MIN(IF((OutputTable[GroupByKey]=OutputTable[[#This Row],[GroupByKey]]),(OutputTable[GroupByKey]=OutputTable[[#This Row],[GroupByKey]])*OutputTable[RecordedValue]))</f>
        <v>3.05766911974897</v>
      </c>
      <c r="P2648" s="5" cm="1">
        <f t="array" ref="P2648">MAX(IF((OutputTable[GroupByKey]=OutputTable[[#This Row],[GroupByKey]]),(OutputTable[GroupByKey]=OutputTable[[#This Row],[GroupByKey]])*OutputTable[RecordedValue]))</f>
        <v>8.1492138731565191</v>
      </c>
    </row>
    <row r="2649" spans="1:16" x14ac:dyDescent="0.25">
      <c r="A2649" t="s">
        <v>68</v>
      </c>
      <c r="B2649" t="s">
        <v>70</v>
      </c>
      <c r="C2649">
        <v>50</v>
      </c>
      <c r="D2649" t="s">
        <v>175</v>
      </c>
      <c r="E2649" t="s">
        <v>154</v>
      </c>
      <c r="F2649" t="s">
        <v>105</v>
      </c>
      <c r="G2649">
        <v>140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138.4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2.6954231805876021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9" s="5" cm="1">
        <f t="array" ref="O2649">MIN(IF((OutputTable[GroupByKey]=OutputTable[[#This Row],[GroupByKey]]),(OutputTable[GroupByKey]=OutputTable[[#This Row],[GroupByKey]])*OutputTable[RecordedValue]))</f>
        <v>131</v>
      </c>
      <c r="P2649" s="5" cm="1">
        <f t="array" ref="P2649">MAX(IF((OutputTable[GroupByKey]=OutputTable[[#This Row],[GroupByKey]]),(OutputTable[GroupByKey]=OutputTable[[#This Row],[GroupByKey]])*OutputTable[RecordedValue]))</f>
        <v>143</v>
      </c>
    </row>
    <row r="2650" spans="1:16" x14ac:dyDescent="0.25">
      <c r="A2650" t="s">
        <v>68</v>
      </c>
      <c r="B2650" t="s">
        <v>70</v>
      </c>
      <c r="C2650">
        <v>50</v>
      </c>
      <c r="D2650" t="s">
        <v>176</v>
      </c>
      <c r="E2650" t="s">
        <v>156</v>
      </c>
      <c r="F2650" t="s">
        <v>105</v>
      </c>
      <c r="G2650">
        <v>0.80391840712464402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0.7583406737205215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4.6203519594895187E-2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0" s="5" cm="1">
        <f t="array" ref="O2650">MIN(IF((OutputTable[GroupByKey]=OutputTable[[#This Row],[GroupByKey]]),(OutputTable[GroupByKey]=OutputTable[[#This Row],[GroupByKey]])*OutputTable[RecordedValue]))</f>
        <v>0.660449421951812</v>
      </c>
      <c r="P2650" s="5" cm="1">
        <f t="array" ref="P2650">MAX(IF((OutputTable[GroupByKey]=OutputTable[[#This Row],[GroupByKey]]),(OutputTable[GroupByKey]=OutputTable[[#This Row],[GroupByKey]])*OutputTable[RecordedValue]))</f>
        <v>0.87259712001045997</v>
      </c>
    </row>
    <row r="2651" spans="1:16" x14ac:dyDescent="0.25">
      <c r="A2651" t="s">
        <v>68</v>
      </c>
      <c r="B2651" t="s">
        <v>70</v>
      </c>
      <c r="C2651">
        <v>50</v>
      </c>
      <c r="D2651" t="s">
        <v>177</v>
      </c>
      <c r="E2651" t="s">
        <v>140</v>
      </c>
      <c r="F2651" t="s">
        <v>105</v>
      </c>
      <c r="G2651">
        <v>0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0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0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s="5" cm="1">
        <f t="array" ref="O2651">MIN(IF((OutputTable[GroupByKey]=OutputTable[[#This Row],[GroupByKey]]),(OutputTable[GroupByKey]=OutputTable[[#This Row],[GroupByKey]])*OutputTable[RecordedValue]))</f>
        <v>0</v>
      </c>
      <c r="P2651" s="5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48" priority="2">
      <formula>MOD(ROW(),2)=0</formula>
    </cfRule>
  </conditionalFormatting>
  <conditionalFormatting sqref="N2:N2651">
    <cfRule type="expression" dxfId="47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46" priority="3">
      <formula>MOD(ROW(),2)=0</formula>
    </cfRule>
  </conditionalFormatting>
  <conditionalFormatting sqref="H2">
    <cfRule type="expression" dxfId="45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2023-06-20T21:26:14Z</dcterms:modified>
</cp:coreProperties>
</file>