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autoCompressPictures="0"/>
  <xr:revisionPtr revIDLastSave="0" documentId="8_{6914685E-ADA7-46B4-AE65-A78B55CEFE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kttervező" sheetId="1" r:id="rId1"/>
  </sheets>
  <definedNames>
    <definedName name="CímRégió..BO60">Projekttervező!$B$3:$B$4</definedName>
    <definedName name="időszak_kiválasztva">Projekttervező!$I$2</definedName>
    <definedName name="IdőszakTényleges">Projekttervező!A$4=MEDIAN(Projekttervező!A$4,Projekttervező!$E1,Projekttervező!$E1+Projekttervező!$F1-1)</definedName>
    <definedName name="IdőszakTerv">Projekttervező!A$4=MEDIAN(Projekttervező!A$4,Projekttervező!$C1,Projekttervező!$C1+Projekttervező!$D1-1)</definedName>
    <definedName name="KészültségiSzint">KészültségiSzintTervenFelül*IdőszakTerv</definedName>
    <definedName name="KészültségiSzintTervenFelül">(Projekttervező!A$4=MEDIAN(Projekttervező!A$4,Projekttervező!$E1,Projekttervező!$E1+Projekttervező!$F1)*(Projekttervező!$E1&gt;0))*((Projekttervező!A$4&lt;(INT(Projekttervező!$E1+Projekttervező!$F1*Projekttervező!$G1)))+(Projekttervező!A$4=Projekttervező!$E1))*(Projekttervező!$G1&gt;0)</definedName>
    <definedName name="_xlnm.Print_Titles" localSheetId="0">Projekttervező!$3:$4</definedName>
    <definedName name="Tényleges">(IdőszakTényleges*(Projekttervező!$E1&gt;0))*IdőszakTerv</definedName>
    <definedName name="TénylegTervenFelül">IdőszakTényleges*(Projekttervező!$E1&gt;0)</definedName>
    <definedName name="Terv">IdőszakTerv*(Projekttervező!$C1&gt;0)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6" i="1" l="1"/>
  <c r="H47" i="1"/>
  <c r="H48" i="1"/>
  <c r="H49" i="1"/>
  <c r="H50" i="1"/>
  <c r="H51" i="1"/>
  <c r="H52" i="1"/>
  <c r="H45" i="1"/>
  <c r="H36" i="1"/>
  <c r="H37" i="1"/>
  <c r="H38" i="1"/>
  <c r="H39" i="1"/>
  <c r="H35" i="1"/>
</calcChain>
</file>

<file path=xl/sharedStrings.xml><?xml version="1.0" encoding="utf-8"?>
<sst xmlns="http://schemas.openxmlformats.org/spreadsheetml/2006/main" count="136" uniqueCount="42">
  <si>
    <t>Válassza ki a kiemelendő időszakot a jobb oldalon.  A diagram jelmagyarázata következik.</t>
  </si>
  <si>
    <t>TEVÉKENYSÉG</t>
  </si>
  <si>
    <t xml:space="preserve"> Kiemelt időszak:</t>
  </si>
  <si>
    <t>IDŐSZAKOK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</si>
  <si>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</t>
    </r>
  </si>
  <si>
    <r>
      <rPr>
        <sz val="12"/>
        <color theme="1" tint="0.24994659260841701"/>
        <rFont val="Calibri"/>
        <family val="2"/>
      </rPr>
      <t>Tényleges (a terven felül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</si>
  <si>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kész (a terven felül)</t>
    </r>
  </si>
  <si>
    <t>Érkezés</t>
  </si>
  <si>
    <t>CPU idő</t>
  </si>
  <si>
    <t>Indulás</t>
  </si>
  <si>
    <t>Befejezés</t>
  </si>
  <si>
    <t>Várakozás</t>
  </si>
  <si>
    <t>P1</t>
  </si>
  <si>
    <t>P2</t>
  </si>
  <si>
    <t>P4</t>
  </si>
  <si>
    <t>P3</t>
  </si>
  <si>
    <t>FCFS</t>
  </si>
  <si>
    <t>SJF</t>
  </si>
  <si>
    <t>Legrövidebb</t>
  </si>
  <si>
    <t>Round Robin</t>
  </si>
  <si>
    <t>RR: 10ms</t>
  </si>
  <si>
    <t>P3,P4</t>
  </si>
  <si>
    <t>Várakozó p.</t>
  </si>
  <si>
    <t>P5</t>
  </si>
  <si>
    <t>P6</t>
  </si>
  <si>
    <t>P7</t>
  </si>
  <si>
    <t>P2,P3</t>
  </si>
  <si>
    <t>P4,P7</t>
  </si>
  <si>
    <t>P5,P7</t>
  </si>
  <si>
    <t>P6,P7</t>
  </si>
  <si>
    <t>Round Robin II</t>
  </si>
  <si>
    <t>Körülfordulási idő</t>
  </si>
  <si>
    <t>P4,P5</t>
  </si>
  <si>
    <t>RR: 4ms</t>
  </si>
  <si>
    <t>Round Robin III</t>
  </si>
  <si>
    <t>P8</t>
  </si>
  <si>
    <t>P2,P5</t>
  </si>
  <si>
    <t>P3,P5,P6</t>
  </si>
  <si>
    <t>P4,P5,P6,P8</t>
  </si>
  <si>
    <t>P5,P6,P8</t>
  </si>
  <si>
    <t>P6,P8</t>
  </si>
  <si>
    <t>P7,P8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</si>
</sst>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0" fillId="0" borderId="2" xfId="10" applyBorder="1">
      <alignment horizontal="center" vertical="center" wrapText="1"/>
    </xf>
    <xf numFmtId="0" fontId="0" fillId="0" borderId="7" xfId="5" applyFont="1" applyBorder="1" applyAlignment="1">
      <alignment vertical="center"/>
    </xf>
    <xf numFmtId="0" fontId="6" fillId="0" borderId="0" xfId="6" applyNumberFormat="1" applyFont="1">
      <alignment horizontal="center" vertical="center"/>
    </xf>
    <xf numFmtId="0" fontId="4" fillId="0" borderId="0" xfId="2" applyFont="1" applyAlignment="1">
      <alignment horizontal="center" wrapText="1"/>
    </xf>
    <xf numFmtId="0" fontId="14" fillId="0" borderId="0" xfId="2" applyFont="1" applyAlignment="1">
      <alignment horizontal="center" wrapText="1"/>
    </xf>
    <xf numFmtId="0" fontId="10" fillId="0" borderId="0" xfId="10" applyBorder="1">
      <alignment horizontal="center" vertical="center" wrapText="1"/>
    </xf>
    <xf numFmtId="0" fontId="0" fillId="0" borderId="6" xfId="5" applyFont="1" applyBorder="1" applyAlignment="1">
      <alignment horizontal="center" vertical="center"/>
    </xf>
    <xf numFmtId="0" fontId="0" fillId="0" borderId="0" xfId="5" applyFont="1" applyBorder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</cellXfs>
  <cellStyles count="19">
    <cellStyle name="% kész" xfId="16" xr:uid="{00000000-0005-0000-0000-000000000000}"/>
    <cellStyle name="% kész ( a terven felül) jelmagyarázat" xfId="18" xr:uid="{00000000-0005-0000-0000-000001000000}"/>
    <cellStyle name="Cím" xfId="8" builtinId="15" customBuiltin="1"/>
    <cellStyle name="Címke" xfId="5" xr:uid="{00000000-0005-0000-0000-000002000000}"/>
    <cellStyle name="Címsor 1" xfId="1" builtinId="16" customBuiltin="1"/>
    <cellStyle name="Címsor 2" xfId="9" builtinId="17" customBuiltin="1"/>
    <cellStyle name="Címsor 3" xfId="10" builtinId="18" customBuiltin="1"/>
    <cellStyle name="Címsor 4" xfId="11" builtinId="19" customBuiltin="1"/>
    <cellStyle name="Időszak értéke" xfId="13" xr:uid="{00000000-0005-0000-0000-000008000000}"/>
    <cellStyle name="Időszakfejlécek" xfId="3" xr:uid="{00000000-0005-0000-0000-000009000000}"/>
    <cellStyle name="Időszak-kiemelés vezérlője" xfId="7" xr:uid="{00000000-0005-0000-0000-00000A000000}"/>
    <cellStyle name="Készültségi szint" xfId="6" xr:uid="{00000000-0005-0000-0000-00000B000000}"/>
    <cellStyle name="Magyarázó szöveg" xfId="12" builtinId="53" customBuiltin="1"/>
    <cellStyle name="Normál" xfId="0" builtinId="0" customBuiltin="1"/>
    <cellStyle name="Projektfejlécek" xfId="4" xr:uid="{00000000-0005-0000-0000-00000D000000}"/>
    <cellStyle name="Tényleges ( a terven felül) jelmagyarázat" xfId="17" xr:uid="{00000000-0005-0000-0000-00000E000000}"/>
    <cellStyle name="Tényleges jelmagyarázat" xfId="15" xr:uid="{00000000-0005-0000-0000-00000F000000}"/>
    <cellStyle name="Terv jelmagyarázata" xfId="14" xr:uid="{00000000-0005-0000-0000-000010000000}"/>
    <cellStyle name="Tevékenység" xfId="2" xr:uid="{00000000-0005-0000-0000-000011000000}"/>
  </cellStyles>
  <dxfs count="126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P52"/>
  <sheetViews>
    <sheetView showGridLines="0" tabSelected="1" topLeftCell="A37" zoomScaleNormal="100" zoomScaleSheetLayoutView="80" workbookViewId="0">
      <selection activeCell="A53" sqref="A53"/>
    </sheetView>
  </sheetViews>
  <sheetFormatPr defaultColWidth="3.25" defaultRowHeight="30" customHeight="1" x14ac:dyDescent="0.3"/>
  <cols>
    <col min="1" max="1" width="11.625" bestFit="1" customWidth="1"/>
    <col min="2" max="2" width="19" style="2" customWidth="1"/>
    <col min="3" max="3" width="14.75" style="1" customWidth="1"/>
    <col min="4" max="4" width="13.75" style="1" customWidth="1"/>
    <col min="5" max="5" width="12.625" style="1" customWidth="1"/>
    <col min="6" max="6" width="14.25" style="1" customWidth="1"/>
    <col min="7" max="8" width="17" style="4" customWidth="1"/>
    <col min="9" max="28" width="3.25" style="1"/>
  </cols>
  <sheetData>
    <row r="1" spans="1:68" ht="60" customHeight="1" thickBot="1" x14ac:dyDescent="0.85">
      <c r="B1" s="11" t="s">
        <v>16</v>
      </c>
      <c r="C1" s="10"/>
      <c r="D1" s="10"/>
      <c r="E1" s="10"/>
      <c r="F1" s="10"/>
      <c r="G1" s="10"/>
      <c r="H1" s="10"/>
    </row>
    <row r="2" spans="1:68" ht="21" customHeight="1" thickTop="1" thickBot="1" x14ac:dyDescent="0.3">
      <c r="B2" s="19" t="s">
        <v>0</v>
      </c>
      <c r="C2" s="19"/>
      <c r="D2" s="19"/>
      <c r="E2" s="19"/>
      <c r="F2" s="19"/>
      <c r="G2" s="5" t="s">
        <v>2</v>
      </c>
      <c r="H2" s="5"/>
      <c r="I2" s="12">
        <v>1</v>
      </c>
      <c r="K2" s="13"/>
      <c r="L2" s="36" t="s">
        <v>7</v>
      </c>
      <c r="M2" s="37"/>
      <c r="N2" s="37"/>
      <c r="O2" s="37"/>
      <c r="P2" s="38"/>
      <c r="Q2" s="14"/>
      <c r="R2" s="36" t="s">
        <v>9</v>
      </c>
      <c r="S2" s="39"/>
      <c r="T2" s="39"/>
      <c r="U2" s="38"/>
      <c r="W2" s="15"/>
      <c r="X2" s="26" t="s">
        <v>4</v>
      </c>
      <c r="Y2" s="27"/>
      <c r="Z2" s="21"/>
      <c r="AA2" s="16"/>
      <c r="AB2" s="28" t="s">
        <v>5</v>
      </c>
      <c r="AC2" s="29"/>
      <c r="AD2" s="29"/>
      <c r="AE2" s="29"/>
      <c r="AF2" s="29"/>
      <c r="AG2" s="29"/>
      <c r="AH2" s="30"/>
      <c r="AI2" s="17"/>
      <c r="AJ2" s="28" t="s">
        <v>6</v>
      </c>
      <c r="AK2" s="29"/>
      <c r="AL2" s="29"/>
      <c r="AM2" s="29"/>
      <c r="AN2" s="29"/>
      <c r="AO2" s="29"/>
      <c r="AP2" s="29"/>
      <c r="AQ2" s="29"/>
    </row>
    <row r="3" spans="1:68" s="9" customFormat="1" ht="39.950000000000003" customHeight="1" thickTop="1" x14ac:dyDescent="0.25">
      <c r="B3" s="31" t="s">
        <v>1</v>
      </c>
      <c r="C3" s="33" t="s">
        <v>7</v>
      </c>
      <c r="D3" s="33" t="s">
        <v>8</v>
      </c>
      <c r="E3" s="33" t="s">
        <v>9</v>
      </c>
      <c r="F3" s="33" t="s">
        <v>10</v>
      </c>
      <c r="G3" s="35" t="s">
        <v>11</v>
      </c>
      <c r="H3" s="25"/>
      <c r="I3" s="18" t="s">
        <v>3</v>
      </c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68" ht="15.75" customHeight="1" x14ac:dyDescent="0.25">
      <c r="B4" s="32"/>
      <c r="C4" s="34"/>
      <c r="D4" s="34"/>
      <c r="E4" s="34"/>
      <c r="F4" s="34"/>
      <c r="G4" s="34"/>
      <c r="H4" s="2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1:68" ht="30" customHeight="1" x14ac:dyDescent="0.3">
      <c r="B5" s="23" t="s">
        <v>12</v>
      </c>
      <c r="C5" s="6">
        <v>0</v>
      </c>
      <c r="D5" s="6">
        <v>15</v>
      </c>
      <c r="E5" s="6">
        <v>0</v>
      </c>
      <c r="F5" s="6">
        <v>15</v>
      </c>
      <c r="G5" s="22">
        <v>0</v>
      </c>
      <c r="H5" s="22"/>
    </row>
    <row r="6" spans="1:68" ht="30" customHeight="1" x14ac:dyDescent="0.3">
      <c r="B6" s="23" t="s">
        <v>13</v>
      </c>
      <c r="C6" s="6">
        <v>8</v>
      </c>
      <c r="D6" s="6">
        <v>7</v>
      </c>
      <c r="E6" s="6">
        <v>15</v>
      </c>
      <c r="F6" s="6">
        <v>22</v>
      </c>
      <c r="G6" s="22">
        <v>7</v>
      </c>
      <c r="H6" s="22"/>
    </row>
    <row r="7" spans="1:68" ht="30" customHeight="1" x14ac:dyDescent="0.3">
      <c r="B7" s="23" t="s">
        <v>15</v>
      </c>
      <c r="C7" s="6">
        <v>12</v>
      </c>
      <c r="D7" s="6">
        <v>26</v>
      </c>
      <c r="E7" s="6">
        <v>22</v>
      </c>
      <c r="F7" s="6">
        <v>48</v>
      </c>
      <c r="G7" s="22">
        <v>10</v>
      </c>
      <c r="H7" s="22"/>
    </row>
    <row r="8" spans="1:68" ht="30" customHeight="1" x14ac:dyDescent="0.3">
      <c r="B8" s="23" t="s">
        <v>14</v>
      </c>
      <c r="C8" s="6">
        <v>20</v>
      </c>
      <c r="D8" s="6">
        <v>10</v>
      </c>
      <c r="E8" s="6">
        <v>48</v>
      </c>
      <c r="F8" s="6">
        <v>58</v>
      </c>
      <c r="G8" s="22">
        <v>28</v>
      </c>
      <c r="H8" s="22"/>
    </row>
    <row r="10" spans="1:68" ht="60" customHeight="1" thickBot="1" x14ac:dyDescent="0.85">
      <c r="B10" s="11" t="s">
        <v>17</v>
      </c>
      <c r="C10" s="10"/>
      <c r="D10" s="10"/>
      <c r="E10" s="10"/>
      <c r="F10" s="10"/>
      <c r="G10" s="10"/>
      <c r="H10" s="10"/>
    </row>
    <row r="11" spans="1:68" ht="21" customHeight="1" thickTop="1" thickBot="1" x14ac:dyDescent="0.3">
      <c r="B11" s="19" t="s">
        <v>0</v>
      </c>
      <c r="C11" s="19"/>
      <c r="D11" s="19"/>
      <c r="E11" s="19"/>
      <c r="F11" s="19"/>
      <c r="G11" s="5" t="s">
        <v>2</v>
      </c>
      <c r="H11" s="5"/>
      <c r="I11" s="12">
        <v>1</v>
      </c>
      <c r="K11" s="13"/>
      <c r="L11" s="36" t="s">
        <v>7</v>
      </c>
      <c r="M11" s="37"/>
      <c r="N11" s="37"/>
      <c r="O11" s="37"/>
      <c r="P11" s="38"/>
      <c r="Q11" s="14"/>
      <c r="R11" s="36" t="s">
        <v>9</v>
      </c>
      <c r="S11" s="39"/>
      <c r="T11" s="39"/>
      <c r="U11" s="38"/>
      <c r="W11" s="15"/>
      <c r="X11" s="26" t="s">
        <v>4</v>
      </c>
      <c r="Y11" s="27"/>
      <c r="Z11" s="21"/>
      <c r="AA11" s="16"/>
      <c r="AB11" s="28" t="s">
        <v>5</v>
      </c>
      <c r="AC11" s="29"/>
      <c r="AD11" s="29"/>
      <c r="AE11" s="29"/>
      <c r="AF11" s="29"/>
      <c r="AG11" s="29"/>
      <c r="AH11" s="30"/>
      <c r="AI11" s="17"/>
      <c r="AJ11" s="28" t="s">
        <v>6</v>
      </c>
      <c r="AK11" s="29"/>
      <c r="AL11" s="29"/>
      <c r="AM11" s="29"/>
      <c r="AN11" s="29"/>
      <c r="AO11" s="29"/>
      <c r="AP11" s="29"/>
      <c r="AQ11" s="29"/>
    </row>
    <row r="12" spans="1:68" s="9" customFormat="1" ht="39.950000000000003" customHeight="1" thickTop="1" x14ac:dyDescent="0.25">
      <c r="A12" s="31" t="s">
        <v>18</v>
      </c>
      <c r="B12" s="31" t="s">
        <v>1</v>
      </c>
      <c r="C12" s="33" t="s">
        <v>7</v>
      </c>
      <c r="D12" s="33" t="s">
        <v>8</v>
      </c>
      <c r="E12" s="33" t="s">
        <v>9</v>
      </c>
      <c r="F12" s="33" t="s">
        <v>10</v>
      </c>
      <c r="G12" s="35" t="s">
        <v>11</v>
      </c>
      <c r="H12" s="25"/>
      <c r="I12" s="18" t="s">
        <v>3</v>
      </c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68" ht="15.75" customHeight="1" x14ac:dyDescent="0.25">
      <c r="A13" s="32"/>
      <c r="B13" s="32"/>
      <c r="C13" s="34"/>
      <c r="D13" s="34"/>
      <c r="E13" s="34"/>
      <c r="F13" s="34"/>
      <c r="G13" s="34"/>
      <c r="H13" s="20"/>
      <c r="I13" s="3">
        <v>1</v>
      </c>
      <c r="J13" s="3">
        <v>2</v>
      </c>
      <c r="K13" s="3">
        <v>3</v>
      </c>
      <c r="L13" s="3">
        <v>4</v>
      </c>
      <c r="M13" s="3">
        <v>5</v>
      </c>
      <c r="N13" s="3">
        <v>6</v>
      </c>
      <c r="O13" s="3">
        <v>7</v>
      </c>
      <c r="P13" s="3">
        <v>8</v>
      </c>
      <c r="Q13" s="3">
        <v>9</v>
      </c>
      <c r="R13" s="3">
        <v>10</v>
      </c>
      <c r="S13" s="3">
        <v>11</v>
      </c>
      <c r="T13" s="3">
        <v>12</v>
      </c>
      <c r="U13" s="3">
        <v>13</v>
      </c>
      <c r="V13" s="3">
        <v>14</v>
      </c>
      <c r="W13" s="3">
        <v>15</v>
      </c>
      <c r="X13" s="3">
        <v>16</v>
      </c>
      <c r="Y13" s="3">
        <v>17</v>
      </c>
      <c r="Z13" s="3">
        <v>18</v>
      </c>
      <c r="AA13" s="3">
        <v>19</v>
      </c>
      <c r="AB13" s="3">
        <v>20</v>
      </c>
      <c r="AC13" s="3">
        <v>21</v>
      </c>
      <c r="AD13" s="3">
        <v>22</v>
      </c>
      <c r="AE13" s="3">
        <v>23</v>
      </c>
      <c r="AF13" s="3">
        <v>24</v>
      </c>
      <c r="AG13" s="3">
        <v>25</v>
      </c>
      <c r="AH13" s="3">
        <v>26</v>
      </c>
      <c r="AI13" s="3">
        <v>27</v>
      </c>
      <c r="AJ13" s="3">
        <v>28</v>
      </c>
      <c r="AK13" s="3">
        <v>29</v>
      </c>
      <c r="AL13" s="3">
        <v>30</v>
      </c>
      <c r="AM13" s="3">
        <v>31</v>
      </c>
      <c r="AN13" s="3">
        <v>32</v>
      </c>
      <c r="AO13" s="3">
        <v>33</v>
      </c>
      <c r="AP13" s="3">
        <v>34</v>
      </c>
      <c r="AQ13" s="3">
        <v>35</v>
      </c>
      <c r="AR13" s="3">
        <v>36</v>
      </c>
      <c r="AS13" s="3">
        <v>37</v>
      </c>
      <c r="AT13" s="3">
        <v>38</v>
      </c>
      <c r="AU13" s="3">
        <v>39</v>
      </c>
      <c r="AV13" s="3">
        <v>40</v>
      </c>
      <c r="AW13" s="3">
        <v>41</v>
      </c>
      <c r="AX13" s="3">
        <v>42</v>
      </c>
      <c r="AY13" s="3">
        <v>43</v>
      </c>
      <c r="AZ13" s="3">
        <v>44</v>
      </c>
      <c r="BA13" s="3">
        <v>45</v>
      </c>
      <c r="BB13" s="3">
        <v>46</v>
      </c>
      <c r="BC13" s="3">
        <v>47</v>
      </c>
      <c r="BD13" s="3">
        <v>48</v>
      </c>
      <c r="BE13" s="3">
        <v>49</v>
      </c>
      <c r="BF13" s="3">
        <v>50</v>
      </c>
      <c r="BG13" s="3">
        <v>51</v>
      </c>
      <c r="BH13" s="3">
        <v>52</v>
      </c>
      <c r="BI13" s="3">
        <v>53</v>
      </c>
      <c r="BJ13" s="3">
        <v>54</v>
      </c>
      <c r="BK13" s="3">
        <v>55</v>
      </c>
      <c r="BL13" s="3">
        <v>56</v>
      </c>
      <c r="BM13" s="3">
        <v>57</v>
      </c>
      <c r="BN13" s="3">
        <v>58</v>
      </c>
      <c r="BO13" s="3">
        <v>59</v>
      </c>
      <c r="BP13" s="3">
        <v>60</v>
      </c>
    </row>
    <row r="14" spans="1:68" ht="30" customHeight="1" x14ac:dyDescent="0.3">
      <c r="A14" s="23" t="s">
        <v>12</v>
      </c>
      <c r="B14" s="23" t="s">
        <v>12</v>
      </c>
      <c r="C14" s="6">
        <v>0</v>
      </c>
      <c r="D14" s="6">
        <v>15</v>
      </c>
      <c r="E14" s="6">
        <v>0</v>
      </c>
      <c r="F14" s="6">
        <v>15</v>
      </c>
      <c r="G14" s="22">
        <v>0</v>
      </c>
      <c r="H14" s="22"/>
    </row>
    <row r="15" spans="1:68" ht="30" customHeight="1" x14ac:dyDescent="0.3">
      <c r="A15" s="24" t="s">
        <v>13</v>
      </c>
      <c r="B15" s="23" t="s">
        <v>13</v>
      </c>
      <c r="C15" s="6">
        <v>8</v>
      </c>
      <c r="D15" s="6">
        <v>7</v>
      </c>
      <c r="E15" s="6">
        <v>15</v>
      </c>
      <c r="F15" s="6">
        <v>22</v>
      </c>
      <c r="G15" s="22">
        <v>8</v>
      </c>
      <c r="H15" s="22"/>
    </row>
    <row r="16" spans="1:68" ht="30" customHeight="1" x14ac:dyDescent="0.3">
      <c r="A16" s="24" t="s">
        <v>14</v>
      </c>
      <c r="B16" s="23" t="s">
        <v>15</v>
      </c>
      <c r="C16" s="6">
        <v>12</v>
      </c>
      <c r="D16" s="6">
        <v>26</v>
      </c>
      <c r="E16" s="6">
        <v>58</v>
      </c>
      <c r="F16" s="6">
        <v>84</v>
      </c>
      <c r="G16" s="22">
        <v>46</v>
      </c>
      <c r="H16" s="22"/>
    </row>
    <row r="17" spans="1:68" ht="30" customHeight="1" x14ac:dyDescent="0.3">
      <c r="A17" s="24" t="s">
        <v>15</v>
      </c>
      <c r="B17" s="23" t="s">
        <v>14</v>
      </c>
      <c r="C17" s="6">
        <v>20</v>
      </c>
      <c r="D17" s="6">
        <v>10</v>
      </c>
      <c r="E17" s="6">
        <v>48</v>
      </c>
      <c r="F17" s="6">
        <v>58</v>
      </c>
      <c r="G17" s="22">
        <v>28</v>
      </c>
      <c r="H17" s="22"/>
    </row>
    <row r="19" spans="1:68" ht="60" customHeight="1" thickBot="1" x14ac:dyDescent="0.85">
      <c r="B19" s="11" t="s">
        <v>19</v>
      </c>
      <c r="C19" s="10"/>
      <c r="D19" s="10"/>
      <c r="E19" s="10"/>
      <c r="F19" s="10"/>
      <c r="G19" s="10"/>
      <c r="H19" s="10"/>
    </row>
    <row r="20" spans="1:68" ht="21" customHeight="1" thickTop="1" thickBot="1" x14ac:dyDescent="0.35">
      <c r="A20" s="24" t="s">
        <v>20</v>
      </c>
      <c r="B20" s="19" t="s">
        <v>0</v>
      </c>
      <c r="C20" s="19"/>
      <c r="D20" s="19"/>
      <c r="E20" s="19"/>
      <c r="F20" s="19"/>
      <c r="G20" s="5" t="s">
        <v>2</v>
      </c>
      <c r="H20" s="5"/>
      <c r="I20" s="12">
        <v>1</v>
      </c>
      <c r="K20" s="13"/>
      <c r="L20" s="36" t="s">
        <v>7</v>
      </c>
      <c r="M20" s="37"/>
      <c r="N20" s="37"/>
      <c r="O20" s="37"/>
      <c r="P20" s="38"/>
      <c r="Q20" s="14"/>
      <c r="R20" s="36" t="s">
        <v>9</v>
      </c>
      <c r="S20" s="39"/>
      <c r="T20" s="39"/>
      <c r="U20" s="38"/>
      <c r="W20" s="15"/>
      <c r="X20" s="26" t="s">
        <v>4</v>
      </c>
      <c r="Y20" s="27"/>
      <c r="Z20" s="21"/>
      <c r="AA20" s="16"/>
      <c r="AB20" s="28" t="s">
        <v>5</v>
      </c>
      <c r="AC20" s="29"/>
      <c r="AD20" s="29"/>
      <c r="AE20" s="29"/>
      <c r="AF20" s="29"/>
      <c r="AG20" s="29"/>
      <c r="AH20" s="30"/>
      <c r="AI20" s="17"/>
      <c r="AJ20" s="28" t="s">
        <v>6</v>
      </c>
      <c r="AK20" s="29"/>
      <c r="AL20" s="29"/>
      <c r="AM20" s="29"/>
      <c r="AN20" s="29"/>
      <c r="AO20" s="29"/>
      <c r="AP20" s="29"/>
      <c r="AQ20" s="29"/>
    </row>
    <row r="21" spans="1:68" s="9" customFormat="1" ht="39.950000000000003" customHeight="1" thickTop="1" x14ac:dyDescent="0.25">
      <c r="A21" s="31" t="s">
        <v>22</v>
      </c>
      <c r="B21" s="31" t="s">
        <v>1</v>
      </c>
      <c r="C21" s="33" t="s">
        <v>7</v>
      </c>
      <c r="D21" s="33" t="s">
        <v>8</v>
      </c>
      <c r="E21" s="33" t="s">
        <v>9</v>
      </c>
      <c r="F21" s="33" t="s">
        <v>10</v>
      </c>
      <c r="G21" s="35" t="s">
        <v>11</v>
      </c>
      <c r="H21" s="25"/>
      <c r="I21" s="18" t="s">
        <v>3</v>
      </c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68" ht="15.75" customHeight="1" x14ac:dyDescent="0.25">
      <c r="A22" s="32"/>
      <c r="B22" s="32"/>
      <c r="C22" s="34"/>
      <c r="D22" s="34"/>
      <c r="E22" s="34"/>
      <c r="F22" s="34"/>
      <c r="G22" s="34"/>
      <c r="H22" s="20"/>
      <c r="I22" s="3">
        <v>1</v>
      </c>
      <c r="J22" s="3">
        <v>2</v>
      </c>
      <c r="K22" s="3">
        <v>3</v>
      </c>
      <c r="L22" s="3">
        <v>4</v>
      </c>
      <c r="M22" s="3">
        <v>5</v>
      </c>
      <c r="N22" s="3">
        <v>6</v>
      </c>
      <c r="O22" s="3">
        <v>7</v>
      </c>
      <c r="P22" s="3">
        <v>8</v>
      </c>
      <c r="Q22" s="3">
        <v>9</v>
      </c>
      <c r="R22" s="3">
        <v>10</v>
      </c>
      <c r="S22" s="3">
        <v>11</v>
      </c>
      <c r="T22" s="3">
        <v>12</v>
      </c>
      <c r="U22" s="3">
        <v>13</v>
      </c>
      <c r="V22" s="3">
        <v>14</v>
      </c>
      <c r="W22" s="3">
        <v>15</v>
      </c>
      <c r="X22" s="3">
        <v>16</v>
      </c>
      <c r="Y22" s="3">
        <v>17</v>
      </c>
      <c r="Z22" s="3">
        <v>18</v>
      </c>
      <c r="AA22" s="3">
        <v>19</v>
      </c>
      <c r="AB22" s="3">
        <v>20</v>
      </c>
      <c r="AC22" s="3">
        <v>21</v>
      </c>
      <c r="AD22" s="3">
        <v>22</v>
      </c>
      <c r="AE22" s="3">
        <v>23</v>
      </c>
      <c r="AF22" s="3">
        <v>24</v>
      </c>
      <c r="AG22" s="3">
        <v>25</v>
      </c>
      <c r="AH22" s="3">
        <v>26</v>
      </c>
      <c r="AI22" s="3">
        <v>27</v>
      </c>
      <c r="AJ22" s="3">
        <v>28</v>
      </c>
      <c r="AK22" s="3">
        <v>29</v>
      </c>
      <c r="AL22" s="3">
        <v>30</v>
      </c>
      <c r="AM22" s="3">
        <v>31</v>
      </c>
      <c r="AN22" s="3">
        <v>32</v>
      </c>
      <c r="AO22" s="3">
        <v>33</v>
      </c>
      <c r="AP22" s="3">
        <v>34</v>
      </c>
      <c r="AQ22" s="3">
        <v>35</v>
      </c>
      <c r="AR22" s="3">
        <v>36</v>
      </c>
      <c r="AS22" s="3">
        <v>37</v>
      </c>
      <c r="AT22" s="3">
        <v>38</v>
      </c>
      <c r="AU22" s="3">
        <v>39</v>
      </c>
      <c r="AV22" s="3">
        <v>40</v>
      </c>
      <c r="AW22" s="3">
        <v>41</v>
      </c>
      <c r="AX22" s="3">
        <v>42</v>
      </c>
      <c r="AY22" s="3">
        <v>43</v>
      </c>
      <c r="AZ22" s="3">
        <v>44</v>
      </c>
      <c r="BA22" s="3">
        <v>45</v>
      </c>
      <c r="BB22" s="3">
        <v>46</v>
      </c>
      <c r="BC22" s="3">
        <v>47</v>
      </c>
      <c r="BD22" s="3">
        <v>48</v>
      </c>
      <c r="BE22" s="3">
        <v>49</v>
      </c>
      <c r="BF22" s="3">
        <v>50</v>
      </c>
      <c r="BG22" s="3">
        <v>51</v>
      </c>
      <c r="BH22" s="3">
        <v>52</v>
      </c>
      <c r="BI22" s="3">
        <v>53</v>
      </c>
      <c r="BJ22" s="3">
        <v>54</v>
      </c>
      <c r="BK22" s="3">
        <v>55</v>
      </c>
      <c r="BL22" s="3">
        <v>56</v>
      </c>
      <c r="BM22" s="3">
        <v>57</v>
      </c>
      <c r="BN22" s="3">
        <v>58</v>
      </c>
      <c r="BO22" s="3">
        <v>59</v>
      </c>
      <c r="BP22" s="3">
        <v>60</v>
      </c>
    </row>
    <row r="23" spans="1:68" ht="30" customHeight="1" x14ac:dyDescent="0.3">
      <c r="A23" s="24" t="s">
        <v>26</v>
      </c>
      <c r="B23" s="23" t="s">
        <v>12</v>
      </c>
      <c r="C23" s="6">
        <v>0</v>
      </c>
      <c r="D23" s="6">
        <v>15</v>
      </c>
      <c r="E23" s="6">
        <v>0</v>
      </c>
      <c r="F23" s="6">
        <v>10</v>
      </c>
      <c r="G23" s="22">
        <v>0</v>
      </c>
      <c r="H23" s="22"/>
    </row>
    <row r="24" spans="1:68" ht="30" customHeight="1" x14ac:dyDescent="0.3">
      <c r="A24" s="24" t="s">
        <v>21</v>
      </c>
      <c r="B24" s="24" t="s">
        <v>13</v>
      </c>
      <c r="C24" s="6">
        <v>10</v>
      </c>
      <c r="D24" s="6">
        <v>5</v>
      </c>
      <c r="E24" s="6">
        <v>10</v>
      </c>
      <c r="F24" s="6">
        <v>15</v>
      </c>
      <c r="G24" s="22">
        <v>0</v>
      </c>
      <c r="H24" s="22"/>
    </row>
    <row r="25" spans="1:68" ht="30" customHeight="1" x14ac:dyDescent="0.3">
      <c r="A25" s="24" t="s">
        <v>27</v>
      </c>
      <c r="B25" s="24" t="s">
        <v>15</v>
      </c>
      <c r="C25" s="6">
        <v>8</v>
      </c>
      <c r="D25" s="6">
        <v>7</v>
      </c>
      <c r="E25" s="6">
        <v>15</v>
      </c>
      <c r="F25" s="6">
        <v>22</v>
      </c>
      <c r="G25" s="22">
        <v>7</v>
      </c>
      <c r="H25" s="22"/>
    </row>
    <row r="26" spans="1:68" ht="30" customHeight="1" x14ac:dyDescent="0.3">
      <c r="A26" s="24" t="s">
        <v>28</v>
      </c>
      <c r="B26" s="24" t="s">
        <v>14</v>
      </c>
      <c r="C26" s="6">
        <v>12</v>
      </c>
      <c r="D26" s="6">
        <v>26</v>
      </c>
      <c r="E26" s="6">
        <v>22</v>
      </c>
      <c r="F26" s="6">
        <v>32</v>
      </c>
      <c r="G26" s="22">
        <v>10</v>
      </c>
      <c r="H26" s="22"/>
    </row>
    <row r="27" spans="1:68" ht="30" customHeight="1" x14ac:dyDescent="0.3">
      <c r="A27" s="24" t="s">
        <v>29</v>
      </c>
      <c r="B27" s="24" t="s">
        <v>23</v>
      </c>
      <c r="C27" s="6">
        <v>32</v>
      </c>
      <c r="D27" s="6">
        <v>16</v>
      </c>
      <c r="E27" s="6">
        <v>32</v>
      </c>
      <c r="F27" s="6">
        <v>42</v>
      </c>
      <c r="G27" s="22">
        <v>0</v>
      </c>
      <c r="H27" s="22"/>
    </row>
    <row r="28" spans="1:68" ht="30" customHeight="1" x14ac:dyDescent="0.3">
      <c r="A28" s="24" t="s">
        <v>25</v>
      </c>
      <c r="B28" s="24" t="s">
        <v>24</v>
      </c>
      <c r="C28" s="6">
        <v>42</v>
      </c>
      <c r="D28" s="6">
        <v>6</v>
      </c>
      <c r="E28" s="6">
        <v>42</v>
      </c>
      <c r="F28" s="6">
        <v>48</v>
      </c>
      <c r="G28" s="22">
        <v>0</v>
      </c>
      <c r="H28" s="22"/>
    </row>
    <row r="29" spans="1:68" ht="30" customHeight="1" x14ac:dyDescent="0.3">
      <c r="A29" s="24" t="s">
        <v>25</v>
      </c>
      <c r="B29" s="24" t="s">
        <v>25</v>
      </c>
      <c r="C29" s="6">
        <v>20</v>
      </c>
      <c r="D29" s="6">
        <v>10</v>
      </c>
      <c r="E29" s="6">
        <v>48</v>
      </c>
      <c r="F29" s="6">
        <v>58</v>
      </c>
      <c r="G29" s="22">
        <v>28</v>
      </c>
      <c r="H29" s="22"/>
    </row>
    <row r="31" spans="1:68" ht="60" customHeight="1" thickBot="1" x14ac:dyDescent="0.85">
      <c r="B31" s="11" t="s">
        <v>30</v>
      </c>
      <c r="C31" s="10"/>
      <c r="D31" s="10"/>
      <c r="E31" s="10"/>
      <c r="F31" s="10"/>
      <c r="G31" s="10"/>
      <c r="H31" s="10"/>
    </row>
    <row r="32" spans="1:68" ht="21" customHeight="1" thickTop="1" thickBot="1" x14ac:dyDescent="0.35">
      <c r="A32" s="24" t="s">
        <v>20</v>
      </c>
      <c r="B32" s="19" t="s">
        <v>0</v>
      </c>
      <c r="C32" s="19"/>
      <c r="D32" s="19"/>
      <c r="E32" s="19"/>
      <c r="F32" s="19"/>
      <c r="G32" s="5" t="s">
        <v>2</v>
      </c>
      <c r="H32" s="5"/>
      <c r="I32" s="12">
        <v>1</v>
      </c>
      <c r="K32" s="13"/>
      <c r="L32" s="36" t="s">
        <v>7</v>
      </c>
      <c r="M32" s="37"/>
      <c r="N32" s="37"/>
      <c r="O32" s="37"/>
      <c r="P32" s="38"/>
      <c r="Q32" s="14"/>
      <c r="R32" s="36" t="s">
        <v>9</v>
      </c>
      <c r="S32" s="39"/>
      <c r="T32" s="39"/>
      <c r="U32" s="38"/>
      <c r="W32" s="15"/>
      <c r="X32" s="26" t="s">
        <v>4</v>
      </c>
      <c r="Y32" s="27"/>
      <c r="Z32" s="21"/>
      <c r="AA32" s="16"/>
      <c r="AB32" s="28" t="s">
        <v>5</v>
      </c>
      <c r="AC32" s="29"/>
      <c r="AD32" s="29"/>
      <c r="AE32" s="29"/>
      <c r="AF32" s="29"/>
      <c r="AG32" s="29"/>
      <c r="AH32" s="30"/>
      <c r="AI32" s="17"/>
      <c r="AJ32" s="28" t="s">
        <v>6</v>
      </c>
      <c r="AK32" s="29"/>
      <c r="AL32" s="29"/>
      <c r="AM32" s="29"/>
      <c r="AN32" s="29"/>
      <c r="AO32" s="29"/>
      <c r="AP32" s="29"/>
      <c r="AQ32" s="29"/>
    </row>
    <row r="33" spans="1:68" s="9" customFormat="1" ht="39.950000000000003" customHeight="1" thickTop="1" x14ac:dyDescent="0.25">
      <c r="A33" s="31" t="s">
        <v>22</v>
      </c>
      <c r="B33" s="31" t="s">
        <v>1</v>
      </c>
      <c r="C33" s="33" t="s">
        <v>7</v>
      </c>
      <c r="D33" s="33" t="s">
        <v>8</v>
      </c>
      <c r="E33" s="33" t="s">
        <v>9</v>
      </c>
      <c r="F33" s="33" t="s">
        <v>10</v>
      </c>
      <c r="G33" s="35" t="s">
        <v>11</v>
      </c>
      <c r="H33" s="35" t="s">
        <v>31</v>
      </c>
      <c r="I33" s="18" t="s">
        <v>3</v>
      </c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68" ht="15.75" customHeight="1" x14ac:dyDescent="0.25">
      <c r="A34" s="32"/>
      <c r="B34" s="32"/>
      <c r="C34" s="34"/>
      <c r="D34" s="34"/>
      <c r="E34" s="34"/>
      <c r="F34" s="34"/>
      <c r="G34" s="34"/>
      <c r="H34" s="34"/>
      <c r="I34" s="3">
        <v>1</v>
      </c>
      <c r="J34" s="3">
        <v>2</v>
      </c>
      <c r="K34" s="3">
        <v>3</v>
      </c>
      <c r="L34" s="3">
        <v>4</v>
      </c>
      <c r="M34" s="3">
        <v>5</v>
      </c>
      <c r="N34" s="3">
        <v>6</v>
      </c>
      <c r="O34" s="3">
        <v>7</v>
      </c>
      <c r="P34" s="3">
        <v>8</v>
      </c>
      <c r="Q34" s="3">
        <v>9</v>
      </c>
      <c r="R34" s="3">
        <v>10</v>
      </c>
      <c r="S34" s="3">
        <v>11</v>
      </c>
      <c r="T34" s="3">
        <v>12</v>
      </c>
      <c r="U34" s="3">
        <v>13</v>
      </c>
      <c r="V34" s="3">
        <v>14</v>
      </c>
      <c r="W34" s="3">
        <v>15</v>
      </c>
      <c r="X34" s="3">
        <v>16</v>
      </c>
      <c r="Y34" s="3">
        <v>17</v>
      </c>
      <c r="Z34" s="3">
        <v>18</v>
      </c>
      <c r="AA34" s="3">
        <v>19</v>
      </c>
      <c r="AB34" s="3">
        <v>20</v>
      </c>
      <c r="AC34" s="3">
        <v>21</v>
      </c>
      <c r="AD34" s="3">
        <v>22</v>
      </c>
      <c r="AE34" s="3">
        <v>23</v>
      </c>
      <c r="AF34" s="3">
        <v>24</v>
      </c>
      <c r="AG34" s="3">
        <v>25</v>
      </c>
      <c r="AH34" s="3">
        <v>26</v>
      </c>
      <c r="AI34" s="3">
        <v>27</v>
      </c>
      <c r="AJ34" s="3">
        <v>28</v>
      </c>
      <c r="AK34" s="3">
        <v>29</v>
      </c>
      <c r="AL34" s="3">
        <v>30</v>
      </c>
      <c r="AM34" s="3">
        <v>31</v>
      </c>
      <c r="AN34" s="3">
        <v>32</v>
      </c>
      <c r="AO34" s="3">
        <v>33</v>
      </c>
      <c r="AP34" s="3">
        <v>34</v>
      </c>
      <c r="AQ34" s="3">
        <v>35</v>
      </c>
      <c r="AR34" s="3">
        <v>36</v>
      </c>
      <c r="AS34" s="3">
        <v>37</v>
      </c>
      <c r="AT34" s="3">
        <v>38</v>
      </c>
      <c r="AU34" s="3">
        <v>39</v>
      </c>
      <c r="AV34" s="3">
        <v>40</v>
      </c>
      <c r="AW34" s="3">
        <v>41</v>
      </c>
      <c r="AX34" s="3">
        <v>42</v>
      </c>
      <c r="AY34" s="3">
        <v>43</v>
      </c>
      <c r="AZ34" s="3">
        <v>44</v>
      </c>
      <c r="BA34" s="3">
        <v>45</v>
      </c>
      <c r="BB34" s="3">
        <v>46</v>
      </c>
      <c r="BC34" s="3">
        <v>47</v>
      </c>
      <c r="BD34" s="3">
        <v>48</v>
      </c>
      <c r="BE34" s="3">
        <v>49</v>
      </c>
      <c r="BF34" s="3">
        <v>50</v>
      </c>
      <c r="BG34" s="3">
        <v>51</v>
      </c>
      <c r="BH34" s="3">
        <v>52</v>
      </c>
      <c r="BI34" s="3">
        <v>53</v>
      </c>
      <c r="BJ34" s="3">
        <v>54</v>
      </c>
      <c r="BK34" s="3">
        <v>55</v>
      </c>
      <c r="BL34" s="3">
        <v>56</v>
      </c>
      <c r="BM34" s="3">
        <v>57</v>
      </c>
      <c r="BN34" s="3">
        <v>58</v>
      </c>
      <c r="BO34" s="3">
        <v>59</v>
      </c>
      <c r="BP34" s="3">
        <v>60</v>
      </c>
    </row>
    <row r="35" spans="1:68" ht="30" customHeight="1" x14ac:dyDescent="0.3">
      <c r="A35" s="24" t="s">
        <v>26</v>
      </c>
      <c r="B35" s="23" t="s">
        <v>12</v>
      </c>
      <c r="C35" s="6">
        <v>0</v>
      </c>
      <c r="D35" s="6">
        <v>3</v>
      </c>
      <c r="E35" s="6">
        <v>0</v>
      </c>
      <c r="F35" s="6">
        <v>3</v>
      </c>
      <c r="G35" s="22">
        <v>0</v>
      </c>
      <c r="H35" s="22">
        <f>(D35+G35)/5</f>
        <v>0.6</v>
      </c>
    </row>
    <row r="36" spans="1:68" ht="30" customHeight="1" x14ac:dyDescent="0.3">
      <c r="A36" s="24" t="s">
        <v>15</v>
      </c>
      <c r="B36" s="24" t="s">
        <v>13</v>
      </c>
      <c r="C36" s="6">
        <v>3</v>
      </c>
      <c r="D36" s="6">
        <v>10</v>
      </c>
      <c r="E36" s="6">
        <v>3</v>
      </c>
      <c r="F36" s="6">
        <v>13</v>
      </c>
      <c r="G36" s="22">
        <v>0</v>
      </c>
      <c r="H36" s="22">
        <f t="shared" ref="H36:H39" si="0">(D36+G36)/5</f>
        <v>2</v>
      </c>
    </row>
    <row r="37" spans="1:68" ht="30" customHeight="1" x14ac:dyDescent="0.3">
      <c r="A37" s="24" t="s">
        <v>32</v>
      </c>
      <c r="B37" s="24" t="s">
        <v>15</v>
      </c>
      <c r="C37" s="6">
        <v>3</v>
      </c>
      <c r="D37" s="6">
        <v>3</v>
      </c>
      <c r="E37" s="6">
        <v>13</v>
      </c>
      <c r="F37" s="6">
        <v>16</v>
      </c>
      <c r="G37" s="22">
        <v>10</v>
      </c>
      <c r="H37" s="22">
        <f t="shared" si="0"/>
        <v>2.6</v>
      </c>
    </row>
    <row r="38" spans="1:68" ht="30" customHeight="1" x14ac:dyDescent="0.3">
      <c r="A38" s="24" t="s">
        <v>23</v>
      </c>
      <c r="B38" s="24" t="s">
        <v>14</v>
      </c>
      <c r="C38" s="6">
        <v>6</v>
      </c>
      <c r="D38" s="6">
        <v>6</v>
      </c>
      <c r="E38" s="6">
        <v>16</v>
      </c>
      <c r="F38" s="6">
        <v>22</v>
      </c>
      <c r="G38" s="22">
        <v>10</v>
      </c>
      <c r="H38" s="22">
        <f t="shared" si="0"/>
        <v>3.2</v>
      </c>
    </row>
    <row r="39" spans="1:68" ht="30" customHeight="1" x14ac:dyDescent="0.3">
      <c r="A39" s="24" t="s">
        <v>23</v>
      </c>
      <c r="B39" s="24" t="s">
        <v>23</v>
      </c>
      <c r="C39" s="6">
        <v>8</v>
      </c>
      <c r="D39" s="6">
        <v>3</v>
      </c>
      <c r="E39" s="6">
        <v>22</v>
      </c>
      <c r="F39" s="6">
        <v>25</v>
      </c>
      <c r="G39" s="22">
        <v>14</v>
      </c>
      <c r="H39" s="22">
        <f t="shared" si="0"/>
        <v>3.4</v>
      </c>
    </row>
    <row r="41" spans="1:68" ht="60" customHeight="1" thickBot="1" x14ac:dyDescent="0.85">
      <c r="B41" s="11" t="s">
        <v>34</v>
      </c>
      <c r="C41" s="10"/>
      <c r="D41" s="10"/>
      <c r="E41" s="10"/>
      <c r="F41" s="10"/>
      <c r="G41" s="10"/>
      <c r="H41" s="10"/>
    </row>
    <row r="42" spans="1:68" ht="21" customHeight="1" thickTop="1" thickBot="1" x14ac:dyDescent="0.35">
      <c r="A42" s="24" t="s">
        <v>33</v>
      </c>
      <c r="B42" s="19" t="s">
        <v>0</v>
      </c>
      <c r="C42" s="19"/>
      <c r="D42" s="19"/>
      <c r="E42" s="19"/>
      <c r="F42" s="19"/>
      <c r="G42" s="5" t="s">
        <v>2</v>
      </c>
      <c r="H42" s="5"/>
      <c r="I42" s="12">
        <v>1</v>
      </c>
      <c r="K42" s="13"/>
      <c r="L42" s="36" t="s">
        <v>7</v>
      </c>
      <c r="M42" s="37"/>
      <c r="N42" s="37"/>
      <c r="O42" s="37"/>
      <c r="P42" s="38"/>
      <c r="Q42" s="14"/>
      <c r="R42" s="36" t="s">
        <v>9</v>
      </c>
      <c r="S42" s="39"/>
      <c r="T42" s="39"/>
      <c r="U42" s="38"/>
      <c r="W42" s="15"/>
      <c r="X42" s="26" t="s">
        <v>4</v>
      </c>
      <c r="Y42" s="27"/>
      <c r="Z42" s="21"/>
      <c r="AA42" s="16"/>
      <c r="AB42" s="28" t="s">
        <v>5</v>
      </c>
      <c r="AC42" s="29"/>
      <c r="AD42" s="29"/>
      <c r="AE42" s="29"/>
      <c r="AF42" s="29"/>
      <c r="AG42" s="29"/>
      <c r="AH42" s="30"/>
      <c r="AI42" s="17"/>
      <c r="AJ42" s="28" t="s">
        <v>6</v>
      </c>
      <c r="AK42" s="29"/>
      <c r="AL42" s="29"/>
      <c r="AM42" s="29"/>
      <c r="AN42" s="29"/>
      <c r="AO42" s="29"/>
      <c r="AP42" s="29"/>
      <c r="AQ42" s="29"/>
    </row>
    <row r="43" spans="1:68" s="9" customFormat="1" ht="39.950000000000003" customHeight="1" thickTop="1" x14ac:dyDescent="0.25">
      <c r="A43" s="31" t="s">
        <v>22</v>
      </c>
      <c r="B43" s="31" t="s">
        <v>1</v>
      </c>
      <c r="C43" s="33" t="s">
        <v>7</v>
      </c>
      <c r="D43" s="33" t="s">
        <v>8</v>
      </c>
      <c r="E43" s="33" t="s">
        <v>9</v>
      </c>
      <c r="F43" s="33" t="s">
        <v>10</v>
      </c>
      <c r="G43" s="35" t="s">
        <v>11</v>
      </c>
      <c r="H43" s="35" t="s">
        <v>31</v>
      </c>
      <c r="I43" s="18" t="s">
        <v>3</v>
      </c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68" ht="15.75" customHeight="1" x14ac:dyDescent="0.25">
      <c r="A44" s="32"/>
      <c r="B44" s="32"/>
      <c r="C44" s="34"/>
      <c r="D44" s="34"/>
      <c r="E44" s="34"/>
      <c r="F44" s="34"/>
      <c r="G44" s="34"/>
      <c r="H44" s="34"/>
      <c r="I44" s="3">
        <v>1</v>
      </c>
      <c r="J44" s="3">
        <v>2</v>
      </c>
      <c r="K44" s="3">
        <v>3</v>
      </c>
      <c r="L44" s="3">
        <v>4</v>
      </c>
      <c r="M44" s="3">
        <v>5</v>
      </c>
      <c r="N44" s="3">
        <v>6</v>
      </c>
      <c r="O44" s="3">
        <v>7</v>
      </c>
      <c r="P44" s="3">
        <v>8</v>
      </c>
      <c r="Q44" s="3">
        <v>9</v>
      </c>
      <c r="R44" s="3">
        <v>10</v>
      </c>
      <c r="S44" s="3">
        <v>11</v>
      </c>
      <c r="T44" s="3">
        <v>12</v>
      </c>
      <c r="U44" s="3">
        <v>13</v>
      </c>
      <c r="V44" s="3">
        <v>14</v>
      </c>
      <c r="W44" s="3">
        <v>15</v>
      </c>
      <c r="X44" s="3">
        <v>16</v>
      </c>
      <c r="Y44" s="3">
        <v>17</v>
      </c>
      <c r="Z44" s="3">
        <v>18</v>
      </c>
      <c r="AA44" s="3">
        <v>19</v>
      </c>
      <c r="AB44" s="3">
        <v>20</v>
      </c>
      <c r="AC44" s="3">
        <v>21</v>
      </c>
      <c r="AD44" s="3">
        <v>22</v>
      </c>
      <c r="AE44" s="3">
        <v>23</v>
      </c>
      <c r="AF44" s="3">
        <v>24</v>
      </c>
      <c r="AG44" s="3">
        <v>25</v>
      </c>
      <c r="AH44" s="3">
        <v>26</v>
      </c>
      <c r="AI44" s="3">
        <v>27</v>
      </c>
      <c r="AJ44" s="3">
        <v>28</v>
      </c>
      <c r="AK44" s="3">
        <v>29</v>
      </c>
      <c r="AL44" s="3">
        <v>30</v>
      </c>
      <c r="AM44" s="3">
        <v>31</v>
      </c>
      <c r="AN44" s="3">
        <v>32</v>
      </c>
      <c r="AO44" s="3">
        <v>33</v>
      </c>
      <c r="AP44" s="3">
        <v>34</v>
      </c>
      <c r="AQ44" s="3">
        <v>35</v>
      </c>
      <c r="AR44" s="3">
        <v>36</v>
      </c>
      <c r="AS44" s="3">
        <v>37</v>
      </c>
      <c r="AT44" s="3">
        <v>38</v>
      </c>
      <c r="AU44" s="3">
        <v>39</v>
      </c>
      <c r="AV44" s="3">
        <v>40</v>
      </c>
      <c r="AW44" s="3">
        <v>41</v>
      </c>
      <c r="AX44" s="3">
        <v>42</v>
      </c>
      <c r="AY44" s="3">
        <v>43</v>
      </c>
      <c r="AZ44" s="3">
        <v>44</v>
      </c>
      <c r="BA44" s="3">
        <v>45</v>
      </c>
      <c r="BB44" s="3">
        <v>46</v>
      </c>
      <c r="BC44" s="3">
        <v>47</v>
      </c>
      <c r="BD44" s="3">
        <v>48</v>
      </c>
      <c r="BE44" s="3">
        <v>49</v>
      </c>
      <c r="BF44" s="3">
        <v>50</v>
      </c>
      <c r="BG44" s="3">
        <v>51</v>
      </c>
      <c r="BH44" s="3">
        <v>52</v>
      </c>
      <c r="BI44" s="3">
        <v>53</v>
      </c>
      <c r="BJ44" s="3">
        <v>54</v>
      </c>
      <c r="BK44" s="3">
        <v>55</v>
      </c>
      <c r="BL44" s="3">
        <v>56</v>
      </c>
      <c r="BM44" s="3">
        <v>57</v>
      </c>
      <c r="BN44" s="3">
        <v>58</v>
      </c>
      <c r="BO44" s="3">
        <v>59</v>
      </c>
      <c r="BP44" s="3">
        <v>60</v>
      </c>
    </row>
    <row r="45" spans="1:68" ht="30" customHeight="1" x14ac:dyDescent="0.3">
      <c r="A45" s="24" t="s">
        <v>36</v>
      </c>
      <c r="B45" s="23" t="s">
        <v>12</v>
      </c>
      <c r="C45" s="6">
        <v>0</v>
      </c>
      <c r="D45" s="6">
        <v>3</v>
      </c>
      <c r="E45" s="6">
        <v>0</v>
      </c>
      <c r="F45" s="6">
        <v>3</v>
      </c>
      <c r="G45" s="22">
        <v>0</v>
      </c>
      <c r="H45" s="22">
        <f>(D45+G45)/8</f>
        <v>0.375</v>
      </c>
    </row>
    <row r="46" spans="1:68" ht="30" customHeight="1" x14ac:dyDescent="0.3">
      <c r="A46" s="24" t="s">
        <v>37</v>
      </c>
      <c r="B46" s="23" t="s">
        <v>13</v>
      </c>
      <c r="C46" s="6">
        <v>3</v>
      </c>
      <c r="D46" s="6">
        <v>10</v>
      </c>
      <c r="E46" s="6">
        <v>3</v>
      </c>
      <c r="F46" s="6">
        <v>7</v>
      </c>
      <c r="G46" s="22">
        <v>0</v>
      </c>
      <c r="H46" s="22">
        <f t="shared" ref="H46:H52" si="1">(D46+G46)/8</f>
        <v>1.25</v>
      </c>
    </row>
    <row r="47" spans="1:68" ht="30" customHeight="1" x14ac:dyDescent="0.3">
      <c r="A47" s="24" t="s">
        <v>38</v>
      </c>
      <c r="B47" s="23" t="s">
        <v>15</v>
      </c>
      <c r="C47" s="6">
        <v>7</v>
      </c>
      <c r="D47" s="6">
        <v>6</v>
      </c>
      <c r="E47" s="6">
        <v>7</v>
      </c>
      <c r="F47" s="6">
        <v>11</v>
      </c>
      <c r="G47" s="22">
        <v>0</v>
      </c>
      <c r="H47" s="22">
        <f t="shared" si="1"/>
        <v>0.75</v>
      </c>
    </row>
    <row r="48" spans="1:68" ht="30" customHeight="1" x14ac:dyDescent="0.3">
      <c r="A48" s="24" t="s">
        <v>39</v>
      </c>
      <c r="B48" s="23" t="s">
        <v>14</v>
      </c>
      <c r="C48" s="6">
        <v>11</v>
      </c>
      <c r="D48" s="6">
        <v>2</v>
      </c>
      <c r="E48" s="6">
        <v>11</v>
      </c>
      <c r="F48" s="6">
        <v>13</v>
      </c>
      <c r="G48" s="22">
        <v>0</v>
      </c>
      <c r="H48" s="22">
        <f t="shared" si="1"/>
        <v>0.25</v>
      </c>
    </row>
    <row r="49" spans="1:8" ht="30" customHeight="1" x14ac:dyDescent="0.3">
      <c r="A49" s="24" t="s">
        <v>40</v>
      </c>
      <c r="B49" s="23" t="s">
        <v>23</v>
      </c>
      <c r="C49" s="6">
        <v>3</v>
      </c>
      <c r="D49" s="6">
        <v>3</v>
      </c>
      <c r="E49" s="6">
        <v>13</v>
      </c>
      <c r="F49" s="6">
        <v>16</v>
      </c>
      <c r="G49" s="22">
        <v>10</v>
      </c>
      <c r="H49" s="22">
        <f t="shared" si="1"/>
        <v>1.625</v>
      </c>
    </row>
    <row r="50" spans="1:8" ht="30" customHeight="1" x14ac:dyDescent="0.3">
      <c r="A50" s="24" t="s">
        <v>41</v>
      </c>
      <c r="B50" s="23" t="s">
        <v>24</v>
      </c>
      <c r="C50" s="6">
        <v>6</v>
      </c>
      <c r="D50" s="6">
        <v>6</v>
      </c>
      <c r="E50" s="6">
        <v>16</v>
      </c>
      <c r="F50" s="6">
        <v>20</v>
      </c>
      <c r="G50" s="22">
        <v>10</v>
      </c>
      <c r="H50" s="22">
        <f t="shared" si="1"/>
        <v>2</v>
      </c>
    </row>
    <row r="51" spans="1:8" ht="30" customHeight="1" x14ac:dyDescent="0.3">
      <c r="A51" s="24" t="s">
        <v>35</v>
      </c>
      <c r="B51" s="23" t="s">
        <v>25</v>
      </c>
      <c r="C51" s="6">
        <v>20</v>
      </c>
      <c r="D51" s="6">
        <v>2</v>
      </c>
      <c r="E51" s="6">
        <v>20</v>
      </c>
      <c r="F51" s="6">
        <v>22</v>
      </c>
      <c r="G51" s="22">
        <v>0</v>
      </c>
      <c r="H51" s="22">
        <f t="shared" si="1"/>
        <v>0.25</v>
      </c>
    </row>
    <row r="52" spans="1:8" ht="30" customHeight="1" x14ac:dyDescent="0.3">
      <c r="A52" s="24" t="s">
        <v>35</v>
      </c>
      <c r="B52" s="23" t="s">
        <v>35</v>
      </c>
      <c r="C52" s="6">
        <v>8</v>
      </c>
      <c r="D52" s="6">
        <v>3</v>
      </c>
      <c r="E52" s="6">
        <v>22</v>
      </c>
      <c r="F52" s="6">
        <v>25</v>
      </c>
      <c r="G52" s="22">
        <v>14</v>
      </c>
      <c r="H52" s="22">
        <f t="shared" si="1"/>
        <v>2.125</v>
      </c>
    </row>
  </sheetData>
  <mergeCells count="61">
    <mergeCell ref="AJ2:AQ2"/>
    <mergeCell ref="B3:B4"/>
    <mergeCell ref="C3:C4"/>
    <mergeCell ref="D3:D4"/>
    <mergeCell ref="E3:E4"/>
    <mergeCell ref="F3:F4"/>
    <mergeCell ref="G3:G4"/>
    <mergeCell ref="L2:P2"/>
    <mergeCell ref="R2:U2"/>
    <mergeCell ref="AB2:AH2"/>
    <mergeCell ref="X2:Y2"/>
    <mergeCell ref="L11:P11"/>
    <mergeCell ref="R11:U11"/>
    <mergeCell ref="X11:Y11"/>
    <mergeCell ref="AB11:AH11"/>
    <mergeCell ref="AJ11:AQ11"/>
    <mergeCell ref="G12:G13"/>
    <mergeCell ref="A12:A13"/>
    <mergeCell ref="L20:P20"/>
    <mergeCell ref="R20:U20"/>
    <mergeCell ref="X20:Y20"/>
    <mergeCell ref="B12:B13"/>
    <mergeCell ref="C12:C13"/>
    <mergeCell ref="D12:D13"/>
    <mergeCell ref="E12:E13"/>
    <mergeCell ref="F12:F13"/>
    <mergeCell ref="AB20:AH20"/>
    <mergeCell ref="AJ20:AQ20"/>
    <mergeCell ref="A21:A22"/>
    <mergeCell ref="B21:B22"/>
    <mergeCell ref="C21:C22"/>
    <mergeCell ref="D21:D22"/>
    <mergeCell ref="E21:E22"/>
    <mergeCell ref="F21:F22"/>
    <mergeCell ref="G21:G22"/>
    <mergeCell ref="L32:P32"/>
    <mergeCell ref="R32:U32"/>
    <mergeCell ref="X32:Y32"/>
    <mergeCell ref="AB32:AH32"/>
    <mergeCell ref="AJ32:AQ32"/>
    <mergeCell ref="A33:A34"/>
    <mergeCell ref="B33:B34"/>
    <mergeCell ref="C33:C34"/>
    <mergeCell ref="D33:D34"/>
    <mergeCell ref="E33:E34"/>
    <mergeCell ref="F33:F34"/>
    <mergeCell ref="G33:G34"/>
    <mergeCell ref="H33:H34"/>
    <mergeCell ref="L42:P42"/>
    <mergeCell ref="R42:U42"/>
    <mergeCell ref="X42:Y42"/>
    <mergeCell ref="AB42:AH42"/>
    <mergeCell ref="AJ42:AQ42"/>
    <mergeCell ref="A43:A44"/>
    <mergeCell ref="B43:B44"/>
    <mergeCell ref="C43:C44"/>
    <mergeCell ref="D43:D44"/>
    <mergeCell ref="E43:E44"/>
    <mergeCell ref="F43:F44"/>
    <mergeCell ref="G43:G44"/>
    <mergeCell ref="H43:H44"/>
  </mergeCells>
  <conditionalFormatting sqref="I5:BP8">
    <cfRule type="expression" dxfId="125" priority="125">
      <formula>KészültségiSzint</formula>
    </cfRule>
    <cfRule type="expression" dxfId="124" priority="127">
      <formula>KészültségiSzintTervenFelül</formula>
    </cfRule>
    <cfRule type="expression" dxfId="123" priority="128">
      <formula>Tényleges</formula>
    </cfRule>
    <cfRule type="expression" dxfId="122" priority="129">
      <formula>TénylegTervenFelül</formula>
    </cfRule>
    <cfRule type="expression" dxfId="121" priority="130">
      <formula>Terv</formula>
    </cfRule>
    <cfRule type="expression" dxfId="120" priority="131">
      <formula>I$4=időszak_kiválasztva</formula>
    </cfRule>
    <cfRule type="expression" dxfId="119" priority="135">
      <formula>MOD(COLUMN(),2)</formula>
    </cfRule>
    <cfRule type="expression" dxfId="118" priority="136">
      <formula>MOD(COLUMN(),2)=0</formula>
    </cfRule>
  </conditionalFormatting>
  <conditionalFormatting sqref="B9:BP9">
    <cfRule type="expression" dxfId="117" priority="126">
      <formula>TRUE</formula>
    </cfRule>
  </conditionalFormatting>
  <conditionalFormatting sqref="I4:BP4">
    <cfRule type="expression" dxfId="116" priority="132">
      <formula>I$4=időszak_kiválasztva</formula>
    </cfRule>
  </conditionalFormatting>
  <conditionalFormatting sqref="I14:BP17">
    <cfRule type="expression" dxfId="115" priority="116">
      <formula>KészültségiSzint</formula>
    </cfRule>
    <cfRule type="expression" dxfId="114" priority="117">
      <formula>KészültségiSzintTervenFelül</formula>
    </cfRule>
    <cfRule type="expression" dxfId="113" priority="118">
      <formula>Tényleges</formula>
    </cfRule>
    <cfRule type="expression" dxfId="112" priority="119">
      <formula>TénylegTervenFelül</formula>
    </cfRule>
    <cfRule type="expression" dxfId="111" priority="120">
      <formula>Terv</formula>
    </cfRule>
    <cfRule type="expression" dxfId="110" priority="121">
      <formula>I$4=időszak_kiválasztva</formula>
    </cfRule>
    <cfRule type="expression" dxfId="109" priority="123">
      <formula>MOD(COLUMN(),2)</formula>
    </cfRule>
    <cfRule type="expression" dxfId="108" priority="124">
      <formula>MOD(COLUMN(),2)=0</formula>
    </cfRule>
  </conditionalFormatting>
  <conditionalFormatting sqref="I13:BP13">
    <cfRule type="expression" dxfId="107" priority="122">
      <formula>I$4=időszak_kiválasztva</formula>
    </cfRule>
  </conditionalFormatting>
  <conditionalFormatting sqref="I23:BP23 I25:BP26 I29:BP29">
    <cfRule type="expression" dxfId="106" priority="107">
      <formula>KészültségiSzint</formula>
    </cfRule>
    <cfRule type="expression" dxfId="105" priority="108">
      <formula>KészültségiSzintTervenFelül</formula>
    </cfRule>
    <cfRule type="expression" dxfId="104" priority="109">
      <formula>Tényleges</formula>
    </cfRule>
    <cfRule type="expression" dxfId="103" priority="110">
      <formula>TénylegTervenFelül</formula>
    </cfRule>
    <cfRule type="expression" dxfId="102" priority="111">
      <formula>Terv</formula>
    </cfRule>
    <cfRule type="expression" dxfId="101" priority="112">
      <formula>I$4=időszak_kiválasztva</formula>
    </cfRule>
    <cfRule type="expression" dxfId="100" priority="114">
      <formula>MOD(COLUMN(),2)</formula>
    </cfRule>
    <cfRule type="expression" dxfId="99" priority="115">
      <formula>MOD(COLUMN(),2)=0</formula>
    </cfRule>
  </conditionalFormatting>
  <conditionalFormatting sqref="I22:BP22">
    <cfRule type="expression" dxfId="98" priority="113">
      <formula>I$4=időszak_kiválasztva</formula>
    </cfRule>
  </conditionalFormatting>
  <conditionalFormatting sqref="I24:BP24">
    <cfRule type="expression" dxfId="97" priority="99">
      <formula>KészültségiSzint</formula>
    </cfRule>
    <cfRule type="expression" dxfId="96" priority="100">
      <formula>KészültségiSzintTervenFelül</formula>
    </cfRule>
    <cfRule type="expression" dxfId="95" priority="101">
      <formula>Tényleges</formula>
    </cfRule>
    <cfRule type="expression" dxfId="94" priority="102">
      <formula>TénylegTervenFelül</formula>
    </cfRule>
    <cfRule type="expression" dxfId="93" priority="103">
      <formula>Terv</formula>
    </cfRule>
    <cfRule type="expression" dxfId="92" priority="104">
      <formula>I$4=időszak_kiválasztva</formula>
    </cfRule>
    <cfRule type="expression" dxfId="91" priority="105">
      <formula>MOD(COLUMN(),2)</formula>
    </cfRule>
    <cfRule type="expression" dxfId="90" priority="106">
      <formula>MOD(COLUMN(),2)=0</formula>
    </cfRule>
  </conditionalFormatting>
  <conditionalFormatting sqref="I27:BP27">
    <cfRule type="expression" dxfId="89" priority="91">
      <formula>KészültségiSzint</formula>
    </cfRule>
    <cfRule type="expression" dxfId="88" priority="92">
      <formula>KészültségiSzintTervenFelül</formula>
    </cfRule>
    <cfRule type="expression" dxfId="87" priority="93">
      <formula>Tényleges</formula>
    </cfRule>
    <cfRule type="expression" dxfId="86" priority="94">
      <formula>TénylegTervenFelül</formula>
    </cfRule>
    <cfRule type="expression" dxfId="85" priority="95">
      <formula>Terv</formula>
    </cfRule>
    <cfRule type="expression" dxfId="84" priority="96">
      <formula>I$4=időszak_kiválasztva</formula>
    </cfRule>
    <cfRule type="expression" dxfId="83" priority="97">
      <formula>MOD(COLUMN(),2)</formula>
    </cfRule>
    <cfRule type="expression" dxfId="82" priority="98">
      <formula>MOD(COLUMN(),2)=0</formula>
    </cfRule>
  </conditionalFormatting>
  <conditionalFormatting sqref="I28:BP28">
    <cfRule type="expression" dxfId="81" priority="83">
      <formula>KészültségiSzint</formula>
    </cfRule>
    <cfRule type="expression" dxfId="80" priority="84">
      <formula>KészültségiSzintTervenFelül</formula>
    </cfRule>
    <cfRule type="expression" dxfId="79" priority="85">
      <formula>Tényleges</formula>
    </cfRule>
    <cfRule type="expression" dxfId="78" priority="86">
      <formula>TénylegTervenFelül</formula>
    </cfRule>
    <cfRule type="expression" dxfId="77" priority="87">
      <formula>Terv</formula>
    </cfRule>
    <cfRule type="expression" dxfId="76" priority="88">
      <formula>I$4=időszak_kiválasztva</formula>
    </cfRule>
    <cfRule type="expression" dxfId="75" priority="89">
      <formula>MOD(COLUMN(),2)</formula>
    </cfRule>
    <cfRule type="expression" dxfId="74" priority="90">
      <formula>MOD(COLUMN(),2)=0</formula>
    </cfRule>
  </conditionalFormatting>
  <conditionalFormatting sqref="I35:BP35 I37:BP38">
    <cfRule type="expression" dxfId="73" priority="74">
      <formula>KészültségiSzint</formula>
    </cfRule>
    <cfRule type="expression" dxfId="72" priority="75">
      <formula>KészültségiSzintTervenFelül</formula>
    </cfRule>
    <cfRule type="expression" dxfId="71" priority="76">
      <formula>Tényleges</formula>
    </cfRule>
    <cfRule type="expression" dxfId="70" priority="77">
      <formula>TénylegTervenFelül</formula>
    </cfRule>
    <cfRule type="expression" dxfId="69" priority="78">
      <formula>Terv</formula>
    </cfRule>
    <cfRule type="expression" dxfId="68" priority="79">
      <formula>I$4=időszak_kiválasztva</formula>
    </cfRule>
    <cfRule type="expression" dxfId="67" priority="81">
      <formula>MOD(COLUMN(),2)</formula>
    </cfRule>
    <cfRule type="expression" dxfId="66" priority="82">
      <formula>MOD(COLUMN(),2)=0</formula>
    </cfRule>
  </conditionalFormatting>
  <conditionalFormatting sqref="I34:BP34">
    <cfRule type="expression" dxfId="65" priority="80">
      <formula>I$4=időszak_kiválasztva</formula>
    </cfRule>
  </conditionalFormatting>
  <conditionalFormatting sqref="I36:BP36">
    <cfRule type="expression" dxfId="64" priority="66">
      <formula>KészültségiSzint</formula>
    </cfRule>
    <cfRule type="expression" dxfId="63" priority="67">
      <formula>KészültségiSzintTervenFelül</formula>
    </cfRule>
    <cfRule type="expression" dxfId="62" priority="68">
      <formula>Tényleges</formula>
    </cfRule>
    <cfRule type="expression" dxfId="61" priority="69">
      <formula>TénylegTervenFelül</formula>
    </cfRule>
    <cfRule type="expression" dxfId="60" priority="70">
      <formula>Terv</formula>
    </cfRule>
    <cfRule type="expression" dxfId="59" priority="71">
      <formula>I$4=időszak_kiválasztva</formula>
    </cfRule>
    <cfRule type="expression" dxfId="58" priority="72">
      <formula>MOD(COLUMN(),2)</formula>
    </cfRule>
    <cfRule type="expression" dxfId="57" priority="73">
      <formula>MOD(COLUMN(),2)=0</formula>
    </cfRule>
  </conditionalFormatting>
  <conditionalFormatting sqref="I39:BP39">
    <cfRule type="expression" dxfId="56" priority="58">
      <formula>KészültségiSzint</formula>
    </cfRule>
    <cfRule type="expression" dxfId="55" priority="59">
      <formula>KészültségiSzintTervenFelül</formula>
    </cfRule>
    <cfRule type="expression" dxfId="54" priority="60">
      <formula>Tényleges</formula>
    </cfRule>
    <cfRule type="expression" dxfId="53" priority="61">
      <formula>TénylegTervenFelül</formula>
    </cfRule>
    <cfRule type="expression" dxfId="52" priority="62">
      <formula>Terv</formula>
    </cfRule>
    <cfRule type="expression" dxfId="51" priority="63">
      <formula>I$4=időszak_kiválasztva</formula>
    </cfRule>
    <cfRule type="expression" dxfId="50" priority="64">
      <formula>MOD(COLUMN(),2)</formula>
    </cfRule>
    <cfRule type="expression" dxfId="49" priority="65">
      <formula>MOD(COLUMN(),2)=0</formula>
    </cfRule>
  </conditionalFormatting>
  <conditionalFormatting sqref="I52:BP52">
    <cfRule type="expression" dxfId="48" priority="25">
      <formula>KészültségiSzint</formula>
    </cfRule>
    <cfRule type="expression" dxfId="47" priority="26">
      <formula>KészültségiSzintTervenFelül</formula>
    </cfRule>
    <cfRule type="expression" dxfId="46" priority="27">
      <formula>Tényleges</formula>
    </cfRule>
    <cfRule type="expression" dxfId="45" priority="28">
      <formula>TénylegTervenFelül</formula>
    </cfRule>
    <cfRule type="expression" dxfId="44" priority="29">
      <formula>Terv</formula>
    </cfRule>
    <cfRule type="expression" dxfId="43" priority="30">
      <formula>I$4=időszak_kiválasztva</formula>
    </cfRule>
    <cfRule type="expression" dxfId="42" priority="31">
      <formula>MOD(COLUMN(),2)</formula>
    </cfRule>
    <cfRule type="expression" dxfId="41" priority="32">
      <formula>MOD(COLUMN(),2)=0</formula>
    </cfRule>
  </conditionalFormatting>
  <conditionalFormatting sqref="I45:BP45 I49:BP50">
    <cfRule type="expression" dxfId="40" priority="41">
      <formula>KészültségiSzint</formula>
    </cfRule>
    <cfRule type="expression" dxfId="39" priority="42">
      <formula>KészültségiSzintTervenFelül</formula>
    </cfRule>
    <cfRule type="expression" dxfId="38" priority="43">
      <formula>Tényleges</formula>
    </cfRule>
    <cfRule type="expression" dxfId="37" priority="44">
      <formula>TénylegTervenFelül</formula>
    </cfRule>
    <cfRule type="expression" dxfId="36" priority="45">
      <formula>Terv</formula>
    </cfRule>
    <cfRule type="expression" dxfId="35" priority="46">
      <formula>I$4=időszak_kiválasztva</formula>
    </cfRule>
    <cfRule type="expression" dxfId="34" priority="48">
      <formula>MOD(COLUMN(),2)</formula>
    </cfRule>
    <cfRule type="expression" dxfId="33" priority="49">
      <formula>MOD(COLUMN(),2)=0</formula>
    </cfRule>
  </conditionalFormatting>
  <conditionalFormatting sqref="I44:BP44">
    <cfRule type="expression" dxfId="32" priority="47">
      <formula>I$4=időszak_kiválasztva</formula>
    </cfRule>
  </conditionalFormatting>
  <conditionalFormatting sqref="I46:BP46">
    <cfRule type="expression" dxfId="31" priority="33">
      <formula>KészültségiSzint</formula>
    </cfRule>
    <cfRule type="expression" dxfId="30" priority="34">
      <formula>KészültségiSzintTervenFelül</formula>
    </cfRule>
    <cfRule type="expression" dxfId="29" priority="35">
      <formula>Tényleges</formula>
    </cfRule>
    <cfRule type="expression" dxfId="28" priority="36">
      <formula>TénylegTervenFelül</formula>
    </cfRule>
    <cfRule type="expression" dxfId="27" priority="37">
      <formula>Terv</formula>
    </cfRule>
    <cfRule type="expression" dxfId="26" priority="38">
      <formula>I$4=időszak_kiválasztva</formula>
    </cfRule>
    <cfRule type="expression" dxfId="25" priority="39">
      <formula>MOD(COLUMN(),2)</formula>
    </cfRule>
    <cfRule type="expression" dxfId="24" priority="40">
      <formula>MOD(COLUMN(),2)=0</formula>
    </cfRule>
  </conditionalFormatting>
  <conditionalFormatting sqref="I47:BP47">
    <cfRule type="expression" dxfId="23" priority="17">
      <formula>KészültségiSzint</formula>
    </cfRule>
    <cfRule type="expression" dxfId="22" priority="18">
      <formula>KészültségiSzintTervenFelül</formula>
    </cfRule>
    <cfRule type="expression" dxfId="21" priority="19">
      <formula>Tényleges</formula>
    </cfRule>
    <cfRule type="expression" dxfId="20" priority="20">
      <formula>TénylegTervenFelül</formula>
    </cfRule>
    <cfRule type="expression" dxfId="19" priority="21">
      <formula>Terv</formula>
    </cfRule>
    <cfRule type="expression" dxfId="18" priority="22">
      <formula>I$4=időszak_kiválasztva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I48:BP48">
    <cfRule type="expression" dxfId="15" priority="9">
      <formula>KészültségiSzint</formula>
    </cfRule>
    <cfRule type="expression" dxfId="14" priority="10">
      <formula>KészültségiSzintTervenFelül</formula>
    </cfRule>
    <cfRule type="expression" dxfId="13" priority="11">
      <formula>Tényleges</formula>
    </cfRule>
    <cfRule type="expression" dxfId="12" priority="12">
      <formula>TénylegTervenFelül</formula>
    </cfRule>
    <cfRule type="expression" dxfId="11" priority="13">
      <formula>Terv</formula>
    </cfRule>
    <cfRule type="expression" dxfId="10" priority="14">
      <formula>I$4=időszak_kiválasztva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I51:BP51">
    <cfRule type="expression" dxfId="7" priority="1">
      <formula>KészültségiSzint</formula>
    </cfRule>
    <cfRule type="expression" dxfId="6" priority="2">
      <formula>KészültségiSzintTervenFelül</formula>
    </cfRule>
    <cfRule type="expression" dxfId="5" priority="3">
      <formula>Tényleges</formula>
    </cfRule>
    <cfRule type="expression" dxfId="4" priority="4">
      <formula>TénylegTervenFelül</formula>
    </cfRule>
    <cfRule type="expression" dxfId="3" priority="5">
      <formula>Terv</formula>
    </cfRule>
    <cfRule type="expression" dxfId="2" priority="6">
      <formula>I$4=időszak_kiválasztva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5">
    <dataValidation type="list" errorStyle="warning" allowBlank="1" showInputMessage="1" showErrorMessage="1" error="Írjon be egy 1 és 60 közötti értéket, vagy válasszon egyet a listából. Válassza a MÉGSE lehetőséget, majd nyomja le az ALT+LE, ENTER billentyűkombinációt egy érték kiválasztásához." prompt="Válasszon egy időszakot 1 és 60 között, vagy válasszon egyet a listából. Az ALT+LE billentyűkombinációval navigálhat a listában, majd az ENTER billentyűt lenyomva kiválaszthat egy értéket." sqref="I2 I11 I20 I32 I42" xr:uid="{00000000-0002-0000-0000-000000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z a jelmagyarázatot tartalmazó cella a terv időtartamát jelöli." sqref="K2 K11 K20 K32 K42" xr:uid="{00000000-0002-0000-0000-000001000000}"/>
    <dataValidation allowBlank="1" showInputMessage="1" showErrorMessage="1" prompt="Ez a jelmagyarázatot tartalmazó cella a tényleges időtartamot jelöli" sqref="Q2 Q11 Q20 Q32 Q42" xr:uid="{00000000-0002-0000-0000-000002000000}"/>
    <dataValidation allowBlank="1" showInputMessage="1" showErrorMessage="1" prompt="Ez a jelmagyarázatot tartalmazó cella a projekt készültségi szintjét mutatja" sqref="W2 W11 W20 W32 W42" xr:uid="{00000000-0002-0000-0000-000003000000}"/>
    <dataValidation allowBlank="1" showInputMessage="1" showErrorMessage="1" prompt="Ez a jelmagyarázatot tartalmazó cella a tényleges időtartamot jelöli a tervezetten túl" sqref="AA2 AA11 AA20 AA32 AA42" xr:uid="{00000000-0002-0000-0000-000004000000}"/>
    <dataValidation allowBlank="1" showInputMessage="1" showErrorMessage="1" prompt="Ez a jelmagyarázatot tartalmazó cella a projekt készültségi szintjét mutatja a tervezetten túl." sqref="AI2 AI11 AI20 AI32 AI42" xr:uid="{00000000-0002-0000-0000-000005000000}"/>
    <dataValidation allowBlank="1" showInputMessage="1" showErrorMessage="1" prompt="Az időszakok 1-től 60-ig terjednek a H4-BO4 cellatartományban. " sqref="I3 I12 I21 I33 I43" xr:uid="{00000000-0002-0000-0000-000006000000}"/>
    <dataValidation allowBlank="1" showInputMessage="1" showErrorMessage="1" prompt="A tevékenységet a B oszlopban, a B5 cellától kezdve adhatja meg." sqref="B3:B4 A12:B13 A21:B22 A33:B34 A43:B44" xr:uid="{00000000-0002-0000-0000-000007000000}"/>
    <dataValidation allowBlank="1" showInputMessage="1" showErrorMessage="1" prompt="A terv kezdési időszakát a C oszlopban, a C5 cellától kezdve adhatja meg." sqref="C3:C4 C12:C13 C21:C22 C33:C34 C43:C44" xr:uid="{00000000-0002-0000-0000-000008000000}"/>
    <dataValidation allowBlank="1" showInputMessage="1" showErrorMessage="1" prompt="A terv időtartamát a D oszlopban, a D5 cellától indulva adhatja meg" sqref="D3:D4 D12:D13 D21:D22 D33:D34 D43:D44" xr:uid="{00000000-0002-0000-0000-000009000000}"/>
    <dataValidation allowBlank="1" showInputMessage="1" showErrorMessage="1" prompt="A terv tényleges kezdési időszakát az E oszlopban, az E5 cellától indulva adhatja meg" sqref="E3:E4 E12:E13 E21:E22 E33:E34 E43:E44" xr:uid="{00000000-0002-0000-0000-00000A000000}"/>
    <dataValidation allowBlank="1" showInputMessage="1" showErrorMessage="1" prompt="A terv tényleges időtartamát az F oszlopban, az F5 cellától indulva adhatja meg" sqref="F3:F4 F12:F13 F21:F22 F33:F34 F43:F44" xr:uid="{00000000-0002-0000-0000-00000B000000}"/>
    <dataValidation allowBlank="1" showInputMessage="1" showErrorMessage="1" prompt="A projekt készültségi szintjét a G oszlopban, a G5 cellától kezdve adhatja meg." sqref="G3:H4 G12:H13 G21:H22 G33:H34 G43:H44" xr:uid="{00000000-0002-0000-0000-00000C000000}"/>
    <dataValidation allowBlank="1" showInputMessage="1" showErrorMessage="1" prompt="A projekt címe. Ebben a cellában adhatja meg az új címet. A H2 cellában kiemelhet egy időszakot. A diagram jelmagyarázata a J2–AI2 cellákban található." sqref="B1 B10 B19 B31 B41" xr:uid="{00000000-0002-0000-0000-00000D000000}"/>
    <dataValidation allowBlank="1" showInputMessage="1" showErrorMessage="1" prompt="Válassza ki a kiemelendő időszakot a H2 cellában. A diagram jelmagyarázata a J2–AI2 cellákban található." sqref="B2:F2 B11:F11 B20:F20 B32:F32 B42:F42" xr:uid="{00000000-0002-0000-0000-00000E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3</vt:i4>
      </vt:variant>
    </vt:vector>
  </HeadingPairs>
  <TitlesOfParts>
    <vt:vector size="4" baseType="lpstr">
      <vt:lpstr>Projekttervező</vt:lpstr>
      <vt:lpstr>CímRégió..BO60</vt:lpstr>
      <vt:lpstr>időszak_kiválasztva</vt:lpstr>
      <vt:lpstr>Projekttervező!Nyomtatási_cím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2022-03-30T17:46:40Z</dcterms:modified>
</cp:coreProperties>
</file>