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activeTab="3"/>
  </bookViews>
  <sheets>
    <sheet name="Hoja1" sheetId="1" r:id="rId1"/>
    <sheet name="Trasacciones" sheetId="2" r:id="rId2"/>
    <sheet name="Prestamos" sheetId="3" r:id="rId3"/>
    <sheet name="Pagos" sheetId="4" r:id="rId4"/>
  </sheets>
  <calcPr calcId="144525"/>
</workbook>
</file>

<file path=xl/calcChain.xml><?xml version="1.0" encoding="utf-8"?>
<calcChain xmlns="http://schemas.openxmlformats.org/spreadsheetml/2006/main">
  <c r="J17" i="4" l="1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F18" i="4"/>
  <c r="F17" i="4"/>
  <c r="E17" i="4"/>
  <c r="E18" i="3"/>
  <c r="D18" i="3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H5" i="2"/>
  <c r="G5" i="2"/>
  <c r="I5" i="2"/>
  <c r="D21" i="1"/>
  <c r="C21" i="1"/>
  <c r="G29" i="1"/>
  <c r="H33" i="2" l="1"/>
  <c r="I33" i="2"/>
  <c r="G33" i="2"/>
  <c r="D23" i="1"/>
</calcChain>
</file>

<file path=xl/sharedStrings.xml><?xml version="1.0" encoding="utf-8"?>
<sst xmlns="http://schemas.openxmlformats.org/spreadsheetml/2006/main" count="162" uniqueCount="31">
  <si>
    <t>Ruddy</t>
  </si>
  <si>
    <t>Casa</t>
  </si>
  <si>
    <t>Receptor</t>
  </si>
  <si>
    <t xml:space="preserve">Debe </t>
  </si>
  <si>
    <t>Haber</t>
  </si>
  <si>
    <t>DA</t>
  </si>
  <si>
    <t>Gerardo</t>
  </si>
  <si>
    <t>Andrea</t>
  </si>
  <si>
    <t>T</t>
  </si>
  <si>
    <t>A</t>
  </si>
  <si>
    <t>casa</t>
  </si>
  <si>
    <t>debe</t>
  </si>
  <si>
    <t>haber</t>
  </si>
  <si>
    <t>Ruddy - Rendicion</t>
  </si>
  <si>
    <t>CAsa</t>
  </si>
  <si>
    <t>andrea</t>
  </si>
  <si>
    <t>ruddy</t>
  </si>
  <si>
    <t>G</t>
  </si>
  <si>
    <t>Transacciones</t>
  </si>
  <si>
    <t>Prestamos</t>
  </si>
  <si>
    <t>usuario</t>
  </si>
  <si>
    <t>transaccion</t>
  </si>
  <si>
    <t>C</t>
  </si>
  <si>
    <t>Pagos</t>
  </si>
  <si>
    <t>responsable</t>
  </si>
  <si>
    <t>maxi</t>
  </si>
  <si>
    <t>Efectivo</t>
  </si>
  <si>
    <t>billetera</t>
  </si>
  <si>
    <t>Prestamo</t>
  </si>
  <si>
    <t>id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</si>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</sst>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16" sqref="D16"/>
    </sheetView>
  </sheetViews>
  <sheetFormatPr baseColWidth="10" defaultRowHeight="15" x14ac:dyDescent="0.25"/>
  <sheetData>
    <row r="2" spans="2:9" x14ac:dyDescent="0.25">
      <c r="B2" t="s">
        <v>0</v>
      </c>
      <c r="C2">
        <v>1000</v>
      </c>
      <c r="F2" t="s">
        <v>1</v>
      </c>
      <c r="G2">
        <v>200</v>
      </c>
    </row>
    <row r="3" spans="2:9" x14ac:dyDescent="0.25">
      <c r="G3">
        <v>400</v>
      </c>
    </row>
    <row r="4" spans="2:9" x14ac:dyDescent="0.25">
      <c r="B4" t="s">
        <v>2</v>
      </c>
      <c r="C4" t="s">
        <v>3</v>
      </c>
      <c r="D4" t="s">
        <v>4</v>
      </c>
      <c r="E4" t="s">
        <v>5</v>
      </c>
    </row>
    <row r="5" spans="2:9" x14ac:dyDescent="0.25">
      <c r="B5" s="1" t="s">
        <v>0</v>
      </c>
      <c r="C5" s="1">
        <v>500</v>
      </c>
      <c r="D5" s="1"/>
      <c r="E5" s="1" t="s">
        <v>6</v>
      </c>
      <c r="F5" t="s">
        <v>8</v>
      </c>
    </row>
    <row r="6" spans="2:9" x14ac:dyDescent="0.25">
      <c r="B6" t="s">
        <v>6</v>
      </c>
      <c r="D6">
        <v>500</v>
      </c>
      <c r="E6" t="s">
        <v>0</v>
      </c>
      <c r="F6" t="s">
        <v>8</v>
      </c>
    </row>
    <row r="7" spans="2:9" x14ac:dyDescent="0.25">
      <c r="B7" s="1" t="s">
        <v>0</v>
      </c>
      <c r="C7" s="1">
        <v>100</v>
      </c>
      <c r="D7" s="1"/>
      <c r="E7" s="1" t="s">
        <v>7</v>
      </c>
      <c r="F7" t="s">
        <v>8</v>
      </c>
    </row>
    <row r="8" spans="2:9" x14ac:dyDescent="0.25">
      <c r="B8" t="s">
        <v>7</v>
      </c>
      <c r="D8">
        <v>100</v>
      </c>
      <c r="E8" t="s">
        <v>0</v>
      </c>
      <c r="F8" t="s">
        <v>8</v>
      </c>
    </row>
    <row r="9" spans="2:9" x14ac:dyDescent="0.25">
      <c r="B9" s="1" t="s">
        <v>0</v>
      </c>
      <c r="C9" s="1">
        <v>300</v>
      </c>
      <c r="D9" s="1"/>
      <c r="E9" s="1" t="s">
        <v>1</v>
      </c>
      <c r="F9" t="s">
        <v>9</v>
      </c>
    </row>
    <row r="10" spans="2:9" x14ac:dyDescent="0.25">
      <c r="B10" t="s">
        <v>1</v>
      </c>
      <c r="D10">
        <v>300</v>
      </c>
      <c r="E10" t="s">
        <v>0</v>
      </c>
      <c r="F10" t="s">
        <v>9</v>
      </c>
    </row>
    <row r="11" spans="2:9" x14ac:dyDescent="0.25">
      <c r="B11" t="s">
        <v>1</v>
      </c>
      <c r="C11">
        <v>600</v>
      </c>
      <c r="E11" t="s">
        <v>0</v>
      </c>
      <c r="F11" t="s">
        <v>8</v>
      </c>
    </row>
    <row r="12" spans="2:9" x14ac:dyDescent="0.25">
      <c r="B12" s="2" t="s">
        <v>0</v>
      </c>
      <c r="C12" s="2"/>
      <c r="D12" s="2">
        <v>600</v>
      </c>
      <c r="E12" s="2" t="s">
        <v>1</v>
      </c>
      <c r="F12" t="s">
        <v>8</v>
      </c>
    </row>
    <row r="13" spans="2:9" x14ac:dyDescent="0.25">
      <c r="B13" s="1" t="s">
        <v>0</v>
      </c>
      <c r="C13" s="1">
        <v>600</v>
      </c>
      <c r="D13" s="1"/>
      <c r="E13" s="1" t="s">
        <v>1</v>
      </c>
      <c r="F13" t="s">
        <v>9</v>
      </c>
    </row>
    <row r="14" spans="2:9" x14ac:dyDescent="0.25">
      <c r="B14" s="3" t="s">
        <v>1</v>
      </c>
      <c r="C14" s="3"/>
      <c r="D14" s="3">
        <v>600</v>
      </c>
      <c r="E14" s="3" t="s">
        <v>0</v>
      </c>
      <c r="F14" t="s">
        <v>9</v>
      </c>
      <c r="H14" t="s">
        <v>11</v>
      </c>
      <c r="I14" t="s">
        <v>12</v>
      </c>
    </row>
    <row r="15" spans="2:9" x14ac:dyDescent="0.25">
      <c r="B15" s="3" t="s">
        <v>1</v>
      </c>
      <c r="C15" s="3">
        <v>2000</v>
      </c>
      <c r="D15" s="3"/>
      <c r="E15" s="3" t="s">
        <v>0</v>
      </c>
      <c r="H15">
        <v>1000</v>
      </c>
    </row>
    <row r="16" spans="2:9" x14ac:dyDescent="0.25">
      <c r="B16" s="3" t="s">
        <v>0</v>
      </c>
      <c r="C16" s="3"/>
      <c r="D16" s="3">
        <v>2000</v>
      </c>
      <c r="E16" s="3" t="s">
        <v>14</v>
      </c>
      <c r="H16">
        <v>200</v>
      </c>
    </row>
    <row r="17" spans="2:9" x14ac:dyDescent="0.25">
      <c r="B17" s="3"/>
      <c r="C17" s="3"/>
      <c r="D17" s="3"/>
      <c r="E17" s="3"/>
      <c r="G17" t="s">
        <v>13</v>
      </c>
      <c r="I17">
        <v>400</v>
      </c>
    </row>
    <row r="18" spans="2:9" x14ac:dyDescent="0.25">
      <c r="B18" s="3"/>
      <c r="C18" s="3"/>
      <c r="D18" s="3"/>
      <c r="E18" s="3"/>
    </row>
    <row r="19" spans="2:9" x14ac:dyDescent="0.25">
      <c r="G19" t="s">
        <v>6</v>
      </c>
      <c r="I19">
        <v>500</v>
      </c>
    </row>
    <row r="20" spans="2:9" x14ac:dyDescent="0.25">
      <c r="G20" t="s">
        <v>7</v>
      </c>
      <c r="I20">
        <v>50</v>
      </c>
    </row>
    <row r="21" spans="2:9" x14ac:dyDescent="0.25">
      <c r="C21">
        <f>C5+C7+C9+C13</f>
        <v>1500</v>
      </c>
      <c r="D21">
        <f>D12+D16</f>
        <v>2600</v>
      </c>
      <c r="G21" t="s">
        <v>0</v>
      </c>
      <c r="I21">
        <v>250</v>
      </c>
    </row>
    <row r="22" spans="2:9" x14ac:dyDescent="0.25">
      <c r="G22" t="s">
        <v>1</v>
      </c>
      <c r="I22">
        <v>0</v>
      </c>
    </row>
    <row r="23" spans="2:9" x14ac:dyDescent="0.25">
      <c r="D23">
        <f>D21-C21</f>
        <v>1100</v>
      </c>
    </row>
    <row r="26" spans="2:9" x14ac:dyDescent="0.25">
      <c r="G26">
        <v>1200</v>
      </c>
    </row>
    <row r="27" spans="2:9" x14ac:dyDescent="0.25">
      <c r="G27">
        <v>50</v>
      </c>
    </row>
    <row r="28" spans="2:9" x14ac:dyDescent="0.25">
      <c r="G28">
        <v>-1000</v>
      </c>
    </row>
    <row r="29" spans="2:9" x14ac:dyDescent="0.25">
      <c r="G29">
        <f>SUM(G26:G28)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workbookViewId="0">
      <selection activeCell="G5" sqref="G5"/>
    </sheetView>
  </sheetViews>
  <sheetFormatPr baseColWidth="10" defaultRowHeight="15" x14ac:dyDescent="0.25"/>
  <cols>
    <col min="7" max="7" width="21.140625" customWidth="1"/>
  </cols>
  <sheetData>
    <row r="3" spans="1:15" x14ac:dyDescent="0.25">
      <c r="B3" s="4" t="s">
        <v>18</v>
      </c>
      <c r="C3" s="4"/>
      <c r="D3" s="4"/>
      <c r="E3" s="4"/>
      <c r="L3" s="4"/>
      <c r="M3" s="4"/>
      <c r="N3" s="4"/>
      <c r="O3" s="4"/>
    </row>
    <row r="4" spans="1:15" x14ac:dyDescent="0.25">
      <c r="C4" t="s">
        <v>11</v>
      </c>
      <c r="D4" t="s">
        <v>12</v>
      </c>
      <c r="G4" t="s">
        <v>10</v>
      </c>
      <c r="H4" t="s">
        <v>16</v>
      </c>
      <c r="I4" t="s">
        <v>15</v>
      </c>
    </row>
    <row r="5" spans="1:15" x14ac:dyDescent="0.25">
      <c r="A5">
        <v>1</v>
      </c>
      <c r="B5" t="s">
        <v>10</v>
      </c>
      <c r="C5">
        <v>500</v>
      </c>
      <c r="E5" t="s">
        <v>7</v>
      </c>
      <c r="F5" t="s">
        <v>8</v>
      </c>
      <c r="G5">
        <f t="shared" ref="G5:I21" si="0">IF($B5=G$4, IF($C5&gt;0,$C5*-1,$D5),0)</f>
        <v>-500</v>
      </c>
      <c r="H5">
        <f t="shared" si="0"/>
        <v>0</v>
      </c>
      <c r="I5">
        <f>IF($B5=I$4, IF($C5&gt;0,$C5*-1,$D5),0)</f>
        <v>0</v>
      </c>
    </row>
    <row r="6" spans="1:15" x14ac:dyDescent="0.25">
      <c r="A6">
        <v>2</v>
      </c>
      <c r="B6" t="s">
        <v>15</v>
      </c>
      <c r="D6">
        <v>500</v>
      </c>
      <c r="E6" t="s">
        <v>10</v>
      </c>
      <c r="F6" t="s">
        <v>8</v>
      </c>
      <c r="G6">
        <f t="shared" si="0"/>
        <v>0</v>
      </c>
      <c r="H6">
        <f t="shared" si="0"/>
        <v>0</v>
      </c>
      <c r="I6">
        <f t="shared" si="0"/>
        <v>500</v>
      </c>
    </row>
    <row r="7" spans="1:15" x14ac:dyDescent="0.25">
      <c r="A7">
        <v>3</v>
      </c>
      <c r="B7" t="s">
        <v>10</v>
      </c>
      <c r="C7">
        <v>1000</v>
      </c>
      <c r="E7" t="s">
        <v>16</v>
      </c>
      <c r="F7" t="s">
        <v>8</v>
      </c>
      <c r="G7">
        <f t="shared" si="0"/>
        <v>-1000</v>
      </c>
      <c r="H7">
        <f t="shared" si="0"/>
        <v>0</v>
      </c>
      <c r="I7">
        <f t="shared" si="0"/>
        <v>0</v>
      </c>
    </row>
    <row r="8" spans="1:15" x14ac:dyDescent="0.25">
      <c r="A8">
        <v>4</v>
      </c>
      <c r="B8" t="s">
        <v>16</v>
      </c>
      <c r="D8">
        <v>1000</v>
      </c>
      <c r="E8" t="s">
        <v>10</v>
      </c>
      <c r="F8" t="s">
        <v>8</v>
      </c>
      <c r="G8">
        <f t="shared" si="0"/>
        <v>0</v>
      </c>
      <c r="H8">
        <f t="shared" si="0"/>
        <v>1000</v>
      </c>
      <c r="I8">
        <f t="shared" si="0"/>
        <v>0</v>
      </c>
    </row>
    <row r="9" spans="1:15" x14ac:dyDescent="0.25">
      <c r="A9">
        <v>5</v>
      </c>
      <c r="B9" t="s">
        <v>16</v>
      </c>
      <c r="C9">
        <v>600</v>
      </c>
      <c r="E9" t="s">
        <v>7</v>
      </c>
      <c r="F9" t="s">
        <v>8</v>
      </c>
      <c r="G9">
        <f t="shared" si="0"/>
        <v>0</v>
      </c>
      <c r="H9">
        <f t="shared" si="0"/>
        <v>-600</v>
      </c>
      <c r="I9">
        <f t="shared" si="0"/>
        <v>0</v>
      </c>
    </row>
    <row r="10" spans="1:15" x14ac:dyDescent="0.25">
      <c r="A10">
        <v>6</v>
      </c>
      <c r="B10" t="s">
        <v>15</v>
      </c>
      <c r="D10">
        <v>600</v>
      </c>
      <c r="E10" t="s">
        <v>16</v>
      </c>
      <c r="F10" t="s">
        <v>8</v>
      </c>
      <c r="G10">
        <f t="shared" si="0"/>
        <v>0</v>
      </c>
      <c r="H10">
        <f t="shared" si="0"/>
        <v>0</v>
      </c>
      <c r="I10">
        <f t="shared" si="0"/>
        <v>600</v>
      </c>
    </row>
    <row r="11" spans="1:15" x14ac:dyDescent="0.25">
      <c r="A11">
        <v>7</v>
      </c>
      <c r="B11" t="s">
        <v>16</v>
      </c>
      <c r="C11">
        <v>200</v>
      </c>
      <c r="E11" t="s">
        <v>10</v>
      </c>
      <c r="F11" t="s">
        <v>9</v>
      </c>
      <c r="G11">
        <f t="shared" si="0"/>
        <v>0</v>
      </c>
      <c r="H11">
        <f t="shared" si="0"/>
        <v>-200</v>
      </c>
      <c r="I11">
        <f t="shared" si="0"/>
        <v>0</v>
      </c>
    </row>
    <row r="12" spans="1:15" x14ac:dyDescent="0.25">
      <c r="A12">
        <v>8</v>
      </c>
      <c r="B12" t="s">
        <v>10</v>
      </c>
      <c r="D12">
        <v>200</v>
      </c>
      <c r="E12" t="s">
        <v>16</v>
      </c>
      <c r="F12" t="s">
        <v>9</v>
      </c>
      <c r="G12">
        <f t="shared" si="0"/>
        <v>200</v>
      </c>
      <c r="H12">
        <f t="shared" si="0"/>
        <v>0</v>
      </c>
      <c r="I12">
        <f t="shared" si="0"/>
        <v>0</v>
      </c>
    </row>
    <row r="13" spans="1:15" x14ac:dyDescent="0.25">
      <c r="A13">
        <v>9</v>
      </c>
      <c r="B13" t="s">
        <v>16</v>
      </c>
      <c r="C13">
        <v>200</v>
      </c>
      <c r="E13" t="s">
        <v>10</v>
      </c>
      <c r="F13" t="s">
        <v>9</v>
      </c>
      <c r="G13">
        <f t="shared" si="0"/>
        <v>0</v>
      </c>
      <c r="H13">
        <f t="shared" si="0"/>
        <v>-200</v>
      </c>
      <c r="I13">
        <f t="shared" si="0"/>
        <v>0</v>
      </c>
    </row>
    <row r="14" spans="1:15" x14ac:dyDescent="0.25">
      <c r="A14">
        <v>10</v>
      </c>
      <c r="B14" t="s">
        <v>10</v>
      </c>
      <c r="D14">
        <v>200</v>
      </c>
      <c r="E14" t="s">
        <v>16</v>
      </c>
      <c r="F14" t="s">
        <v>9</v>
      </c>
      <c r="G14">
        <f t="shared" si="0"/>
        <v>200</v>
      </c>
      <c r="H14">
        <f t="shared" si="0"/>
        <v>0</v>
      </c>
      <c r="I14">
        <f t="shared" si="0"/>
        <v>0</v>
      </c>
    </row>
    <row r="15" spans="1:15" x14ac:dyDescent="0.25">
      <c r="A15">
        <v>11</v>
      </c>
      <c r="B15" t="s">
        <v>10</v>
      </c>
      <c r="C15">
        <v>1500</v>
      </c>
      <c r="E15" t="s">
        <v>16</v>
      </c>
      <c r="F15" t="s">
        <v>17</v>
      </c>
      <c r="G15">
        <f t="shared" si="0"/>
        <v>-1500</v>
      </c>
      <c r="H15">
        <f t="shared" si="0"/>
        <v>0</v>
      </c>
      <c r="I15">
        <f t="shared" si="0"/>
        <v>0</v>
      </c>
    </row>
    <row r="16" spans="1:15" x14ac:dyDescent="0.25">
      <c r="A16">
        <v>12</v>
      </c>
      <c r="B16" t="s">
        <v>16</v>
      </c>
      <c r="D16">
        <v>1500</v>
      </c>
      <c r="E16" t="s">
        <v>10</v>
      </c>
      <c r="F16" t="s">
        <v>17</v>
      </c>
      <c r="G16">
        <f t="shared" si="0"/>
        <v>0</v>
      </c>
      <c r="H16">
        <f t="shared" si="0"/>
        <v>1500</v>
      </c>
      <c r="I16">
        <f t="shared" si="0"/>
        <v>0</v>
      </c>
    </row>
    <row r="17" spans="1:9" x14ac:dyDescent="0.25">
      <c r="A17">
        <v>13</v>
      </c>
      <c r="B17" t="s">
        <v>16</v>
      </c>
      <c r="C17">
        <v>1000</v>
      </c>
      <c r="E17" t="s">
        <v>10</v>
      </c>
      <c r="F17" t="s">
        <v>22</v>
      </c>
      <c r="G17">
        <f t="shared" si="0"/>
        <v>0</v>
      </c>
      <c r="H17">
        <f t="shared" si="0"/>
        <v>-1000</v>
      </c>
      <c r="I17">
        <f t="shared" si="0"/>
        <v>0</v>
      </c>
    </row>
    <row r="18" spans="1:9" x14ac:dyDescent="0.25">
      <c r="A18">
        <v>14</v>
      </c>
      <c r="B18" t="s">
        <v>10</v>
      </c>
      <c r="D18">
        <v>1000</v>
      </c>
      <c r="E18" t="s">
        <v>10</v>
      </c>
      <c r="F18" t="s">
        <v>22</v>
      </c>
      <c r="G18">
        <f t="shared" si="0"/>
        <v>1000</v>
      </c>
      <c r="H18">
        <f t="shared" si="0"/>
        <v>0</v>
      </c>
      <c r="I18">
        <f t="shared" si="0"/>
        <v>0</v>
      </c>
    </row>
    <row r="19" spans="1:9" x14ac:dyDescent="0.25">
      <c r="A19">
        <v>15</v>
      </c>
      <c r="B19" t="s">
        <v>16</v>
      </c>
      <c r="C19">
        <v>500</v>
      </c>
      <c r="E19" t="s">
        <v>10</v>
      </c>
      <c r="F19" t="s">
        <v>22</v>
      </c>
      <c r="G19">
        <f t="shared" si="0"/>
        <v>0</v>
      </c>
      <c r="H19">
        <f t="shared" si="0"/>
        <v>-500</v>
      </c>
      <c r="I19">
        <f t="shared" si="0"/>
        <v>0</v>
      </c>
    </row>
    <row r="20" spans="1:9" x14ac:dyDescent="0.25">
      <c r="A20">
        <v>16</v>
      </c>
      <c r="B20" t="s">
        <v>10</v>
      </c>
      <c r="D20">
        <v>500</v>
      </c>
      <c r="E20" t="s">
        <v>16</v>
      </c>
      <c r="F20" t="s">
        <v>22</v>
      </c>
      <c r="G20">
        <f t="shared" si="0"/>
        <v>500</v>
      </c>
      <c r="H20">
        <f t="shared" si="0"/>
        <v>0</v>
      </c>
      <c r="I20">
        <f t="shared" si="0"/>
        <v>0</v>
      </c>
    </row>
    <row r="21" spans="1:9" x14ac:dyDescent="0.25">
      <c r="A21">
        <v>17</v>
      </c>
      <c r="B21" t="s">
        <v>15</v>
      </c>
      <c r="C21">
        <v>1100</v>
      </c>
      <c r="E21" t="s">
        <v>10</v>
      </c>
      <c r="F21" t="s">
        <v>22</v>
      </c>
      <c r="G21">
        <f t="shared" si="0"/>
        <v>0</v>
      </c>
      <c r="H21">
        <f t="shared" si="0"/>
        <v>0</v>
      </c>
      <c r="I21">
        <f t="shared" si="0"/>
        <v>-1100</v>
      </c>
    </row>
    <row r="22" spans="1:9" x14ac:dyDescent="0.25">
      <c r="A22">
        <v>18</v>
      </c>
      <c r="B22" t="s">
        <v>10</v>
      </c>
      <c r="D22">
        <v>1100</v>
      </c>
      <c r="E22" t="s">
        <v>15</v>
      </c>
      <c r="F22" t="s">
        <v>22</v>
      </c>
      <c r="G22">
        <f t="shared" ref="G22:I32" si="1">IF($B22=G$4, IF($C22&gt;0,$C22*-1,$D22),0)</f>
        <v>1100</v>
      </c>
      <c r="H22">
        <f t="shared" si="1"/>
        <v>0</v>
      </c>
      <c r="I22">
        <f t="shared" si="1"/>
        <v>0</v>
      </c>
    </row>
    <row r="23" spans="1:9" x14ac:dyDescent="0.25">
      <c r="A23">
        <v>19</v>
      </c>
      <c r="B23" t="s">
        <v>10</v>
      </c>
      <c r="C23">
        <v>500</v>
      </c>
      <c r="E23" t="s">
        <v>7</v>
      </c>
      <c r="G23">
        <f t="shared" si="1"/>
        <v>-500</v>
      </c>
      <c r="H23">
        <f t="shared" si="1"/>
        <v>0</v>
      </c>
      <c r="I23">
        <f t="shared" si="1"/>
        <v>0</v>
      </c>
    </row>
    <row r="24" spans="1:9" x14ac:dyDescent="0.25">
      <c r="A24">
        <v>20</v>
      </c>
      <c r="B24" t="s">
        <v>15</v>
      </c>
      <c r="D24">
        <v>500</v>
      </c>
      <c r="E24" t="s">
        <v>10</v>
      </c>
      <c r="G24">
        <f t="shared" si="1"/>
        <v>0</v>
      </c>
      <c r="H24">
        <f t="shared" si="1"/>
        <v>0</v>
      </c>
      <c r="I24">
        <f t="shared" si="1"/>
        <v>500</v>
      </c>
    </row>
    <row r="25" spans="1:9" x14ac:dyDescent="0.25">
      <c r="A25">
        <v>21</v>
      </c>
      <c r="B25" t="s">
        <v>15</v>
      </c>
      <c r="C25">
        <v>200</v>
      </c>
      <c r="E25" t="s">
        <v>10</v>
      </c>
      <c r="F25" t="s">
        <v>9</v>
      </c>
      <c r="G25">
        <f t="shared" si="1"/>
        <v>0</v>
      </c>
      <c r="H25">
        <f t="shared" si="1"/>
        <v>0</v>
      </c>
      <c r="I25">
        <f t="shared" si="1"/>
        <v>-200</v>
      </c>
    </row>
    <row r="26" spans="1:9" x14ac:dyDescent="0.25">
      <c r="A26">
        <v>22</v>
      </c>
      <c r="B26" t="s">
        <v>10</v>
      </c>
      <c r="D26">
        <v>200</v>
      </c>
      <c r="E26" t="s">
        <v>15</v>
      </c>
      <c r="F26" t="s">
        <v>9</v>
      </c>
      <c r="G26">
        <f t="shared" si="1"/>
        <v>200</v>
      </c>
      <c r="H26">
        <f t="shared" si="1"/>
        <v>0</v>
      </c>
      <c r="I26">
        <f t="shared" si="1"/>
        <v>0</v>
      </c>
    </row>
    <row r="27" spans="1:9" x14ac:dyDescent="0.25">
      <c r="A27">
        <v>23</v>
      </c>
      <c r="B27" t="s">
        <v>15</v>
      </c>
      <c r="C27">
        <v>300</v>
      </c>
      <c r="E27" t="s">
        <v>16</v>
      </c>
      <c r="F27" t="s">
        <v>8</v>
      </c>
      <c r="G27">
        <f t="shared" si="1"/>
        <v>0</v>
      </c>
      <c r="H27">
        <f t="shared" si="1"/>
        <v>0</v>
      </c>
      <c r="I27">
        <f t="shared" si="1"/>
        <v>-300</v>
      </c>
    </row>
    <row r="28" spans="1:9" x14ac:dyDescent="0.25">
      <c r="A28">
        <v>24</v>
      </c>
      <c r="B28" t="s">
        <v>16</v>
      </c>
      <c r="D28">
        <v>300</v>
      </c>
      <c r="E28" t="s">
        <v>7</v>
      </c>
      <c r="F28" t="s">
        <v>8</v>
      </c>
      <c r="G28">
        <f t="shared" si="1"/>
        <v>0</v>
      </c>
      <c r="H28">
        <f t="shared" si="1"/>
        <v>300</v>
      </c>
      <c r="I28">
        <f t="shared" si="1"/>
        <v>0</v>
      </c>
    </row>
    <row r="29" spans="1:9" x14ac:dyDescent="0.25">
      <c r="A29">
        <v>25</v>
      </c>
      <c r="B29" t="s">
        <v>16</v>
      </c>
      <c r="C29">
        <v>300</v>
      </c>
      <c r="E29" t="s">
        <v>10</v>
      </c>
      <c r="F29" t="s">
        <v>22</v>
      </c>
      <c r="G29">
        <f t="shared" si="1"/>
        <v>0</v>
      </c>
      <c r="H29">
        <f t="shared" si="1"/>
        <v>-300</v>
      </c>
      <c r="I29">
        <f t="shared" si="1"/>
        <v>0</v>
      </c>
    </row>
    <row r="30" spans="1:9" x14ac:dyDescent="0.25">
      <c r="A30">
        <v>26</v>
      </c>
      <c r="B30" t="s">
        <v>10</v>
      </c>
      <c r="D30">
        <v>300</v>
      </c>
      <c r="F30" t="s">
        <v>22</v>
      </c>
      <c r="G30">
        <f t="shared" si="1"/>
        <v>300</v>
      </c>
      <c r="H30">
        <f t="shared" si="1"/>
        <v>0</v>
      </c>
      <c r="I30">
        <f t="shared" si="1"/>
        <v>0</v>
      </c>
    </row>
    <row r="31" spans="1:9" x14ac:dyDescent="0.25">
      <c r="G31">
        <f t="shared" si="1"/>
        <v>0</v>
      </c>
      <c r="H31">
        <f t="shared" si="1"/>
        <v>0</v>
      </c>
      <c r="I31">
        <f t="shared" si="1"/>
        <v>0</v>
      </c>
    </row>
    <row r="32" spans="1:9" x14ac:dyDescent="0.25">
      <c r="G32">
        <f t="shared" si="1"/>
        <v>0</v>
      </c>
      <c r="H32">
        <f t="shared" si="1"/>
        <v>0</v>
      </c>
      <c r="I32">
        <f t="shared" si="1"/>
        <v>0</v>
      </c>
    </row>
    <row r="33" spans="7:9" x14ac:dyDescent="0.25">
      <c r="G33">
        <f>SUM(G5:G32)</f>
        <v>0</v>
      </c>
      <c r="H33">
        <f>SUM(H5:H32)</f>
        <v>0</v>
      </c>
      <c r="I33">
        <f>SUM(I5:I32)</f>
        <v>0</v>
      </c>
    </row>
  </sheetData>
  <mergeCells count="2">
    <mergeCell ref="B3:E3"/>
    <mergeCell ref="L3:O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5" sqref="D5"/>
    </sheetView>
  </sheetViews>
  <sheetFormatPr baseColWidth="10" defaultRowHeight="15" x14ac:dyDescent="0.25"/>
  <sheetData>
    <row r="3" spans="1:6" x14ac:dyDescent="0.25">
      <c r="C3" s="4" t="s">
        <v>19</v>
      </c>
      <c r="D3" s="4"/>
      <c r="E3" s="4"/>
      <c r="F3" s="4"/>
    </row>
    <row r="4" spans="1:6" x14ac:dyDescent="0.25">
      <c r="A4" t="s">
        <v>29</v>
      </c>
      <c r="B4" t="s">
        <v>21</v>
      </c>
      <c r="C4" t="s">
        <v>20</v>
      </c>
      <c r="D4" t="s">
        <v>11</v>
      </c>
      <c r="E4" t="s">
        <v>12</v>
      </c>
    </row>
    <row r="5" spans="1:6" x14ac:dyDescent="0.25">
      <c r="A5">
        <v>1</v>
      </c>
      <c r="B5">
        <v>1</v>
      </c>
      <c r="C5" t="s">
        <v>15</v>
      </c>
      <c r="D5">
        <v>500</v>
      </c>
    </row>
    <row r="6" spans="1:6" x14ac:dyDescent="0.25">
      <c r="A6">
        <v>2</v>
      </c>
      <c r="B6">
        <v>3</v>
      </c>
      <c r="C6" t="s">
        <v>16</v>
      </c>
      <c r="D6">
        <v>1000</v>
      </c>
    </row>
    <row r="7" spans="1:6" x14ac:dyDescent="0.25">
      <c r="A7">
        <v>3</v>
      </c>
      <c r="B7">
        <v>14</v>
      </c>
      <c r="C7" t="s">
        <v>16</v>
      </c>
      <c r="E7">
        <v>1000</v>
      </c>
    </row>
    <row r="8" spans="1:6" x14ac:dyDescent="0.25">
      <c r="A8">
        <v>4</v>
      </c>
      <c r="C8" t="s">
        <v>15</v>
      </c>
      <c r="E8">
        <v>500</v>
      </c>
      <c r="F8" t="s">
        <v>26</v>
      </c>
    </row>
    <row r="9" spans="1:6" x14ac:dyDescent="0.25">
      <c r="A9">
        <v>5</v>
      </c>
      <c r="B9">
        <v>19</v>
      </c>
      <c r="C9" t="s">
        <v>15</v>
      </c>
      <c r="D9">
        <v>500</v>
      </c>
    </row>
    <row r="10" spans="1:6" x14ac:dyDescent="0.25">
      <c r="A10">
        <v>6</v>
      </c>
      <c r="C10" t="s">
        <v>15</v>
      </c>
      <c r="E10">
        <v>500</v>
      </c>
      <c r="F10" t="s">
        <v>26</v>
      </c>
    </row>
    <row r="18" spans="4:5" x14ac:dyDescent="0.25">
      <c r="D18">
        <f>SUM(D5:D17)</f>
        <v>2000</v>
      </c>
      <c r="E18">
        <f>SUM(E5:E17)</f>
        <v>2000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I18" sqref="I18"/>
    </sheetView>
  </sheetViews>
  <sheetFormatPr baseColWidth="10" defaultRowHeight="15" x14ac:dyDescent="0.25"/>
  <sheetData>
    <row r="3" spans="1:10" x14ac:dyDescent="0.25">
      <c r="C3" s="5" t="s">
        <v>23</v>
      </c>
      <c r="D3" s="5"/>
      <c r="E3" s="5"/>
      <c r="F3" s="5"/>
    </row>
    <row r="4" spans="1:10" x14ac:dyDescent="0.25">
      <c r="A4" t="s">
        <v>29</v>
      </c>
      <c r="B4" t="s">
        <v>28</v>
      </c>
      <c r="C4" t="s">
        <v>27</v>
      </c>
      <c r="D4" t="s">
        <v>20</v>
      </c>
      <c r="E4" t="s">
        <v>11</v>
      </c>
      <c r="F4" t="s">
        <v>12</v>
      </c>
      <c r="G4" t="s">
        <v>24</v>
      </c>
      <c r="I4" t="s">
        <v>25</v>
      </c>
      <c r="J4" t="s">
        <v>30</v>
      </c>
    </row>
    <row r="5" spans="1:10" x14ac:dyDescent="0.25">
      <c r="A5">
        <v>1</v>
      </c>
      <c r="C5">
        <v>16</v>
      </c>
      <c r="D5" t="s">
        <v>16</v>
      </c>
      <c r="E5">
        <v>500</v>
      </c>
      <c r="G5" t="s">
        <v>25</v>
      </c>
      <c r="I5">
        <f>IF($G5=I$4, IF($E5&gt;0,$E5*-1,$F5),0)</f>
        <v>-500</v>
      </c>
      <c r="J5">
        <f t="shared" ref="J5:J16" si="0">IF($G5=J$4, IF($E5&gt;0,$E5*-1,$F5),0)</f>
        <v>0</v>
      </c>
    </row>
    <row r="6" spans="1:10" x14ac:dyDescent="0.25">
      <c r="A6">
        <v>2</v>
      </c>
      <c r="B6">
        <v>4</v>
      </c>
      <c r="D6" t="s">
        <v>15</v>
      </c>
      <c r="F6">
        <v>500</v>
      </c>
      <c r="G6" t="s">
        <v>30</v>
      </c>
      <c r="I6">
        <f t="shared" ref="I6:J16" si="1">IF($G6=I$4, IF($E6&gt;0,$E6*-1,$F6),0)</f>
        <v>0</v>
      </c>
      <c r="J6">
        <f t="shared" si="0"/>
        <v>500</v>
      </c>
    </row>
    <row r="7" spans="1:10" x14ac:dyDescent="0.25">
      <c r="A7">
        <v>3</v>
      </c>
      <c r="C7">
        <v>18</v>
      </c>
      <c r="D7" t="s">
        <v>15</v>
      </c>
      <c r="E7">
        <v>1100</v>
      </c>
      <c r="G7" t="s">
        <v>25</v>
      </c>
      <c r="I7">
        <f t="shared" si="1"/>
        <v>-1100</v>
      </c>
      <c r="J7">
        <f t="shared" si="0"/>
        <v>0</v>
      </c>
    </row>
    <row r="8" spans="1:10" x14ac:dyDescent="0.25">
      <c r="A8">
        <v>4</v>
      </c>
      <c r="B8">
        <v>6</v>
      </c>
      <c r="D8" t="s">
        <v>15</v>
      </c>
      <c r="F8">
        <v>500</v>
      </c>
      <c r="G8" t="s">
        <v>25</v>
      </c>
      <c r="I8">
        <f t="shared" si="1"/>
        <v>500</v>
      </c>
      <c r="J8">
        <f t="shared" si="0"/>
        <v>0</v>
      </c>
    </row>
    <row r="9" spans="1:10" x14ac:dyDescent="0.25">
      <c r="A9">
        <v>5</v>
      </c>
      <c r="C9">
        <v>26</v>
      </c>
      <c r="D9" t="s">
        <v>16</v>
      </c>
      <c r="E9">
        <v>300</v>
      </c>
      <c r="G9" t="s">
        <v>30</v>
      </c>
      <c r="I9">
        <f t="shared" si="1"/>
        <v>0</v>
      </c>
      <c r="J9">
        <f t="shared" si="0"/>
        <v>-300</v>
      </c>
    </row>
    <row r="10" spans="1:10" x14ac:dyDescent="0.25">
      <c r="A10">
        <v>6</v>
      </c>
      <c r="I10">
        <f t="shared" si="1"/>
        <v>0</v>
      </c>
      <c r="J10">
        <f t="shared" si="0"/>
        <v>0</v>
      </c>
    </row>
    <row r="11" spans="1:10" x14ac:dyDescent="0.25">
      <c r="A11">
        <v>7</v>
      </c>
      <c r="I11">
        <f t="shared" si="1"/>
        <v>0</v>
      </c>
      <c r="J11">
        <f t="shared" si="0"/>
        <v>0</v>
      </c>
    </row>
    <row r="12" spans="1:10" x14ac:dyDescent="0.25">
      <c r="A12">
        <v>8</v>
      </c>
      <c r="I12">
        <f t="shared" si="1"/>
        <v>0</v>
      </c>
      <c r="J12">
        <f t="shared" si="0"/>
        <v>0</v>
      </c>
    </row>
    <row r="13" spans="1:10" x14ac:dyDescent="0.25">
      <c r="A13">
        <v>9</v>
      </c>
      <c r="I13">
        <f t="shared" si="1"/>
        <v>0</v>
      </c>
      <c r="J13">
        <f t="shared" si="0"/>
        <v>0</v>
      </c>
    </row>
    <row r="14" spans="1:10" x14ac:dyDescent="0.25">
      <c r="A14">
        <v>10</v>
      </c>
      <c r="I14">
        <f t="shared" si="1"/>
        <v>0</v>
      </c>
      <c r="J14">
        <f t="shared" si="0"/>
        <v>0</v>
      </c>
    </row>
    <row r="15" spans="1:10" x14ac:dyDescent="0.25">
      <c r="A15">
        <v>11</v>
      </c>
      <c r="I15">
        <f t="shared" si="1"/>
        <v>0</v>
      </c>
      <c r="J15">
        <f t="shared" si="0"/>
        <v>0</v>
      </c>
    </row>
    <row r="16" spans="1:10" x14ac:dyDescent="0.25">
      <c r="A16">
        <v>12</v>
      </c>
      <c r="I16">
        <f t="shared" si="1"/>
        <v>0</v>
      </c>
      <c r="J16">
        <f t="shared" si="0"/>
        <v>0</v>
      </c>
    </row>
    <row r="17" spans="5:10" x14ac:dyDescent="0.25">
      <c r="E17">
        <f>SUM(E5:E16)</f>
        <v>1900</v>
      </c>
      <c r="F17">
        <f>SUM(F5:F16)</f>
        <v>1000</v>
      </c>
      <c r="I17">
        <f>SUM(I5:I16)</f>
        <v>-1100</v>
      </c>
      <c r="J17">
        <f>SUM(J5:J16)</f>
        <v>200</v>
      </c>
    </row>
    <row r="18" spans="5:10" x14ac:dyDescent="0.25">
      <c r="F18">
        <f>F17-E17</f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Trasacciones</vt:lpstr>
      <vt:lpstr>Prestamos</vt:lpstr>
      <vt:lpstr>Pagos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2018-05-13T00:47:01Z</dcterms:created>
  <dcterms:modified xsi:type="dcterms:W3CDTF">2018-05-13T04:42:39Z</dcterms:modified>
</cp:coreProperties>
</file>