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adro de Areas" sheetId="1" state="visible" r:id="rId2"/>
    <sheet name="Datos Const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<sst xmlns="http://schemas.openxmlformats.org/spreadsheetml/2006/main" count="508" uniqueCount="231">
  <si>
    <t xml:space="preserve">Cuadro Areas Inicial</t>
  </si>
  <si>
    <t xml:space="preserve">Traslados</t>
  </si>
  <si>
    <t xml:space="preserve">Cuadro Final</t>
  </si>
  <si>
    <t xml:space="preserve">BIENES PRIVADOS</t>
  </si>
  <si>
    <t xml:space="preserve">BIENES COMUNES</t>
  </si>
  <si>
    <t xml:space="preserve"> BIENES PRIVADOS </t>
  </si>
  <si>
    <t xml:space="preserve"> BIENES COMUNES </t>
  </si>
  <si>
    <t xml:space="preserve">Tipo</t>
  </si>
  <si>
    <t xml:space="preserve">Nombre</t>
  </si>
  <si>
    <t xml:space="preserve">CONSTR</t>
  </si>
  <si>
    <t xml:space="preserve">LIBRES</t>
  </si>
  <si>
    <t xml:space="preserve">Total Construido</t>
  </si>
  <si>
    <t xml:space="preserve">Total Libre</t>
  </si>
  <si>
    <t xml:space="preserve">Total</t>
  </si>
  <si>
    <t xml:space="preserve">edificioOficinas</t>
  </si>
  <si>
    <t xml:space="preserve">Ecotower 93</t>
  </si>
  <si>
    <t xml:space="preserve">nivel</t>
  </si>
  <si>
    <t xml:space="preserve">Sótano 3</t>
  </si>
  <si>
    <t xml:space="preserve">Garaje</t>
  </si>
  <si>
    <t xml:space="preserve">Garaje 56</t>
  </si>
  <si>
    <t xml:space="preserve">Garaje 57</t>
  </si>
  <si>
    <t xml:space="preserve">Garaje 58</t>
  </si>
  <si>
    <t xml:space="preserve">Garaje 59</t>
  </si>
  <si>
    <t xml:space="preserve">Garaje 60</t>
  </si>
  <si>
    <t xml:space="preserve">Garaje 61</t>
  </si>
  <si>
    <t xml:space="preserve">Garaje 62</t>
  </si>
  <si>
    <t xml:space="preserve">Garaje 63</t>
  </si>
  <si>
    <t xml:space="preserve">Garaje 64</t>
  </si>
  <si>
    <t xml:space="preserve">Garaje 65</t>
  </si>
  <si>
    <t xml:space="preserve">Garaje 66</t>
  </si>
  <si>
    <t xml:space="preserve">Garaje 67</t>
  </si>
  <si>
    <t xml:space="preserve">Garaje 68</t>
  </si>
  <si>
    <t xml:space="preserve">Garaje 69</t>
  </si>
  <si>
    <t xml:space="preserve">Garaje 70</t>
  </si>
  <si>
    <t xml:space="preserve">Garaje 71</t>
  </si>
  <si>
    <t xml:space="preserve">Garaje 72</t>
  </si>
  <si>
    <t xml:space="preserve">Garaje 73</t>
  </si>
  <si>
    <t xml:space="preserve">Garaje 74</t>
  </si>
  <si>
    <t xml:space="preserve">Garaje 75</t>
  </si>
  <si>
    <t xml:space="preserve">Garaje 76</t>
  </si>
  <si>
    <t xml:space="preserve">Garaje 77</t>
  </si>
  <si>
    <t xml:space="preserve">Garaje 78</t>
  </si>
  <si>
    <t xml:space="preserve">Garaje 79</t>
  </si>
  <si>
    <t xml:space="preserve">Garaje 80</t>
  </si>
  <si>
    <t xml:space="preserve">Garaje 81</t>
  </si>
  <si>
    <t xml:space="preserve">Garaje 82</t>
  </si>
  <si>
    <t xml:space="preserve">Garaje 83</t>
  </si>
  <si>
    <t xml:space="preserve">Garaje 84</t>
  </si>
  <si>
    <t xml:space="preserve">Garaje 85</t>
  </si>
  <si>
    <t xml:space="preserve">Garaje 86</t>
  </si>
  <si>
    <t xml:space="preserve">Garaje 87</t>
  </si>
  <si>
    <t xml:space="preserve">Garaje 88</t>
  </si>
  <si>
    <t xml:space="preserve">Garaje 89</t>
  </si>
  <si>
    <t xml:space="preserve">Garaje 90</t>
  </si>
  <si>
    <t xml:space="preserve">Garaje 91</t>
  </si>
  <si>
    <t xml:space="preserve">Garaje 92</t>
  </si>
  <si>
    <t xml:space="preserve">Garaje 93</t>
  </si>
  <si>
    <t xml:space="preserve">Garaje 94</t>
  </si>
  <si>
    <t xml:space="preserve">Garaje 95</t>
  </si>
  <si>
    <t xml:space="preserve">Garaje 96</t>
  </si>
  <si>
    <t xml:space="preserve">Garaje 97</t>
  </si>
  <si>
    <t xml:space="preserve">inicio</t>
  </si>
  <si>
    <t xml:space="preserve">zonaComún</t>
  </si>
  <si>
    <t xml:space="preserve">Zonas comunes Sótano 3 </t>
  </si>
  <si>
    <t xml:space="preserve">Circulación Sótano 3</t>
  </si>
  <si>
    <t xml:space="preserve">Zona sin excavar Sótano 3</t>
  </si>
  <si>
    <t xml:space="preserve">fin</t>
  </si>
  <si>
    <t xml:space="preserve">Zonas comunes Sótano 3</t>
  </si>
  <si>
    <t xml:space="preserve">Sótano 2</t>
  </si>
  <si>
    <t xml:space="preserve">Garaje 04</t>
  </si>
  <si>
    <t xml:space="preserve">Garaje 05</t>
  </si>
  <si>
    <t xml:space="preserve">Garaje 06</t>
  </si>
  <si>
    <t xml:space="preserve">Garaje 07</t>
  </si>
  <si>
    <t xml:space="preserve">Garaje 08</t>
  </si>
  <si>
    <t xml:space="preserve">Garaje 09</t>
  </si>
  <si>
    <t xml:space="preserve">Garaje 10</t>
  </si>
  <si>
    <t xml:space="preserve">Garaje 11</t>
  </si>
  <si>
    <t xml:space="preserve">Garaje 12</t>
  </si>
  <si>
    <t xml:space="preserve">Garaje 13</t>
  </si>
  <si>
    <t xml:space="preserve">Garaje 14</t>
  </si>
  <si>
    <t xml:space="preserve">Garaje 15</t>
  </si>
  <si>
    <t xml:space="preserve">Garaje 16</t>
  </si>
  <si>
    <t xml:space="preserve">Garaje 17</t>
  </si>
  <si>
    <t xml:space="preserve">Garaje 18</t>
  </si>
  <si>
    <t xml:space="preserve">Garaje 19</t>
  </si>
  <si>
    <t xml:space="preserve">Garaje 20</t>
  </si>
  <si>
    <t xml:space="preserve">Garaje 21</t>
  </si>
  <si>
    <t xml:space="preserve">Garaje 22</t>
  </si>
  <si>
    <t xml:space="preserve">Garaje 23</t>
  </si>
  <si>
    <t xml:space="preserve">Garaje 24</t>
  </si>
  <si>
    <t xml:space="preserve">Garaje 25</t>
  </si>
  <si>
    <t xml:space="preserve">Garaje 26</t>
  </si>
  <si>
    <t xml:space="preserve">Garaje 27</t>
  </si>
  <si>
    <t xml:space="preserve">Garaje 28</t>
  </si>
  <si>
    <t xml:space="preserve">Garaje 29</t>
  </si>
  <si>
    <t xml:space="preserve">Garaje 30</t>
  </si>
  <si>
    <t xml:space="preserve">Garaje 31</t>
  </si>
  <si>
    <t xml:space="preserve">Garaje 32</t>
  </si>
  <si>
    <t xml:space="preserve">Garaje 33</t>
  </si>
  <si>
    <t xml:space="preserve">Garaje 34</t>
  </si>
  <si>
    <t xml:space="preserve">Garaje 35</t>
  </si>
  <si>
    <t xml:space="preserve">Garaje 36</t>
  </si>
  <si>
    <t xml:space="preserve">Garaje 37</t>
  </si>
  <si>
    <t xml:space="preserve">Garaje 38</t>
  </si>
  <si>
    <t xml:space="preserve">Garaje 39</t>
  </si>
  <si>
    <t xml:space="preserve">Garaje 40</t>
  </si>
  <si>
    <t xml:space="preserve">Garaje 41</t>
  </si>
  <si>
    <t xml:space="preserve">Garaje 42</t>
  </si>
  <si>
    <t xml:space="preserve">Garaje 43</t>
  </si>
  <si>
    <t xml:space="preserve">Garaje 44</t>
  </si>
  <si>
    <t xml:space="preserve">Garaje 45</t>
  </si>
  <si>
    <t xml:space="preserve">Garaje 46</t>
  </si>
  <si>
    <t xml:space="preserve">Garaje 47</t>
  </si>
  <si>
    <t xml:space="preserve">Garaje 48</t>
  </si>
  <si>
    <t xml:space="preserve">Garaje 49</t>
  </si>
  <si>
    <t xml:space="preserve">Garaje 50</t>
  </si>
  <si>
    <t xml:space="preserve">Garaje 51</t>
  </si>
  <si>
    <t xml:space="preserve">Garaje 52</t>
  </si>
  <si>
    <t xml:space="preserve">Garaje 53</t>
  </si>
  <si>
    <t xml:space="preserve">Garaje 54</t>
  </si>
  <si>
    <t xml:space="preserve">Garaje 55</t>
  </si>
  <si>
    <t xml:space="preserve">Zonas comunes Sótano 2</t>
  </si>
  <si>
    <t xml:space="preserve">Circulación Sótano 2</t>
  </si>
  <si>
    <t xml:space="preserve">Zona sin excavar Sótano 2</t>
  </si>
  <si>
    <t xml:space="preserve">Sótano 1</t>
  </si>
  <si>
    <t xml:space="preserve">Garaje 01</t>
  </si>
  <si>
    <t xml:space="preserve">Garaje 02</t>
  </si>
  <si>
    <t xml:space="preserve">Garaje 03</t>
  </si>
  <si>
    <t xml:space="preserve">Zonas comunes Sótano 1</t>
  </si>
  <si>
    <t xml:space="preserve">Circulación Sótano 1</t>
  </si>
  <si>
    <t xml:space="preserve">Zona sin excavar Sótano 1</t>
  </si>
  <si>
    <t xml:space="preserve">Semisótano</t>
  </si>
  <si>
    <t xml:space="preserve">Circulación Semisótano</t>
  </si>
  <si>
    <t xml:space="preserve">Piso 1</t>
  </si>
  <si>
    <t xml:space="preserve">Zonas comunes Piso 1</t>
  </si>
  <si>
    <t xml:space="preserve">Local</t>
  </si>
  <si>
    <t xml:space="preserve">Local 1-01</t>
  </si>
  <si>
    <t xml:space="preserve">Local 1-02</t>
  </si>
  <si>
    <t xml:space="preserve">Local 1-03</t>
  </si>
  <si>
    <t xml:space="preserve">Piso 2</t>
  </si>
  <si>
    <t xml:space="preserve">Zonas comunes Piso 2</t>
  </si>
  <si>
    <t xml:space="preserve">Oficina</t>
  </si>
  <si>
    <t xml:space="preserve">Oficina 201</t>
  </si>
  <si>
    <t xml:space="preserve">Oficina 202</t>
  </si>
  <si>
    <t xml:space="preserve">Oficina 203</t>
  </si>
  <si>
    <t xml:space="preserve">Oficina 204</t>
  </si>
  <si>
    <t xml:space="preserve">Piso 3</t>
  </si>
  <si>
    <t xml:space="preserve">Zonas comunes Piso 3</t>
  </si>
  <si>
    <t xml:space="preserve">Oficina 301</t>
  </si>
  <si>
    <t xml:space="preserve">Oficina 302</t>
  </si>
  <si>
    <t xml:space="preserve">Oficina 303</t>
  </si>
  <si>
    <t xml:space="preserve">Oficina 304</t>
  </si>
  <si>
    <t xml:space="preserve">Piso 4</t>
  </si>
  <si>
    <t xml:space="preserve">Zonas comunes Piso 4</t>
  </si>
  <si>
    <t xml:space="preserve">Oficina 401</t>
  </si>
  <si>
    <t xml:space="preserve">Oficina 402</t>
  </si>
  <si>
    <t xml:space="preserve">Oficina 403</t>
  </si>
  <si>
    <t xml:space="preserve">Oficina 404</t>
  </si>
  <si>
    <t xml:space="preserve">Piso 5</t>
  </si>
  <si>
    <t xml:space="preserve">Zonas comunes Piso 5</t>
  </si>
  <si>
    <t xml:space="preserve">Oficina 501</t>
  </si>
  <si>
    <t xml:space="preserve">Oficina 502</t>
  </si>
  <si>
    <t xml:space="preserve">Oficina 503</t>
  </si>
  <si>
    <t xml:space="preserve">Oficina 504</t>
  </si>
  <si>
    <t xml:space="preserve">Piso 6</t>
  </si>
  <si>
    <t xml:space="preserve">Zonas comunes Piso 6</t>
  </si>
  <si>
    <t xml:space="preserve">Oficina 601</t>
  </si>
  <si>
    <t xml:space="preserve">Oficina 602</t>
  </si>
  <si>
    <t xml:space="preserve">Oficina 603</t>
  </si>
  <si>
    <t xml:space="preserve">Oficina 604</t>
  </si>
  <si>
    <t xml:space="preserve">Piso 7</t>
  </si>
  <si>
    <t xml:space="preserve">Zonas comunes Piso 7</t>
  </si>
  <si>
    <t xml:space="preserve">Oficina 701</t>
  </si>
  <si>
    <t xml:space="preserve">Oficina 702</t>
  </si>
  <si>
    <t xml:space="preserve">Oficina 703</t>
  </si>
  <si>
    <t xml:space="preserve">Oficina 704</t>
  </si>
  <si>
    <t xml:space="preserve">Piso 8</t>
  </si>
  <si>
    <t xml:space="preserve">Zonas comunes Piso 8</t>
  </si>
  <si>
    <t xml:space="preserve">Oficina 801</t>
  </si>
  <si>
    <t xml:space="preserve">Oficina 802</t>
  </si>
  <si>
    <t xml:space="preserve">Oficina 803</t>
  </si>
  <si>
    <t xml:space="preserve">Oficina 804</t>
  </si>
  <si>
    <t xml:space="preserve">Cubierta</t>
  </si>
  <si>
    <t xml:space="preserve">DEPENDENCIA</t>
  </si>
  <si>
    <t xml:space="preserve">CONSTRUIDO</t>
  </si>
  <si>
    <t xml:space="preserve">PRIVADO</t>
  </si>
  <si>
    <t xml:space="preserve">SOTANO 3</t>
  </si>
  <si>
    <t xml:space="preserve">SOTANO 2</t>
  </si>
  <si>
    <t xml:space="preserve">SOTANO 1</t>
  </si>
  <si>
    <t xml:space="preserve">SEMISOTANO</t>
  </si>
  <si>
    <t xml:space="preserve">PISO 1</t>
  </si>
  <si>
    <t xml:space="preserve">LOCAL 1-01</t>
  </si>
  <si>
    <t xml:space="preserve">LOCAL 1-02</t>
  </si>
  <si>
    <t xml:space="preserve">LOCAL 1-03</t>
  </si>
  <si>
    <t xml:space="preserve">PISO 2</t>
  </si>
  <si>
    <t xml:space="preserve">OFICINA 201</t>
  </si>
  <si>
    <t xml:space="preserve">OFICINA 202</t>
  </si>
  <si>
    <t xml:space="preserve">OFICINA 203</t>
  </si>
  <si>
    <t xml:space="preserve">OFICINA 204</t>
  </si>
  <si>
    <t xml:space="preserve">PISO 3</t>
  </si>
  <si>
    <t xml:space="preserve">OFICINA 301</t>
  </si>
  <si>
    <t xml:space="preserve">OFICINA 302</t>
  </si>
  <si>
    <t xml:space="preserve">OFICINA 303</t>
  </si>
  <si>
    <t xml:space="preserve">OFICINA 304</t>
  </si>
  <si>
    <t xml:space="preserve">PISO 4</t>
  </si>
  <si>
    <t xml:space="preserve">OFICINA 401</t>
  </si>
  <si>
    <t xml:space="preserve">OFICINA 402</t>
  </si>
  <si>
    <t xml:space="preserve">OFICINA 403</t>
  </si>
  <si>
    <t xml:space="preserve">OFICINA 404</t>
  </si>
  <si>
    <t xml:space="preserve">PISO 5</t>
  </si>
  <si>
    <t xml:space="preserve">OFICINA 501</t>
  </si>
  <si>
    <t xml:space="preserve">OFICINA 502</t>
  </si>
  <si>
    <t xml:space="preserve">OFICINA 503</t>
  </si>
  <si>
    <t xml:space="preserve">OFICINA 504</t>
  </si>
  <si>
    <t xml:space="preserve">PISO 6</t>
  </si>
  <si>
    <t xml:space="preserve">OFICINA 601</t>
  </si>
  <si>
    <t xml:space="preserve">OFICINA 602</t>
  </si>
  <si>
    <t xml:space="preserve">OFICINA 603</t>
  </si>
  <si>
    <t xml:space="preserve">OFICINA 604</t>
  </si>
  <si>
    <t xml:space="preserve">PISO 7</t>
  </si>
  <si>
    <t xml:space="preserve">OFICINA 701</t>
  </si>
  <si>
    <t xml:space="preserve">OFICINA 702</t>
  </si>
  <si>
    <t xml:space="preserve">OFICINA 703</t>
  </si>
  <si>
    <t xml:space="preserve">OFICINA 704</t>
  </si>
  <si>
    <t xml:space="preserve">PISO 8</t>
  </si>
  <si>
    <t xml:space="preserve">OFICINA 801</t>
  </si>
  <si>
    <t xml:space="preserve">OFICINA 802</t>
  </si>
  <si>
    <t xml:space="preserve">OFICINA 803</t>
  </si>
  <si>
    <t xml:space="preserve">OFICINA 804</t>
  </si>
  <si>
    <t xml:space="preserve">CUBIERTA Y TERRAZAS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</si>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</sst>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J164" activeCellId="0" sqref="J164"/>
    </sheetView>
  </sheetViews>
  <sheetFormatPr defaultRowHeight="15"/>
  <cols>
    <col collapsed="false" hidden="false" max="1" min="1" style="1" width="6.88265306122449"/>
    <col collapsed="false" hidden="false" max="2" min="2" style="2" width="18.8979591836735"/>
    <col collapsed="false" hidden="false" max="3" min="3" style="3" width="34.9642857142857"/>
    <col collapsed="false" hidden="false" max="4" min="4" style="4" width="12.9591836734694"/>
    <col collapsed="false" hidden="false" max="6" min="5" style="2" width="12.9591836734694"/>
    <col collapsed="false" hidden="false" max="7" min="7" style="5" width="12.9591836734694"/>
    <col collapsed="false" hidden="false" max="8" min="8" style="4" width="12.9591836734694"/>
    <col collapsed="false" hidden="false" max="10" min="9" style="2" width="12.9591836734694"/>
    <col collapsed="false" hidden="false" max="11" min="11" style="5" width="12.9591836734694"/>
    <col collapsed="false" hidden="false" max="12" min="12" style="4" width="12.9591836734694"/>
    <col collapsed="false" hidden="false" max="14" min="13" style="2" width="12.9591836734694"/>
    <col collapsed="false" hidden="false" max="15" min="15" style="5" width="12.9591836734694"/>
    <col collapsed="false" hidden="false" max="18" min="16" style="2" width="13.4285714285714"/>
    <col collapsed="false" hidden="false" max="1021" min="19" style="2" width="25.6479591836735"/>
    <col collapsed="false" hidden="false" max="1025" min="1022" style="6" width="25.6479591836735"/>
  </cols>
  <sheetData>
    <row r="1" s="7" customFormat="true" ht="14.15" hidden="false" customHeight="false" outlineLevel="0" collapsed="false">
      <c r="B1" s="8"/>
      <c r="C1" s="8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8"/>
      <c r="Q1" s="8"/>
    </row>
    <row r="2" customFormat="false" ht="14.15" hidden="false" customHeight="false" outlineLevel="0" collapsed="false">
      <c r="A2" s="7"/>
      <c r="B2" s="8"/>
      <c r="C2" s="8"/>
      <c r="D2" s="10" t="s">
        <v>3</v>
      </c>
      <c r="E2" s="10"/>
      <c r="F2" s="11" t="s">
        <v>4</v>
      </c>
      <c r="G2" s="11"/>
      <c r="H2" s="10" t="s">
        <v>3</v>
      </c>
      <c r="I2" s="10"/>
      <c r="J2" s="11" t="s">
        <v>4</v>
      </c>
      <c r="K2" s="11"/>
      <c r="L2" s="10" t="s">
        <v>5</v>
      </c>
      <c r="M2" s="10"/>
      <c r="N2" s="11" t="s">
        <v>6</v>
      </c>
      <c r="O2" s="11"/>
      <c r="P2" s="8"/>
      <c r="Q2" s="8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27.45" hidden="false" customHeight="false" outlineLevel="0" collapsed="false">
      <c r="A3" s="7"/>
      <c r="B3" s="12" t="s">
        <v>7</v>
      </c>
      <c r="C3" s="12" t="s">
        <v>8</v>
      </c>
      <c r="D3" s="10" t="s">
        <v>9</v>
      </c>
      <c r="E3" s="12" t="s">
        <v>10</v>
      </c>
      <c r="F3" s="12" t="s">
        <v>9</v>
      </c>
      <c r="G3" s="11" t="s">
        <v>10</v>
      </c>
      <c r="H3" s="10" t="s">
        <v>9</v>
      </c>
      <c r="I3" s="12" t="s">
        <v>10</v>
      </c>
      <c r="J3" s="12" t="s">
        <v>9</v>
      </c>
      <c r="K3" s="11" t="s">
        <v>10</v>
      </c>
      <c r="L3" s="10" t="s">
        <v>9</v>
      </c>
      <c r="M3" s="12" t="s">
        <v>10</v>
      </c>
      <c r="N3" s="12" t="s">
        <v>9</v>
      </c>
      <c r="O3" s="11" t="s">
        <v>10</v>
      </c>
      <c r="P3" s="13" t="s">
        <v>11</v>
      </c>
      <c r="Q3" s="13" t="s">
        <v>12</v>
      </c>
      <c r="R3" s="13" t="s">
        <v>13</v>
      </c>
      <c r="AMH3" s="7"/>
      <c r="AMI3" s="7"/>
      <c r="AMJ3" s="7"/>
    </row>
    <row r="4" s="6" customFormat="true" ht="15" hidden="false" customHeight="false" outlineLevel="0" collapsed="false">
      <c r="A4" s="1" t="str">
        <f aca="false">IF(_xlfn.ISFORMULA(D4),"inicio",IF(B4="","fin",""))</f>
        <v>inicio</v>
      </c>
      <c r="B4" s="2" t="s">
        <v>14</v>
      </c>
      <c r="C4" s="3" t="s">
        <v>15</v>
      </c>
      <c r="D4" s="15" t="n">
        <f aca="false">SUBTOTAL(9,D5:D234)</f>
        <v>4667.16</v>
      </c>
      <c r="E4" s="16" t="n">
        <f aca="false">SUBTOTAL(9,E5:E234)</f>
        <v>31.52</v>
      </c>
      <c r="F4" s="16" t="n">
        <f aca="false">SUBTOTAL(9,F5:F234)</f>
        <v>6207.11</v>
      </c>
      <c r="G4" s="17" t="n">
        <f aca="false">SUBTOTAL(9,G5:G234)</f>
        <v>2140.7</v>
      </c>
      <c r="H4" s="15" t="n">
        <f aca="false">SUBTOTAL(9,H5:H234)</f>
        <v>0</v>
      </c>
      <c r="I4" s="16" t="n">
        <f aca="false">SUBTOTAL(9,I5:I234)</f>
        <v>0</v>
      </c>
      <c r="J4" s="16" t="n">
        <f aca="false">SUBTOTAL(9,J5:J234)</f>
        <v>0</v>
      </c>
      <c r="K4" s="17" t="n">
        <f aca="false">SUBTOTAL(9,K5:K234)</f>
        <v>-823.09</v>
      </c>
      <c r="L4" s="15" t="n">
        <f aca="false">D4+H4</f>
        <v>4667.16</v>
      </c>
      <c r="M4" s="16" t="n">
        <f aca="false">E4+I4</f>
        <v>31.52</v>
      </c>
      <c r="N4" s="16" t="n">
        <f aca="false">F4+J4</f>
        <v>6207.11</v>
      </c>
      <c r="O4" s="17" t="n">
        <f aca="false">G4+K4</f>
        <v>1317.61</v>
      </c>
      <c r="P4" s="2" t="n">
        <f aca="false">L4+N4</f>
        <v>10874.27</v>
      </c>
      <c r="Q4" s="2" t="n">
        <f aca="false">M4+O4</f>
        <v>1349.13</v>
      </c>
      <c r="R4" s="6" t="n">
        <f aca="false">P4+Q4</f>
        <v>12223.4</v>
      </c>
    </row>
    <row r="5" s="6" customFormat="true" ht="15" hidden="false" customHeight="false" outlineLevel="0" collapsed="false">
      <c r="A5" s="1" t="str">
        <f aca="false">IF(_xlfn.ISFORMULA(D5),"inicio",IF(B5="","fin",""))</f>
        <v>inicio</v>
      </c>
      <c r="B5" s="2" t="s">
        <v>16</v>
      </c>
      <c r="C5" s="3" t="s">
        <v>17</v>
      </c>
      <c r="D5" s="15" t="n">
        <f aca="false">SUBTOTAL(9,D6:D52)</f>
        <v>0</v>
      </c>
      <c r="E5" s="16" t="n">
        <f aca="false">SUBTOTAL(9,E6:E52)</f>
        <v>0</v>
      </c>
      <c r="F5" s="16" t="n">
        <f aca="false">SUBTOTAL(9,F6:F52)</f>
        <v>1379.99</v>
      </c>
      <c r="G5" s="17" t="n">
        <f aca="false">SUBTOTAL(9,G6:G52)</f>
        <v>119.76</v>
      </c>
      <c r="H5" s="15" t="n">
        <f aca="false">SUBTOTAL(9,H6:H52)</f>
        <v>0</v>
      </c>
      <c r="I5" s="16" t="n">
        <f aca="false">SUBTOTAL(9,I6:I52)</f>
        <v>0</v>
      </c>
      <c r="J5" s="16" t="n">
        <f aca="false">SUBTOTAL(9,J6:J52)</f>
        <v>0</v>
      </c>
      <c r="K5" s="17" t="n">
        <f aca="false">SUBTOTAL(9,K6:K52)</f>
        <v>0</v>
      </c>
      <c r="L5" s="15" t="n">
        <f aca="false">D5+H5</f>
        <v>0</v>
      </c>
      <c r="M5" s="16" t="n">
        <f aca="false">E5+I5</f>
        <v>0</v>
      </c>
      <c r="N5" s="16" t="n">
        <f aca="false">F5+J5</f>
        <v>1379.99</v>
      </c>
      <c r="O5" s="17" t="n">
        <f aca="false">G5+K5</f>
        <v>119.76</v>
      </c>
      <c r="P5" s="2" t="n">
        <f aca="false">L5+N5</f>
        <v>1379.99</v>
      </c>
      <c r="Q5" s="2" t="n">
        <f aca="false">M5+O5</f>
        <v>119.76</v>
      </c>
      <c r="R5" s="6" t="n">
        <f aca="false">P5+Q5</f>
        <v>1499.75</v>
      </c>
    </row>
    <row r="6" customFormat="false" ht="15" hidden="false" customHeight="false" outlineLevel="0" collapsed="false">
      <c r="A6" s="1" t="str">
        <f aca="false">IF(_xlfn.ISFORMULA(D6),"inicio",IF(B6="","fin",""))</f>
        <v/>
      </c>
      <c r="B6" s="2" t="s">
        <v>18</v>
      </c>
      <c r="C6" s="3" t="s">
        <v>19</v>
      </c>
      <c r="E6" s="16"/>
      <c r="F6" s="16"/>
      <c r="G6" s="17"/>
      <c r="H6" s="15"/>
      <c r="I6" s="16"/>
      <c r="J6" s="16" t="n">
        <v>12.5</v>
      </c>
      <c r="K6" s="17"/>
      <c r="L6" s="15" t="n">
        <f aca="false">D6+H6</f>
        <v>0</v>
      </c>
      <c r="M6" s="16" t="n">
        <f aca="false">E6+I6</f>
        <v>0</v>
      </c>
      <c r="N6" s="16" t="n">
        <f aca="false">F6+J6</f>
        <v>12.5</v>
      </c>
      <c r="O6" s="17" t="n">
        <f aca="false">G6+K6</f>
        <v>0</v>
      </c>
      <c r="P6" s="2" t="n">
        <f aca="false">L6+N6</f>
        <v>12.5</v>
      </c>
      <c r="Q6" s="2" t="n">
        <f aca="false">M6+O6</f>
        <v>0</v>
      </c>
      <c r="R6" s="6" t="n">
        <f aca="false">P6+Q6</f>
        <v>12.5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str">
        <f aca="false">IF(_xlfn.ISFORMULA(D7),"inicio",IF(B7="","fin",""))</f>
        <v/>
      </c>
      <c r="B7" s="2" t="s">
        <v>18</v>
      </c>
      <c r="C7" s="3" t="s">
        <v>20</v>
      </c>
      <c r="E7" s="16"/>
      <c r="F7" s="16"/>
      <c r="G7" s="17"/>
      <c r="H7" s="15"/>
      <c r="I7" s="16"/>
      <c r="J7" s="16" t="n">
        <v>12.5</v>
      </c>
      <c r="K7" s="17"/>
      <c r="L7" s="15" t="n">
        <f aca="false">D7+H7</f>
        <v>0</v>
      </c>
      <c r="M7" s="16" t="n">
        <f aca="false">E7+I7</f>
        <v>0</v>
      </c>
      <c r="N7" s="16" t="n">
        <f aca="false">F7+J7</f>
        <v>12.5</v>
      </c>
      <c r="O7" s="17" t="n">
        <f aca="false">G7+K7</f>
        <v>0</v>
      </c>
      <c r="P7" s="2" t="n">
        <f aca="false">L7+N7</f>
        <v>12.5</v>
      </c>
      <c r="Q7" s="2" t="n">
        <f aca="false">M7+O7</f>
        <v>0</v>
      </c>
      <c r="R7" s="6" t="n">
        <f aca="false">P7+Q7</f>
        <v>12.5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tr">
        <f aca="false">IF(_xlfn.ISFORMULA(D8),"inicio",IF(B8="","fin",""))</f>
        <v/>
      </c>
      <c r="B8" s="2" t="s">
        <v>18</v>
      </c>
      <c r="C8" s="3" t="s">
        <v>21</v>
      </c>
      <c r="E8" s="16"/>
      <c r="F8" s="16"/>
      <c r="G8" s="17"/>
      <c r="H8" s="15"/>
      <c r="I8" s="16"/>
      <c r="J8" s="16" t="n">
        <v>12.5</v>
      </c>
      <c r="K8" s="17"/>
      <c r="L8" s="15" t="n">
        <f aca="false">D8+H8</f>
        <v>0</v>
      </c>
      <c r="M8" s="16" t="n">
        <f aca="false">E8+I8</f>
        <v>0</v>
      </c>
      <c r="N8" s="16" t="n">
        <f aca="false">F8+J8</f>
        <v>12.5</v>
      </c>
      <c r="O8" s="17" t="n">
        <f aca="false">G8+K8</f>
        <v>0</v>
      </c>
      <c r="P8" s="2" t="n">
        <f aca="false">L8+N8</f>
        <v>12.5</v>
      </c>
      <c r="Q8" s="2" t="n">
        <f aca="false">M8+O8</f>
        <v>0</v>
      </c>
      <c r="R8" s="6" t="n">
        <f aca="false">P8+Q8</f>
        <v>12.5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tr">
        <f aca="false">IF(_xlfn.ISFORMULA(D9),"inicio",IF(B9="","fin",""))</f>
        <v/>
      </c>
      <c r="B9" s="2" t="s">
        <v>18</v>
      </c>
      <c r="C9" s="3" t="s">
        <v>22</v>
      </c>
      <c r="E9" s="16"/>
      <c r="F9" s="16"/>
      <c r="G9" s="17"/>
      <c r="H9" s="15"/>
      <c r="I9" s="16"/>
      <c r="J9" s="16" t="n">
        <v>12.5</v>
      </c>
      <c r="K9" s="17"/>
      <c r="L9" s="15" t="n">
        <f aca="false">D9+H9</f>
        <v>0</v>
      </c>
      <c r="M9" s="16" t="n">
        <f aca="false">E9+I9</f>
        <v>0</v>
      </c>
      <c r="N9" s="16" t="n">
        <f aca="false">F9+J9</f>
        <v>12.5</v>
      </c>
      <c r="O9" s="17" t="n">
        <f aca="false">G9+K9</f>
        <v>0</v>
      </c>
      <c r="P9" s="2" t="n">
        <f aca="false">L9+N9</f>
        <v>12.5</v>
      </c>
      <c r="Q9" s="2" t="n">
        <f aca="false">M9+O9</f>
        <v>0</v>
      </c>
      <c r="R9" s="6" t="n">
        <f aca="false">P9+Q9</f>
        <v>12.5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tr">
        <f aca="false">IF(_xlfn.ISFORMULA(D10),"inicio",IF(B10="","fin",""))</f>
        <v/>
      </c>
      <c r="B10" s="2" t="s">
        <v>18</v>
      </c>
      <c r="C10" s="3" t="s">
        <v>23</v>
      </c>
      <c r="E10" s="16"/>
      <c r="F10" s="16"/>
      <c r="G10" s="17"/>
      <c r="H10" s="15"/>
      <c r="I10" s="16"/>
      <c r="J10" s="16" t="n">
        <v>12.5</v>
      </c>
      <c r="K10" s="17"/>
      <c r="L10" s="15" t="n">
        <f aca="false">D10+H10</f>
        <v>0</v>
      </c>
      <c r="M10" s="16" t="n">
        <f aca="false">E10+I10</f>
        <v>0</v>
      </c>
      <c r="N10" s="16" t="n">
        <f aca="false">F10+J10</f>
        <v>12.5</v>
      </c>
      <c r="O10" s="17" t="n">
        <f aca="false">G10+K10</f>
        <v>0</v>
      </c>
      <c r="P10" s="2" t="n">
        <f aca="false">L10+N10</f>
        <v>12.5</v>
      </c>
      <c r="Q10" s="2" t="n">
        <f aca="false">M10+O10</f>
        <v>0</v>
      </c>
      <c r="R10" s="6" t="n">
        <f aca="false">P10+Q10</f>
        <v>12.5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tr">
        <f aca="false">IF(_xlfn.ISFORMULA(D11),"inicio",IF(B11="","fin",""))</f>
        <v/>
      </c>
      <c r="B11" s="2" t="s">
        <v>18</v>
      </c>
      <c r="C11" s="3" t="s">
        <v>24</v>
      </c>
      <c r="E11" s="16"/>
      <c r="F11" s="16"/>
      <c r="G11" s="17"/>
      <c r="H11" s="15"/>
      <c r="I11" s="16"/>
      <c r="J11" s="16" t="n">
        <v>12.5</v>
      </c>
      <c r="K11" s="17"/>
      <c r="L11" s="15" t="n">
        <f aca="false">D11+H11</f>
        <v>0</v>
      </c>
      <c r="M11" s="16" t="n">
        <f aca="false">E11+I11</f>
        <v>0</v>
      </c>
      <c r="N11" s="16" t="n">
        <f aca="false">F11+J11</f>
        <v>12.5</v>
      </c>
      <c r="O11" s="17" t="n">
        <f aca="false">G11+K11</f>
        <v>0</v>
      </c>
      <c r="P11" s="2" t="n">
        <f aca="false">L11+N11</f>
        <v>12.5</v>
      </c>
      <c r="Q11" s="2" t="n">
        <f aca="false">M11+O11</f>
        <v>0</v>
      </c>
      <c r="R11" s="6" t="n">
        <f aca="false">P11+Q11</f>
        <v>12.5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tr">
        <f aca="false">IF(_xlfn.ISFORMULA(D12),"inicio",IF(B12="","fin",""))</f>
        <v/>
      </c>
      <c r="B12" s="2" t="s">
        <v>18</v>
      </c>
      <c r="C12" s="3" t="s">
        <v>25</v>
      </c>
      <c r="E12" s="16"/>
      <c r="F12" s="16"/>
      <c r="G12" s="17"/>
      <c r="H12" s="15"/>
      <c r="I12" s="16"/>
      <c r="J12" s="16" t="n">
        <v>12.5</v>
      </c>
      <c r="K12" s="17"/>
      <c r="L12" s="15" t="n">
        <f aca="false">D12+H12</f>
        <v>0</v>
      </c>
      <c r="M12" s="16" t="n">
        <f aca="false">E12+I12</f>
        <v>0</v>
      </c>
      <c r="N12" s="16" t="n">
        <f aca="false">F12+J12</f>
        <v>12.5</v>
      </c>
      <c r="O12" s="17" t="n">
        <f aca="false">G12+K12</f>
        <v>0</v>
      </c>
      <c r="P12" s="2" t="n">
        <f aca="false">L12+N12</f>
        <v>12.5</v>
      </c>
      <c r="Q12" s="2" t="n">
        <f aca="false">M12+O12</f>
        <v>0</v>
      </c>
      <c r="R12" s="6" t="n">
        <f aca="false">P12+Q12</f>
        <v>12.5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tr">
        <f aca="false">IF(_xlfn.ISFORMULA(D13),"inicio",IF(B13="","fin",""))</f>
        <v/>
      </c>
      <c r="B13" s="2" t="s">
        <v>18</v>
      </c>
      <c r="C13" s="3" t="s">
        <v>26</v>
      </c>
      <c r="E13" s="16"/>
      <c r="F13" s="16"/>
      <c r="G13" s="17"/>
      <c r="H13" s="15"/>
      <c r="I13" s="16"/>
      <c r="J13" s="16" t="n">
        <v>12.5</v>
      </c>
      <c r="K13" s="17"/>
      <c r="L13" s="15" t="n">
        <f aca="false">D13+H13</f>
        <v>0</v>
      </c>
      <c r="M13" s="16" t="n">
        <f aca="false">E13+I13</f>
        <v>0</v>
      </c>
      <c r="N13" s="16" t="n">
        <f aca="false">F13+J13</f>
        <v>12.5</v>
      </c>
      <c r="O13" s="17" t="n">
        <f aca="false">G13+K13</f>
        <v>0</v>
      </c>
      <c r="P13" s="2" t="n">
        <f aca="false">L13+N13</f>
        <v>12.5</v>
      </c>
      <c r="Q13" s="2" t="n">
        <f aca="false">M13+O13</f>
        <v>0</v>
      </c>
      <c r="R13" s="6" t="n">
        <f aca="false">P13+Q13</f>
        <v>12.5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tr">
        <f aca="false">IF(_xlfn.ISFORMULA(D14),"inicio",IF(B14="","fin",""))</f>
        <v/>
      </c>
      <c r="B14" s="2" t="s">
        <v>18</v>
      </c>
      <c r="C14" s="3" t="s">
        <v>27</v>
      </c>
      <c r="E14" s="16"/>
      <c r="F14" s="16"/>
      <c r="G14" s="17"/>
      <c r="H14" s="15"/>
      <c r="I14" s="16"/>
      <c r="J14" s="16" t="n">
        <v>12.5</v>
      </c>
      <c r="K14" s="17"/>
      <c r="L14" s="15" t="n">
        <f aca="false">D14+H14</f>
        <v>0</v>
      </c>
      <c r="M14" s="16" t="n">
        <f aca="false">E14+I14</f>
        <v>0</v>
      </c>
      <c r="N14" s="16" t="n">
        <f aca="false">F14+J14</f>
        <v>12.5</v>
      </c>
      <c r="O14" s="17" t="n">
        <f aca="false">G14+K14</f>
        <v>0</v>
      </c>
      <c r="P14" s="2" t="n">
        <f aca="false">L14+N14</f>
        <v>12.5</v>
      </c>
      <c r="Q14" s="2" t="n">
        <f aca="false">M14+O14</f>
        <v>0</v>
      </c>
      <c r="R14" s="6" t="n">
        <f aca="false">P14+Q14</f>
        <v>12.5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str">
        <f aca="false">IF(_xlfn.ISFORMULA(D15),"inicio",IF(B15="","fin",""))</f>
        <v/>
      </c>
      <c r="B15" s="2" t="s">
        <v>18</v>
      </c>
      <c r="C15" s="3" t="s">
        <v>28</v>
      </c>
      <c r="E15" s="16"/>
      <c r="F15" s="16"/>
      <c r="G15" s="17"/>
      <c r="H15" s="15"/>
      <c r="I15" s="16"/>
      <c r="J15" s="16" t="n">
        <v>12.5</v>
      </c>
      <c r="K15" s="17"/>
      <c r="L15" s="15" t="n">
        <f aca="false">D15+H15</f>
        <v>0</v>
      </c>
      <c r="M15" s="16" t="n">
        <f aca="false">E15+I15</f>
        <v>0</v>
      </c>
      <c r="N15" s="16" t="n">
        <f aca="false">F15+J15</f>
        <v>12.5</v>
      </c>
      <c r="O15" s="17" t="n">
        <f aca="false">G15+K15</f>
        <v>0</v>
      </c>
      <c r="P15" s="2" t="n">
        <f aca="false">L15+N15</f>
        <v>12.5</v>
      </c>
      <c r="Q15" s="2" t="n">
        <f aca="false">M15+O15</f>
        <v>0</v>
      </c>
      <c r="R15" s="6" t="n">
        <f aca="false">P15+Q15</f>
        <v>12.5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str">
        <f aca="false">IF(_xlfn.ISFORMULA(D16),"inicio",IF(B16="","fin",""))</f>
        <v/>
      </c>
      <c r="B16" s="2" t="s">
        <v>18</v>
      </c>
      <c r="C16" s="3" t="s">
        <v>29</v>
      </c>
      <c r="E16" s="16"/>
      <c r="F16" s="16"/>
      <c r="G16" s="17"/>
      <c r="H16" s="15"/>
      <c r="I16" s="16"/>
      <c r="J16" s="16" t="n">
        <v>12.5</v>
      </c>
      <c r="K16" s="17"/>
      <c r="L16" s="15" t="n">
        <f aca="false">D16+H16</f>
        <v>0</v>
      </c>
      <c r="M16" s="16" t="n">
        <f aca="false">E16+I16</f>
        <v>0</v>
      </c>
      <c r="N16" s="16" t="n">
        <f aca="false">F16+J16</f>
        <v>12.5</v>
      </c>
      <c r="O16" s="17" t="n">
        <f aca="false">G16+K16</f>
        <v>0</v>
      </c>
      <c r="P16" s="2" t="n">
        <f aca="false">L16+N16</f>
        <v>12.5</v>
      </c>
      <c r="Q16" s="2" t="n">
        <f aca="false">M16+O16</f>
        <v>0</v>
      </c>
      <c r="R16" s="6" t="n">
        <f aca="false">P16+Q16</f>
        <v>12.5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tr">
        <f aca="false">IF(_xlfn.ISFORMULA(D17),"inicio",IF(B17="","fin",""))</f>
        <v/>
      </c>
      <c r="B17" s="2" t="s">
        <v>18</v>
      </c>
      <c r="C17" s="3" t="s">
        <v>30</v>
      </c>
      <c r="E17" s="16"/>
      <c r="F17" s="16"/>
      <c r="G17" s="17"/>
      <c r="H17" s="15"/>
      <c r="I17" s="16"/>
      <c r="J17" s="16" t="n">
        <v>12.5</v>
      </c>
      <c r="K17" s="17"/>
      <c r="L17" s="15" t="n">
        <f aca="false">D17+H17</f>
        <v>0</v>
      </c>
      <c r="M17" s="16" t="n">
        <f aca="false">E17+I17</f>
        <v>0</v>
      </c>
      <c r="N17" s="16" t="n">
        <f aca="false">F17+J17</f>
        <v>12.5</v>
      </c>
      <c r="O17" s="17" t="n">
        <f aca="false">G17+K17</f>
        <v>0</v>
      </c>
      <c r="P17" s="2" t="n">
        <f aca="false">L17+N17</f>
        <v>12.5</v>
      </c>
      <c r="Q17" s="2" t="n">
        <f aca="false">M17+O17</f>
        <v>0</v>
      </c>
      <c r="R17" s="6" t="n">
        <f aca="false">P17+Q17</f>
        <v>12.5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str">
        <f aca="false">IF(_xlfn.ISFORMULA(D18),"inicio",IF(B18="","fin",""))</f>
        <v/>
      </c>
      <c r="B18" s="2" t="s">
        <v>18</v>
      </c>
      <c r="C18" s="3" t="s">
        <v>31</v>
      </c>
      <c r="E18" s="16"/>
      <c r="F18" s="16"/>
      <c r="G18" s="17"/>
      <c r="H18" s="15"/>
      <c r="I18" s="16"/>
      <c r="J18" s="16" t="n">
        <v>12.5</v>
      </c>
      <c r="K18" s="17"/>
      <c r="L18" s="15" t="n">
        <f aca="false">D18+H18</f>
        <v>0</v>
      </c>
      <c r="M18" s="16" t="n">
        <f aca="false">E18+I18</f>
        <v>0</v>
      </c>
      <c r="N18" s="16" t="n">
        <f aca="false">F18+J18</f>
        <v>12.5</v>
      </c>
      <c r="O18" s="17" t="n">
        <f aca="false">G18+K18</f>
        <v>0</v>
      </c>
      <c r="P18" s="2" t="n">
        <f aca="false">L18+N18</f>
        <v>12.5</v>
      </c>
      <c r="Q18" s="2" t="n">
        <f aca="false">M18+O18</f>
        <v>0</v>
      </c>
      <c r="R18" s="6" t="n">
        <f aca="false">P18+Q18</f>
        <v>12.5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str">
        <f aca="false">IF(_xlfn.ISFORMULA(D19),"inicio",IF(B19="","fin",""))</f>
        <v/>
      </c>
      <c r="B19" s="2" t="s">
        <v>18</v>
      </c>
      <c r="C19" s="3" t="s">
        <v>32</v>
      </c>
      <c r="E19" s="16"/>
      <c r="F19" s="16"/>
      <c r="G19" s="17"/>
      <c r="H19" s="15"/>
      <c r="I19" s="16"/>
      <c r="J19" s="16" t="n">
        <v>12.5</v>
      </c>
      <c r="K19" s="17"/>
      <c r="L19" s="15" t="n">
        <f aca="false">D19+H19</f>
        <v>0</v>
      </c>
      <c r="M19" s="16" t="n">
        <f aca="false">E19+I19</f>
        <v>0</v>
      </c>
      <c r="N19" s="16" t="n">
        <f aca="false">F19+J19</f>
        <v>12.5</v>
      </c>
      <c r="O19" s="17" t="n">
        <f aca="false">G19+K19</f>
        <v>0</v>
      </c>
      <c r="P19" s="2" t="n">
        <f aca="false">L19+N19</f>
        <v>12.5</v>
      </c>
      <c r="Q19" s="2" t="n">
        <f aca="false">M19+O19</f>
        <v>0</v>
      </c>
      <c r="R19" s="6" t="n">
        <f aca="false">P19+Q19</f>
        <v>12.5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str">
        <f aca="false">IF(_xlfn.ISFORMULA(D20),"inicio",IF(B20="","fin",""))</f>
        <v/>
      </c>
      <c r="B20" s="2" t="s">
        <v>18</v>
      </c>
      <c r="C20" s="3" t="s">
        <v>33</v>
      </c>
      <c r="E20" s="16"/>
      <c r="F20" s="16"/>
      <c r="G20" s="17"/>
      <c r="H20" s="15"/>
      <c r="I20" s="16"/>
      <c r="J20" s="16" t="n">
        <v>12.5</v>
      </c>
      <c r="K20" s="17"/>
      <c r="L20" s="15" t="n">
        <f aca="false">D20+H20</f>
        <v>0</v>
      </c>
      <c r="M20" s="16" t="n">
        <f aca="false">E20+I20</f>
        <v>0</v>
      </c>
      <c r="N20" s="16" t="n">
        <f aca="false">F20+J20</f>
        <v>12.5</v>
      </c>
      <c r="O20" s="17" t="n">
        <f aca="false">G20+K20</f>
        <v>0</v>
      </c>
      <c r="P20" s="2" t="n">
        <f aca="false">L20+N20</f>
        <v>12.5</v>
      </c>
      <c r="Q20" s="2" t="n">
        <f aca="false">M20+O20</f>
        <v>0</v>
      </c>
      <c r="R20" s="6" t="n">
        <f aca="false">P20+Q20</f>
        <v>12.5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" t="str">
        <f aca="false">IF(_xlfn.ISFORMULA(D21),"inicio",IF(B21="","fin",""))</f>
        <v/>
      </c>
      <c r="B21" s="2" t="s">
        <v>18</v>
      </c>
      <c r="C21" s="3" t="s">
        <v>34</v>
      </c>
      <c r="E21" s="16"/>
      <c r="F21" s="16"/>
      <c r="G21" s="17"/>
      <c r="H21" s="15"/>
      <c r="I21" s="16"/>
      <c r="J21" s="16" t="n">
        <v>12.5</v>
      </c>
      <c r="K21" s="17"/>
      <c r="L21" s="15" t="n">
        <f aca="false">D21+H21</f>
        <v>0</v>
      </c>
      <c r="M21" s="16" t="n">
        <f aca="false">E21+I21</f>
        <v>0</v>
      </c>
      <c r="N21" s="16" t="n">
        <f aca="false">F21+J21</f>
        <v>12.5</v>
      </c>
      <c r="O21" s="17" t="n">
        <f aca="false">G21+K21</f>
        <v>0</v>
      </c>
      <c r="P21" s="2" t="n">
        <f aca="false">L21+N21</f>
        <v>12.5</v>
      </c>
      <c r="Q21" s="2" t="n">
        <f aca="false">M21+O21</f>
        <v>0</v>
      </c>
      <c r="R21" s="6" t="n">
        <f aca="false">P21+Q21</f>
        <v>12.5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" t="str">
        <f aca="false">IF(_xlfn.ISFORMULA(D22),"inicio",IF(B22="","fin",""))</f>
        <v/>
      </c>
      <c r="B22" s="2" t="s">
        <v>18</v>
      </c>
      <c r="C22" s="3" t="s">
        <v>35</v>
      </c>
      <c r="E22" s="16"/>
      <c r="F22" s="16"/>
      <c r="G22" s="17"/>
      <c r="H22" s="15"/>
      <c r="I22" s="16"/>
      <c r="J22" s="16" t="n">
        <v>12.5</v>
      </c>
      <c r="K22" s="17"/>
      <c r="L22" s="15" t="n">
        <f aca="false">D22+H22</f>
        <v>0</v>
      </c>
      <c r="M22" s="16" t="n">
        <f aca="false">E22+I22</f>
        <v>0</v>
      </c>
      <c r="N22" s="16" t="n">
        <f aca="false">F22+J22</f>
        <v>12.5</v>
      </c>
      <c r="O22" s="17" t="n">
        <f aca="false">G22+K22</f>
        <v>0</v>
      </c>
      <c r="P22" s="2" t="n">
        <f aca="false">L22+N22</f>
        <v>12.5</v>
      </c>
      <c r="Q22" s="2" t="n">
        <f aca="false">M22+O22</f>
        <v>0</v>
      </c>
      <c r="R22" s="6" t="n">
        <f aca="false">P22+Q22</f>
        <v>12.5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" t="str">
        <f aca="false">IF(_xlfn.ISFORMULA(D23),"inicio",IF(B23="","fin",""))</f>
        <v/>
      </c>
      <c r="B23" s="2" t="s">
        <v>18</v>
      </c>
      <c r="C23" s="3" t="s">
        <v>36</v>
      </c>
      <c r="E23" s="16"/>
      <c r="F23" s="16"/>
      <c r="G23" s="17"/>
      <c r="H23" s="15"/>
      <c r="I23" s="16"/>
      <c r="J23" s="16" t="n">
        <v>12.5</v>
      </c>
      <c r="K23" s="17"/>
      <c r="L23" s="15" t="n">
        <f aca="false">D23+H23</f>
        <v>0</v>
      </c>
      <c r="M23" s="16" t="n">
        <f aca="false">E23+I23</f>
        <v>0</v>
      </c>
      <c r="N23" s="16" t="n">
        <f aca="false">F23+J23</f>
        <v>12.5</v>
      </c>
      <c r="O23" s="17" t="n">
        <f aca="false">G23+K23</f>
        <v>0</v>
      </c>
      <c r="P23" s="2" t="n">
        <f aca="false">L23+N23</f>
        <v>12.5</v>
      </c>
      <c r="Q23" s="2" t="n">
        <f aca="false">M23+O23</f>
        <v>0</v>
      </c>
      <c r="R23" s="6" t="n">
        <f aca="false">P23+Q23</f>
        <v>12.5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tr">
        <f aca="false">IF(_xlfn.ISFORMULA(D24),"inicio",IF(B24="","fin",""))</f>
        <v/>
      </c>
      <c r="B24" s="2" t="s">
        <v>18</v>
      </c>
      <c r="C24" s="3" t="s">
        <v>37</v>
      </c>
      <c r="E24" s="16"/>
      <c r="F24" s="16"/>
      <c r="G24" s="17"/>
      <c r="H24" s="15"/>
      <c r="I24" s="16"/>
      <c r="J24" s="16" t="n">
        <v>12.5</v>
      </c>
      <c r="K24" s="17"/>
      <c r="L24" s="15" t="n">
        <f aca="false">D24+H24</f>
        <v>0</v>
      </c>
      <c r="M24" s="16" t="n">
        <f aca="false">E24+I24</f>
        <v>0</v>
      </c>
      <c r="N24" s="16" t="n">
        <f aca="false">F24+J24</f>
        <v>12.5</v>
      </c>
      <c r="O24" s="17" t="n">
        <f aca="false">G24+K24</f>
        <v>0</v>
      </c>
      <c r="P24" s="2" t="n">
        <f aca="false">L24+N24</f>
        <v>12.5</v>
      </c>
      <c r="Q24" s="2" t="n">
        <f aca="false">M24+O24</f>
        <v>0</v>
      </c>
      <c r="R24" s="6" t="n">
        <f aca="false">P24+Q24</f>
        <v>12.5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tr">
        <f aca="false">IF(_xlfn.ISFORMULA(D25),"inicio",IF(B25="","fin",""))</f>
        <v/>
      </c>
      <c r="B25" s="2" t="s">
        <v>18</v>
      </c>
      <c r="C25" s="3" t="s">
        <v>38</v>
      </c>
      <c r="E25" s="16"/>
      <c r="F25" s="16"/>
      <c r="G25" s="17"/>
      <c r="H25" s="15"/>
      <c r="I25" s="16"/>
      <c r="J25" s="16" t="n">
        <v>12.5</v>
      </c>
      <c r="K25" s="17"/>
      <c r="L25" s="15" t="n">
        <f aca="false">D25+H25</f>
        <v>0</v>
      </c>
      <c r="M25" s="16" t="n">
        <f aca="false">E25+I25</f>
        <v>0</v>
      </c>
      <c r="N25" s="16" t="n">
        <f aca="false">F25+J25</f>
        <v>12.5</v>
      </c>
      <c r="O25" s="17" t="n">
        <f aca="false">G25+K25</f>
        <v>0</v>
      </c>
      <c r="P25" s="2" t="n">
        <f aca="false">L25+N25</f>
        <v>12.5</v>
      </c>
      <c r="Q25" s="2" t="n">
        <f aca="false">M25+O25</f>
        <v>0</v>
      </c>
      <c r="R25" s="6" t="n">
        <f aca="false">P25+Q25</f>
        <v>12.5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tr">
        <f aca="false">IF(_xlfn.ISFORMULA(D26),"inicio",IF(B26="","fin",""))</f>
        <v/>
      </c>
      <c r="B26" s="2" t="s">
        <v>18</v>
      </c>
      <c r="C26" s="3" t="s">
        <v>39</v>
      </c>
      <c r="E26" s="16"/>
      <c r="F26" s="16"/>
      <c r="G26" s="17"/>
      <c r="H26" s="15"/>
      <c r="I26" s="16"/>
      <c r="J26" s="16" t="n">
        <v>12.5</v>
      </c>
      <c r="K26" s="17"/>
      <c r="L26" s="15" t="n">
        <f aca="false">D26+H26</f>
        <v>0</v>
      </c>
      <c r="M26" s="16" t="n">
        <f aca="false">E26+I26</f>
        <v>0</v>
      </c>
      <c r="N26" s="16" t="n">
        <f aca="false">F26+J26</f>
        <v>12.5</v>
      </c>
      <c r="O26" s="17" t="n">
        <f aca="false">G26+K26</f>
        <v>0</v>
      </c>
      <c r="P26" s="2" t="n">
        <f aca="false">L26+N26</f>
        <v>12.5</v>
      </c>
      <c r="Q26" s="2" t="n">
        <f aca="false">M26+O26</f>
        <v>0</v>
      </c>
      <c r="R26" s="6" t="n">
        <f aca="false">P26+Q26</f>
        <v>12.5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" t="str">
        <f aca="false">IF(_xlfn.ISFORMULA(D27),"inicio",IF(B27="","fin",""))</f>
        <v/>
      </c>
      <c r="B27" s="2" t="s">
        <v>18</v>
      </c>
      <c r="C27" s="3" t="s">
        <v>40</v>
      </c>
      <c r="E27" s="16"/>
      <c r="F27" s="16"/>
      <c r="G27" s="17"/>
      <c r="H27" s="15"/>
      <c r="I27" s="16"/>
      <c r="J27" s="16" t="n">
        <v>12.5</v>
      </c>
      <c r="K27" s="17"/>
      <c r="L27" s="15" t="n">
        <f aca="false">D27+H27</f>
        <v>0</v>
      </c>
      <c r="M27" s="16" t="n">
        <f aca="false">E27+I27</f>
        <v>0</v>
      </c>
      <c r="N27" s="16" t="n">
        <f aca="false">F27+J27</f>
        <v>12.5</v>
      </c>
      <c r="O27" s="17" t="n">
        <f aca="false">G27+K27</f>
        <v>0</v>
      </c>
      <c r="P27" s="2" t="n">
        <f aca="false">L27+N27</f>
        <v>12.5</v>
      </c>
      <c r="Q27" s="2" t="n">
        <f aca="false">M27+O27</f>
        <v>0</v>
      </c>
      <c r="R27" s="6" t="n">
        <f aca="false">P27+Q27</f>
        <v>12.5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tr">
        <f aca="false">IF(_xlfn.ISFORMULA(D28),"inicio",IF(B28="","fin",""))</f>
        <v/>
      </c>
      <c r="B28" s="2" t="s">
        <v>18</v>
      </c>
      <c r="C28" s="3" t="s">
        <v>41</v>
      </c>
      <c r="E28" s="16"/>
      <c r="F28" s="16"/>
      <c r="G28" s="17"/>
      <c r="H28" s="15"/>
      <c r="I28" s="16"/>
      <c r="J28" s="16" t="n">
        <v>12.5</v>
      </c>
      <c r="K28" s="17"/>
      <c r="L28" s="15" t="n">
        <f aca="false">D28+H28</f>
        <v>0</v>
      </c>
      <c r="M28" s="16" t="n">
        <f aca="false">E28+I28</f>
        <v>0</v>
      </c>
      <c r="N28" s="16" t="n">
        <f aca="false">F28+J28</f>
        <v>12.5</v>
      </c>
      <c r="O28" s="17" t="n">
        <f aca="false">G28+K28</f>
        <v>0</v>
      </c>
      <c r="P28" s="2" t="n">
        <f aca="false">L28+N28</f>
        <v>12.5</v>
      </c>
      <c r="Q28" s="2" t="n">
        <f aca="false">M28+O28</f>
        <v>0</v>
      </c>
      <c r="R28" s="6" t="n">
        <f aca="false">P28+Q28</f>
        <v>12.5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tr">
        <f aca="false">IF(_xlfn.ISFORMULA(D29),"inicio",IF(B29="","fin",""))</f>
        <v/>
      </c>
      <c r="B29" s="2" t="s">
        <v>18</v>
      </c>
      <c r="C29" s="3" t="s">
        <v>42</v>
      </c>
      <c r="E29" s="16"/>
      <c r="F29" s="16"/>
      <c r="G29" s="17"/>
      <c r="H29" s="15"/>
      <c r="I29" s="16"/>
      <c r="J29" s="16" t="n">
        <v>12.5</v>
      </c>
      <c r="K29" s="17"/>
      <c r="L29" s="15" t="n">
        <f aca="false">D29+H29</f>
        <v>0</v>
      </c>
      <c r="M29" s="16" t="n">
        <f aca="false">E29+I29</f>
        <v>0</v>
      </c>
      <c r="N29" s="16" t="n">
        <f aca="false">F29+J29</f>
        <v>12.5</v>
      </c>
      <c r="O29" s="17" t="n">
        <f aca="false">G29+K29</f>
        <v>0</v>
      </c>
      <c r="P29" s="2" t="n">
        <f aca="false">L29+N29</f>
        <v>12.5</v>
      </c>
      <c r="Q29" s="2" t="n">
        <f aca="false">M29+O29</f>
        <v>0</v>
      </c>
      <c r="R29" s="6" t="n">
        <f aca="false">P29+Q29</f>
        <v>12.5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tr">
        <f aca="false">IF(_xlfn.ISFORMULA(D30),"inicio",IF(B30="","fin",""))</f>
        <v/>
      </c>
      <c r="B30" s="2" t="s">
        <v>18</v>
      </c>
      <c r="C30" s="3" t="s">
        <v>43</v>
      </c>
      <c r="E30" s="16"/>
      <c r="F30" s="16"/>
      <c r="G30" s="17"/>
      <c r="H30" s="15"/>
      <c r="I30" s="16"/>
      <c r="J30" s="16" t="n">
        <v>12.5</v>
      </c>
      <c r="K30" s="17"/>
      <c r="L30" s="15" t="n">
        <f aca="false">D30+H30</f>
        <v>0</v>
      </c>
      <c r="M30" s="16" t="n">
        <f aca="false">E30+I30</f>
        <v>0</v>
      </c>
      <c r="N30" s="16" t="n">
        <f aca="false">F30+J30</f>
        <v>12.5</v>
      </c>
      <c r="O30" s="17" t="n">
        <f aca="false">G30+K30</f>
        <v>0</v>
      </c>
      <c r="P30" s="2" t="n">
        <f aca="false">L30+N30</f>
        <v>12.5</v>
      </c>
      <c r="Q30" s="2" t="n">
        <f aca="false">M30+O30</f>
        <v>0</v>
      </c>
      <c r="R30" s="6" t="n">
        <f aca="false">P30+Q30</f>
        <v>12.5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" t="str">
        <f aca="false">IF(_xlfn.ISFORMULA(D31),"inicio",IF(B31="","fin",""))</f>
        <v/>
      </c>
      <c r="B31" s="2" t="s">
        <v>18</v>
      </c>
      <c r="C31" s="3" t="s">
        <v>44</v>
      </c>
      <c r="E31" s="16"/>
      <c r="F31" s="16"/>
      <c r="G31" s="17"/>
      <c r="H31" s="15"/>
      <c r="I31" s="16"/>
      <c r="J31" s="16" t="n">
        <v>12.5</v>
      </c>
      <c r="K31" s="17"/>
      <c r="L31" s="15" t="n">
        <f aca="false">D31+H31</f>
        <v>0</v>
      </c>
      <c r="M31" s="16" t="n">
        <f aca="false">E31+I31</f>
        <v>0</v>
      </c>
      <c r="N31" s="16" t="n">
        <f aca="false">F31+J31</f>
        <v>12.5</v>
      </c>
      <c r="O31" s="17" t="n">
        <f aca="false">G31+K31</f>
        <v>0</v>
      </c>
      <c r="P31" s="2" t="n">
        <f aca="false">L31+N31</f>
        <v>12.5</v>
      </c>
      <c r="Q31" s="2" t="n">
        <f aca="false">M31+O31</f>
        <v>0</v>
      </c>
      <c r="R31" s="6" t="n">
        <f aca="false">P31+Q31</f>
        <v>12.5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" t="str">
        <f aca="false">IF(_xlfn.ISFORMULA(D32),"inicio",IF(B32="","fin",""))</f>
        <v/>
      </c>
      <c r="B32" s="2" t="s">
        <v>18</v>
      </c>
      <c r="C32" s="3" t="s">
        <v>45</v>
      </c>
      <c r="E32" s="16"/>
      <c r="F32" s="16"/>
      <c r="G32" s="17"/>
      <c r="H32" s="15"/>
      <c r="I32" s="16"/>
      <c r="J32" s="16" t="n">
        <v>12.5</v>
      </c>
      <c r="K32" s="17"/>
      <c r="L32" s="15" t="n">
        <f aca="false">D32+H32</f>
        <v>0</v>
      </c>
      <c r="M32" s="16" t="n">
        <f aca="false">E32+I32</f>
        <v>0</v>
      </c>
      <c r="N32" s="16" t="n">
        <f aca="false">F32+J32</f>
        <v>12.5</v>
      </c>
      <c r="O32" s="17" t="n">
        <f aca="false">G32+K32</f>
        <v>0</v>
      </c>
      <c r="P32" s="2" t="n">
        <f aca="false">L32+N32</f>
        <v>12.5</v>
      </c>
      <c r="Q32" s="2" t="n">
        <f aca="false">M32+O32</f>
        <v>0</v>
      </c>
      <c r="R32" s="6" t="n">
        <f aca="false">P32+Q32</f>
        <v>12.5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tr">
        <f aca="false">IF(_xlfn.ISFORMULA(D33),"inicio",IF(B33="","fin",""))</f>
        <v/>
      </c>
      <c r="B33" s="2" t="s">
        <v>18</v>
      </c>
      <c r="C33" s="3" t="s">
        <v>46</v>
      </c>
      <c r="E33" s="16"/>
      <c r="F33" s="16"/>
      <c r="G33" s="17"/>
      <c r="H33" s="15"/>
      <c r="I33" s="16"/>
      <c r="J33" s="16" t="n">
        <v>12.5</v>
      </c>
      <c r="K33" s="17"/>
      <c r="L33" s="15" t="n">
        <f aca="false">D33+H33</f>
        <v>0</v>
      </c>
      <c r="M33" s="16" t="n">
        <f aca="false">E33+I33</f>
        <v>0</v>
      </c>
      <c r="N33" s="16" t="n">
        <f aca="false">F33+J33</f>
        <v>12.5</v>
      </c>
      <c r="O33" s="17" t="n">
        <f aca="false">G33+K33</f>
        <v>0</v>
      </c>
      <c r="P33" s="2" t="n">
        <f aca="false">L33+N33</f>
        <v>12.5</v>
      </c>
      <c r="Q33" s="2" t="n">
        <f aca="false">M33+O33</f>
        <v>0</v>
      </c>
      <c r="R33" s="6" t="n">
        <f aca="false">P33+Q33</f>
        <v>12.5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tr">
        <f aca="false">IF(_xlfn.ISFORMULA(D34),"inicio",IF(B34="","fin",""))</f>
        <v/>
      </c>
      <c r="B34" s="2" t="s">
        <v>18</v>
      </c>
      <c r="C34" s="3" t="s">
        <v>47</v>
      </c>
      <c r="E34" s="16"/>
      <c r="F34" s="16"/>
      <c r="G34" s="17"/>
      <c r="H34" s="15"/>
      <c r="I34" s="16"/>
      <c r="J34" s="16" t="n">
        <v>12.5</v>
      </c>
      <c r="K34" s="17"/>
      <c r="L34" s="15" t="n">
        <f aca="false">D34+H34</f>
        <v>0</v>
      </c>
      <c r="M34" s="16" t="n">
        <f aca="false">E34+I34</f>
        <v>0</v>
      </c>
      <c r="N34" s="16" t="n">
        <f aca="false">F34+J34</f>
        <v>12.5</v>
      </c>
      <c r="O34" s="17" t="n">
        <f aca="false">G34+K34</f>
        <v>0</v>
      </c>
      <c r="P34" s="2" t="n">
        <f aca="false">L34+N34</f>
        <v>12.5</v>
      </c>
      <c r="Q34" s="2" t="n">
        <f aca="false">M34+O34</f>
        <v>0</v>
      </c>
      <c r="R34" s="6" t="n">
        <f aca="false">P34+Q34</f>
        <v>12.5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" t="str">
        <f aca="false">IF(_xlfn.ISFORMULA(D35),"inicio",IF(B35="","fin",""))</f>
        <v/>
      </c>
      <c r="B35" s="2" t="s">
        <v>18</v>
      </c>
      <c r="C35" s="3" t="s">
        <v>48</v>
      </c>
      <c r="E35" s="16"/>
      <c r="F35" s="16"/>
      <c r="G35" s="17"/>
      <c r="H35" s="15"/>
      <c r="I35" s="16"/>
      <c r="J35" s="16" t="n">
        <v>12.5</v>
      </c>
      <c r="K35" s="17"/>
      <c r="L35" s="15" t="n">
        <f aca="false">D35+H35</f>
        <v>0</v>
      </c>
      <c r="M35" s="16" t="n">
        <f aca="false">E35+I35</f>
        <v>0</v>
      </c>
      <c r="N35" s="16" t="n">
        <f aca="false">F35+J35</f>
        <v>12.5</v>
      </c>
      <c r="O35" s="17" t="n">
        <f aca="false">G35+K35</f>
        <v>0</v>
      </c>
      <c r="P35" s="2" t="n">
        <f aca="false">L35+N35</f>
        <v>12.5</v>
      </c>
      <c r="Q35" s="2" t="n">
        <f aca="false">M35+O35</f>
        <v>0</v>
      </c>
      <c r="R35" s="6" t="n">
        <f aca="false">P35+Q35</f>
        <v>12.5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" t="str">
        <f aca="false">IF(_xlfn.ISFORMULA(D36),"inicio",IF(B36="","fin",""))</f>
        <v/>
      </c>
      <c r="B36" s="2" t="s">
        <v>18</v>
      </c>
      <c r="C36" s="3" t="s">
        <v>49</v>
      </c>
      <c r="E36" s="16"/>
      <c r="F36" s="16"/>
      <c r="G36" s="17"/>
      <c r="H36" s="15"/>
      <c r="I36" s="16"/>
      <c r="J36" s="16" t="n">
        <v>12.5</v>
      </c>
      <c r="K36" s="17"/>
      <c r="L36" s="15" t="n">
        <f aca="false">D36+H36</f>
        <v>0</v>
      </c>
      <c r="M36" s="16" t="n">
        <f aca="false">E36+I36</f>
        <v>0</v>
      </c>
      <c r="N36" s="16" t="n">
        <f aca="false">F36+J36</f>
        <v>12.5</v>
      </c>
      <c r="O36" s="17" t="n">
        <f aca="false">G36+K36</f>
        <v>0</v>
      </c>
      <c r="P36" s="2" t="n">
        <f aca="false">L36+N36</f>
        <v>12.5</v>
      </c>
      <c r="Q36" s="2" t="n">
        <f aca="false">M36+O36</f>
        <v>0</v>
      </c>
      <c r="R36" s="6" t="n">
        <f aca="false">P36+Q36</f>
        <v>12.5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" t="str">
        <f aca="false">IF(_xlfn.ISFORMULA(D37),"inicio",IF(B37="","fin",""))</f>
        <v/>
      </c>
      <c r="B37" s="2" t="s">
        <v>18</v>
      </c>
      <c r="C37" s="3" t="s">
        <v>50</v>
      </c>
      <c r="E37" s="16"/>
      <c r="F37" s="16"/>
      <c r="G37" s="17"/>
      <c r="H37" s="15"/>
      <c r="I37" s="16"/>
      <c r="J37" s="16" t="n">
        <v>12.5</v>
      </c>
      <c r="K37" s="17"/>
      <c r="L37" s="15" t="n">
        <f aca="false">D37+H37</f>
        <v>0</v>
      </c>
      <c r="M37" s="16" t="n">
        <f aca="false">E37+I37</f>
        <v>0</v>
      </c>
      <c r="N37" s="16" t="n">
        <f aca="false">F37+J37</f>
        <v>12.5</v>
      </c>
      <c r="O37" s="17" t="n">
        <f aca="false">G37+K37</f>
        <v>0</v>
      </c>
      <c r="P37" s="2" t="n">
        <f aca="false">L37+N37</f>
        <v>12.5</v>
      </c>
      <c r="Q37" s="2" t="n">
        <f aca="false">M37+O37</f>
        <v>0</v>
      </c>
      <c r="R37" s="6" t="n">
        <f aca="false">P37+Q37</f>
        <v>12.5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" t="str">
        <f aca="false">IF(_xlfn.ISFORMULA(D38),"inicio",IF(B38="","fin",""))</f>
        <v/>
      </c>
      <c r="B38" s="2" t="s">
        <v>18</v>
      </c>
      <c r="C38" s="3" t="s">
        <v>51</v>
      </c>
      <c r="E38" s="16"/>
      <c r="F38" s="16"/>
      <c r="G38" s="17"/>
      <c r="H38" s="15"/>
      <c r="I38" s="16"/>
      <c r="J38" s="16" t="n">
        <v>12.5</v>
      </c>
      <c r="K38" s="17"/>
      <c r="L38" s="15" t="n">
        <f aca="false">D38+H38</f>
        <v>0</v>
      </c>
      <c r="M38" s="16" t="n">
        <f aca="false">E38+I38</f>
        <v>0</v>
      </c>
      <c r="N38" s="16" t="n">
        <f aca="false">F38+J38</f>
        <v>12.5</v>
      </c>
      <c r="O38" s="17" t="n">
        <f aca="false">G38+K38</f>
        <v>0</v>
      </c>
      <c r="P38" s="2" t="n">
        <f aca="false">L38+N38</f>
        <v>12.5</v>
      </c>
      <c r="Q38" s="2" t="n">
        <f aca="false">M38+O38</f>
        <v>0</v>
      </c>
      <c r="R38" s="6" t="n">
        <f aca="false">P38+Q38</f>
        <v>12.5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str">
        <f aca="false">IF(_xlfn.ISFORMULA(D39),"inicio",IF(B39="","fin",""))</f>
        <v/>
      </c>
      <c r="B39" s="2" t="s">
        <v>18</v>
      </c>
      <c r="C39" s="3" t="s">
        <v>52</v>
      </c>
      <c r="E39" s="16"/>
      <c r="F39" s="16"/>
      <c r="G39" s="17"/>
      <c r="H39" s="15"/>
      <c r="I39" s="16"/>
      <c r="J39" s="16" t="n">
        <v>12.5</v>
      </c>
      <c r="K39" s="17"/>
      <c r="L39" s="15" t="n">
        <f aca="false">D39+H39</f>
        <v>0</v>
      </c>
      <c r="M39" s="16" t="n">
        <f aca="false">E39+I39</f>
        <v>0</v>
      </c>
      <c r="N39" s="16" t="n">
        <f aca="false">F39+J39</f>
        <v>12.5</v>
      </c>
      <c r="O39" s="17" t="n">
        <f aca="false">G39+K39</f>
        <v>0</v>
      </c>
      <c r="P39" s="2" t="n">
        <f aca="false">L39+N39</f>
        <v>12.5</v>
      </c>
      <c r="Q39" s="2" t="n">
        <f aca="false">M39+O39</f>
        <v>0</v>
      </c>
      <c r="R39" s="6" t="n">
        <f aca="false">P39+Q39</f>
        <v>12.5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" t="str">
        <f aca="false">IF(_xlfn.ISFORMULA(D40),"inicio",IF(B40="","fin",""))</f>
        <v/>
      </c>
      <c r="B40" s="2" t="s">
        <v>18</v>
      </c>
      <c r="C40" s="3" t="s">
        <v>53</v>
      </c>
      <c r="E40" s="16"/>
      <c r="F40" s="16"/>
      <c r="G40" s="17"/>
      <c r="H40" s="15"/>
      <c r="I40" s="16"/>
      <c r="J40" s="16" t="n">
        <v>12.5</v>
      </c>
      <c r="K40" s="17"/>
      <c r="L40" s="15" t="n">
        <f aca="false">D40+H40</f>
        <v>0</v>
      </c>
      <c r="M40" s="16" t="n">
        <f aca="false">E40+I40</f>
        <v>0</v>
      </c>
      <c r="N40" s="16" t="n">
        <f aca="false">F40+J40</f>
        <v>12.5</v>
      </c>
      <c r="O40" s="17" t="n">
        <f aca="false">G40+K40</f>
        <v>0</v>
      </c>
      <c r="P40" s="2" t="n">
        <f aca="false">L40+N40</f>
        <v>12.5</v>
      </c>
      <c r="Q40" s="2" t="n">
        <f aca="false">M40+O40</f>
        <v>0</v>
      </c>
      <c r="R40" s="6" t="n">
        <f aca="false">P40+Q40</f>
        <v>12.5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" t="str">
        <f aca="false">IF(_xlfn.ISFORMULA(D41),"inicio",IF(B41="","fin",""))</f>
        <v/>
      </c>
      <c r="B41" s="2" t="s">
        <v>18</v>
      </c>
      <c r="C41" s="3" t="s">
        <v>54</v>
      </c>
      <c r="E41" s="16"/>
      <c r="F41" s="16"/>
      <c r="G41" s="17"/>
      <c r="H41" s="15"/>
      <c r="I41" s="16"/>
      <c r="J41" s="16" t="n">
        <v>12.5</v>
      </c>
      <c r="K41" s="17"/>
      <c r="L41" s="15" t="n">
        <f aca="false">D41+H41</f>
        <v>0</v>
      </c>
      <c r="M41" s="16" t="n">
        <f aca="false">E41+I41</f>
        <v>0</v>
      </c>
      <c r="N41" s="16" t="n">
        <f aca="false">F41+J41</f>
        <v>12.5</v>
      </c>
      <c r="O41" s="17" t="n">
        <f aca="false">G41+K41</f>
        <v>0</v>
      </c>
      <c r="P41" s="2" t="n">
        <f aca="false">L41+N41</f>
        <v>12.5</v>
      </c>
      <c r="Q41" s="2" t="n">
        <f aca="false">M41+O41</f>
        <v>0</v>
      </c>
      <c r="R41" s="6" t="n">
        <f aca="false">P41+Q41</f>
        <v>12.5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" t="str">
        <f aca="false">IF(_xlfn.ISFORMULA(D42),"inicio",IF(B42="","fin",""))</f>
        <v/>
      </c>
      <c r="B42" s="2" t="s">
        <v>18</v>
      </c>
      <c r="C42" s="3" t="s">
        <v>55</v>
      </c>
      <c r="E42" s="16"/>
      <c r="F42" s="16"/>
      <c r="G42" s="17"/>
      <c r="H42" s="15"/>
      <c r="I42" s="16"/>
      <c r="J42" s="16" t="n">
        <v>12.5</v>
      </c>
      <c r="K42" s="17"/>
      <c r="L42" s="15" t="n">
        <f aca="false">D42+H42</f>
        <v>0</v>
      </c>
      <c r="M42" s="16" t="n">
        <f aca="false">E42+I42</f>
        <v>0</v>
      </c>
      <c r="N42" s="16" t="n">
        <f aca="false">F42+J42</f>
        <v>12.5</v>
      </c>
      <c r="O42" s="17" t="n">
        <f aca="false">G42+K42</f>
        <v>0</v>
      </c>
      <c r="P42" s="2" t="n">
        <f aca="false">L42+N42</f>
        <v>12.5</v>
      </c>
      <c r="Q42" s="2" t="n">
        <f aca="false">M42+O42</f>
        <v>0</v>
      </c>
      <c r="R42" s="6" t="n">
        <f aca="false">P42+Q42</f>
        <v>12.5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" t="str">
        <f aca="false">IF(_xlfn.ISFORMULA(D43),"inicio",IF(B43="","fin",""))</f>
        <v/>
      </c>
      <c r="B43" s="2" t="s">
        <v>18</v>
      </c>
      <c r="C43" s="3" t="s">
        <v>56</v>
      </c>
      <c r="E43" s="16"/>
      <c r="F43" s="16"/>
      <c r="G43" s="17"/>
      <c r="H43" s="15"/>
      <c r="I43" s="16"/>
      <c r="J43" s="16" t="n">
        <v>12.5</v>
      </c>
      <c r="K43" s="17"/>
      <c r="L43" s="15" t="n">
        <f aca="false">D43+H43</f>
        <v>0</v>
      </c>
      <c r="M43" s="16" t="n">
        <f aca="false">E43+I43</f>
        <v>0</v>
      </c>
      <c r="N43" s="16" t="n">
        <f aca="false">F43+J43</f>
        <v>12.5</v>
      </c>
      <c r="O43" s="17" t="n">
        <f aca="false">G43+K43</f>
        <v>0</v>
      </c>
      <c r="P43" s="2" t="n">
        <f aca="false">L43+N43</f>
        <v>12.5</v>
      </c>
      <c r="Q43" s="2" t="n">
        <f aca="false">M43+O43</f>
        <v>0</v>
      </c>
      <c r="R43" s="6" t="n">
        <f aca="false">P43+Q43</f>
        <v>12.5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" t="str">
        <f aca="false">IF(_xlfn.ISFORMULA(D44),"inicio",IF(B44="","fin",""))</f>
        <v/>
      </c>
      <c r="B44" s="2" t="s">
        <v>18</v>
      </c>
      <c r="C44" s="3" t="s">
        <v>57</v>
      </c>
      <c r="E44" s="16"/>
      <c r="F44" s="16"/>
      <c r="G44" s="17"/>
      <c r="H44" s="15"/>
      <c r="I44" s="16"/>
      <c r="J44" s="16" t="n">
        <v>12.5</v>
      </c>
      <c r="K44" s="17"/>
      <c r="L44" s="15" t="n">
        <f aca="false">D44+H44</f>
        <v>0</v>
      </c>
      <c r="M44" s="16" t="n">
        <f aca="false">E44+I44</f>
        <v>0</v>
      </c>
      <c r="N44" s="16" t="n">
        <f aca="false">F44+J44</f>
        <v>12.5</v>
      </c>
      <c r="O44" s="17" t="n">
        <f aca="false">G44+K44</f>
        <v>0</v>
      </c>
      <c r="P44" s="2" t="n">
        <f aca="false">L44+N44</f>
        <v>12.5</v>
      </c>
      <c r="Q44" s="2" t="n">
        <f aca="false">M44+O44</f>
        <v>0</v>
      </c>
      <c r="R44" s="6" t="n">
        <f aca="false">P44+Q44</f>
        <v>12.5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" t="str">
        <f aca="false">IF(_xlfn.ISFORMULA(D45),"inicio",IF(B45="","fin",""))</f>
        <v/>
      </c>
      <c r="B45" s="2" t="s">
        <v>18</v>
      </c>
      <c r="C45" s="3" t="s">
        <v>58</v>
      </c>
      <c r="E45" s="16"/>
      <c r="F45" s="16"/>
      <c r="G45" s="17"/>
      <c r="H45" s="15"/>
      <c r="I45" s="16"/>
      <c r="J45" s="16" t="n">
        <v>12.5</v>
      </c>
      <c r="K45" s="17"/>
      <c r="L45" s="15" t="n">
        <f aca="false">D45+H45</f>
        <v>0</v>
      </c>
      <c r="M45" s="16" t="n">
        <f aca="false">E45+I45</f>
        <v>0</v>
      </c>
      <c r="N45" s="16" t="n">
        <f aca="false">F45+J45</f>
        <v>12.5</v>
      </c>
      <c r="O45" s="17" t="n">
        <f aca="false">G45+K45</f>
        <v>0</v>
      </c>
      <c r="P45" s="2" t="n">
        <f aca="false">L45+N45</f>
        <v>12.5</v>
      </c>
      <c r="Q45" s="2" t="n">
        <f aca="false">M45+O45</f>
        <v>0</v>
      </c>
      <c r="R45" s="6" t="n">
        <f aca="false">P45+Q45</f>
        <v>12.5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tr">
        <f aca="false">IF(_xlfn.ISFORMULA(D46),"inicio",IF(B46="","fin",""))</f>
        <v/>
      </c>
      <c r="B46" s="2" t="s">
        <v>18</v>
      </c>
      <c r="C46" s="3" t="s">
        <v>59</v>
      </c>
      <c r="E46" s="16"/>
      <c r="F46" s="16"/>
      <c r="G46" s="17"/>
      <c r="H46" s="15"/>
      <c r="I46" s="16"/>
      <c r="J46" s="16" t="n">
        <v>12.5</v>
      </c>
      <c r="K46" s="17"/>
      <c r="L46" s="15" t="n">
        <f aca="false">D46+H46</f>
        <v>0</v>
      </c>
      <c r="M46" s="16" t="n">
        <f aca="false">E46+I46</f>
        <v>0</v>
      </c>
      <c r="N46" s="16" t="n">
        <f aca="false">F46+J46</f>
        <v>12.5</v>
      </c>
      <c r="O46" s="17" t="n">
        <f aca="false">G46+K46</f>
        <v>0</v>
      </c>
      <c r="P46" s="2" t="n">
        <f aca="false">L46+N46</f>
        <v>12.5</v>
      </c>
      <c r="Q46" s="2" t="n">
        <f aca="false">M46+O46</f>
        <v>0</v>
      </c>
      <c r="R46" s="6" t="n">
        <f aca="false">P46+Q46</f>
        <v>12.5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tr">
        <f aca="false">IF(_xlfn.ISFORMULA(D47),"inicio",IF(B47="","fin",""))</f>
        <v/>
      </c>
      <c r="B47" s="2" t="s">
        <v>18</v>
      </c>
      <c r="C47" s="3" t="s">
        <v>60</v>
      </c>
      <c r="E47" s="16"/>
      <c r="F47" s="16"/>
      <c r="G47" s="17"/>
      <c r="H47" s="15"/>
      <c r="I47" s="16"/>
      <c r="J47" s="16" t="n">
        <v>12.5</v>
      </c>
      <c r="K47" s="17"/>
      <c r="L47" s="15" t="n">
        <f aca="false">D47+H47</f>
        <v>0</v>
      </c>
      <c r="M47" s="16" t="n">
        <f aca="false">E47+I47</f>
        <v>0</v>
      </c>
      <c r="N47" s="16" t="n">
        <f aca="false">F47+J47</f>
        <v>12.5</v>
      </c>
      <c r="O47" s="17" t="n">
        <f aca="false">G47+K47</f>
        <v>0</v>
      </c>
      <c r="P47" s="2" t="n">
        <f aca="false">L47+N47</f>
        <v>12.5</v>
      </c>
      <c r="Q47" s="2" t="n">
        <f aca="false">M47+O47</f>
        <v>0</v>
      </c>
      <c r="R47" s="6" t="n">
        <f aca="false">P47+Q47</f>
        <v>12.5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61</v>
      </c>
      <c r="B48" s="2" t="s">
        <v>62</v>
      </c>
      <c r="C48" s="3" t="s">
        <v>63</v>
      </c>
      <c r="D48" s="4" t="n">
        <f aca="false">SUBTOTAL(9,D49:D51)</f>
        <v>0</v>
      </c>
      <c r="E48" s="16" t="n">
        <f aca="false">SUBTOTAL(9,E49:E51)</f>
        <v>0</v>
      </c>
      <c r="F48" s="16" t="n">
        <f aca="false">SUBTOTAL(9,F49:F51)</f>
        <v>1379.99</v>
      </c>
      <c r="G48" s="17" t="n">
        <f aca="false">SUBTOTAL(9,G49:G51)</f>
        <v>119.76</v>
      </c>
      <c r="H48" s="15" t="n">
        <f aca="false">SUBTOTAL(9,H49:H51)</f>
        <v>0</v>
      </c>
      <c r="I48" s="16" t="n">
        <f aca="false">SUBTOTAL(9,I49:I51)</f>
        <v>0</v>
      </c>
      <c r="J48" s="16" t="n">
        <f aca="false">SUBTOTAL(9,J49:J51)</f>
        <v>-525</v>
      </c>
      <c r="K48" s="17" t="n">
        <f aca="false">SUBTOTAL(9,K49:K51)</f>
        <v>0</v>
      </c>
      <c r="L48" s="15" t="n">
        <f aca="false">D48+H48</f>
        <v>0</v>
      </c>
      <c r="M48" s="16" t="n">
        <f aca="false">E48+I48</f>
        <v>0</v>
      </c>
      <c r="N48" s="16" t="n">
        <f aca="false">F48+J48</f>
        <v>854.99</v>
      </c>
      <c r="O48" s="17" t="n">
        <f aca="false">G48+K48</f>
        <v>119.76</v>
      </c>
      <c r="P48" s="2" t="n">
        <f aca="false">L48+N48</f>
        <v>854.99</v>
      </c>
      <c r="Q48" s="2" t="n">
        <f aca="false">M48+O48</f>
        <v>119.76</v>
      </c>
      <c r="R48" s="6" t="n">
        <f aca="false">P48+Q48</f>
        <v>974.75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B49" s="2" t="s">
        <v>62</v>
      </c>
      <c r="C49" s="3" t="s">
        <v>64</v>
      </c>
      <c r="E49" s="16"/>
      <c r="F49" s="16" t="n">
        <v>1379.99</v>
      </c>
      <c r="G49" s="17"/>
      <c r="H49" s="15"/>
      <c r="I49" s="16"/>
      <c r="J49" s="16" t="n">
        <v>-525</v>
      </c>
      <c r="K49" s="17"/>
      <c r="L49" s="15" t="n">
        <f aca="false">D49+H49</f>
        <v>0</v>
      </c>
      <c r="M49" s="16" t="n">
        <f aca="false">E49+I49</f>
        <v>0</v>
      </c>
      <c r="N49" s="16" t="n">
        <f aca="false">F49+J49</f>
        <v>854.99</v>
      </c>
      <c r="O49" s="17" t="n">
        <f aca="false">G49+K49</f>
        <v>0</v>
      </c>
      <c r="P49" s="2" t="n">
        <f aca="false">L49+N49</f>
        <v>854.99</v>
      </c>
      <c r="Q49" s="2" t="n">
        <f aca="false">M49+O49</f>
        <v>0</v>
      </c>
      <c r="R49" s="6" t="n">
        <f aca="false">P49+Q49</f>
        <v>854.99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B50" s="2" t="s">
        <v>62</v>
      </c>
      <c r="C50" s="3" t="s">
        <v>65</v>
      </c>
      <c r="E50" s="16"/>
      <c r="F50" s="16"/>
      <c r="G50" s="17" t="n">
        <v>119.76</v>
      </c>
      <c r="H50" s="15"/>
      <c r="I50" s="16"/>
      <c r="J50" s="16"/>
      <c r="K50" s="17"/>
      <c r="L50" s="15" t="n">
        <f aca="false">D50+H50</f>
        <v>0</v>
      </c>
      <c r="M50" s="16" t="n">
        <f aca="false">E50+I50</f>
        <v>0</v>
      </c>
      <c r="N50" s="16" t="n">
        <f aca="false">F50+J50</f>
        <v>0</v>
      </c>
      <c r="O50" s="17" t="n">
        <f aca="false">G50+K50</f>
        <v>119.76</v>
      </c>
      <c r="P50" s="2" t="n">
        <f aca="false">L50+N50</f>
        <v>0</v>
      </c>
      <c r="Q50" s="2" t="n">
        <f aca="false">M50+O50</f>
        <v>119.76</v>
      </c>
      <c r="R50" s="6" t="n">
        <f aca="false">P50+Q50</f>
        <v>119.76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" t="s">
        <v>66</v>
      </c>
      <c r="C51" s="3" t="s">
        <v>67</v>
      </c>
      <c r="E51" s="16"/>
      <c r="F51" s="16"/>
      <c r="G51" s="17"/>
      <c r="H51" s="15"/>
      <c r="I51" s="16"/>
      <c r="J51" s="16"/>
      <c r="K51" s="17"/>
      <c r="L51" s="15"/>
      <c r="M51" s="16"/>
      <c r="N51" s="16"/>
      <c r="O51" s="17"/>
      <c r="R51" s="6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" t="str">
        <f aca="false">IF(_xlfn.ISFORMULA(D52),"inicio",IF(B52="","fin",""))</f>
        <v>fin</v>
      </c>
      <c r="B52" s="0"/>
      <c r="C52" s="3" t="str">
        <f aca="false">C5</f>
        <v>Sótano 3</v>
      </c>
      <c r="D52" s="0"/>
      <c r="E52" s="16"/>
      <c r="F52" s="16"/>
      <c r="G52" s="17"/>
      <c r="H52" s="15"/>
      <c r="I52" s="16"/>
      <c r="J52" s="16"/>
      <c r="K52" s="17"/>
      <c r="L52" s="15"/>
      <c r="M52" s="16"/>
      <c r="N52" s="16"/>
      <c r="O52" s="17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5" hidden="false" customHeight="false" outlineLevel="0" collapsed="false">
      <c r="A53" s="1" t="str">
        <f aca="false">IF(_xlfn.ISFORMULA(D53),"inicio",IF(B53="","fin",""))</f>
        <v>inicio</v>
      </c>
      <c r="B53" s="2" t="s">
        <v>16</v>
      </c>
      <c r="C53" s="3" t="s">
        <v>68</v>
      </c>
      <c r="D53" s="4" t="n">
        <f aca="false">SUBTOTAL(9,D54:D110)</f>
        <v>0</v>
      </c>
      <c r="E53" s="16" t="n">
        <f aca="false">SUBTOTAL(9,E54:E110)</f>
        <v>0</v>
      </c>
      <c r="F53" s="16" t="n">
        <f aca="false">SUBTOTAL(9,F54:F110)</f>
        <v>1375.76</v>
      </c>
      <c r="G53" s="17" t="n">
        <f aca="false">SUBTOTAL(9,G54:G110)</f>
        <v>123.99</v>
      </c>
      <c r="H53" s="15" t="n">
        <f aca="false">SUBTOTAL(9,H54:H110)</f>
        <v>0</v>
      </c>
      <c r="I53" s="16" t="n">
        <f aca="false">SUBTOTAL(9,I54:I110)</f>
        <v>0</v>
      </c>
      <c r="J53" s="16" t="n">
        <f aca="false">SUBTOTAL(9,J54:J110)</f>
        <v>0</v>
      </c>
      <c r="K53" s="17" t="n">
        <f aca="false">SUBTOTAL(9,K54:K110)</f>
        <v>0</v>
      </c>
      <c r="L53" s="15" t="n">
        <f aca="false">D53+H53</f>
        <v>0</v>
      </c>
      <c r="M53" s="16" t="n">
        <f aca="false">E53+I53</f>
        <v>0</v>
      </c>
      <c r="N53" s="16" t="n">
        <f aca="false">F53+J53</f>
        <v>1375.76</v>
      </c>
      <c r="O53" s="17" t="n">
        <f aca="false">G53+K53</f>
        <v>123.99</v>
      </c>
      <c r="P53" s="2" t="n">
        <f aca="false">L53+N53</f>
        <v>1375.76</v>
      </c>
      <c r="Q53" s="2" t="n">
        <f aca="false">M53+O53</f>
        <v>123.99</v>
      </c>
      <c r="R53" s="6" t="n">
        <f aca="false">P53+Q53</f>
        <v>1499.75</v>
      </c>
    </row>
    <row r="54" customFormat="false" ht="15" hidden="false" customHeight="false" outlineLevel="0" collapsed="false">
      <c r="A54" s="1" t="str">
        <f aca="false">IF(_xlfn.ISFORMULA(D54),"inicio",IF(B54="","fin",""))</f>
        <v/>
      </c>
      <c r="B54" s="2" t="s">
        <v>18</v>
      </c>
      <c r="C54" s="3" t="s">
        <v>69</v>
      </c>
      <c r="E54" s="16"/>
      <c r="F54" s="16"/>
      <c r="G54" s="17"/>
      <c r="H54" s="15"/>
      <c r="I54" s="16"/>
      <c r="J54" s="16" t="n">
        <v>12.5</v>
      </c>
      <c r="K54" s="17"/>
      <c r="L54" s="15" t="n">
        <f aca="false">D54+H54</f>
        <v>0</v>
      </c>
      <c r="M54" s="16" t="n">
        <f aca="false">E54+I54</f>
        <v>0</v>
      </c>
      <c r="N54" s="16" t="n">
        <f aca="false">F54+J54</f>
        <v>12.5</v>
      </c>
      <c r="O54" s="17" t="n">
        <f aca="false">G54+K54</f>
        <v>0</v>
      </c>
      <c r="P54" s="2" t="n">
        <f aca="false">L54+N54</f>
        <v>12.5</v>
      </c>
      <c r="Q54" s="2" t="n">
        <f aca="false">M54+O54</f>
        <v>0</v>
      </c>
      <c r="R54" s="6" t="n">
        <f aca="false">P54+Q54</f>
        <v>12.5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tr">
        <f aca="false">IF(_xlfn.ISFORMULA(D55),"inicio",IF(B55="","fin",""))</f>
        <v/>
      </c>
      <c r="B55" s="2" t="s">
        <v>18</v>
      </c>
      <c r="C55" s="3" t="s">
        <v>70</v>
      </c>
      <c r="E55" s="16"/>
      <c r="F55" s="16"/>
      <c r="G55" s="17"/>
      <c r="H55" s="15"/>
      <c r="I55" s="16"/>
      <c r="J55" s="16" t="n">
        <v>12.5</v>
      </c>
      <c r="K55" s="17"/>
      <c r="L55" s="15" t="n">
        <f aca="false">D55+H55</f>
        <v>0</v>
      </c>
      <c r="M55" s="16" t="n">
        <f aca="false">E55+I55</f>
        <v>0</v>
      </c>
      <c r="N55" s="16" t="n">
        <f aca="false">F55+J55</f>
        <v>12.5</v>
      </c>
      <c r="O55" s="17" t="n">
        <f aca="false">G55+K55</f>
        <v>0</v>
      </c>
      <c r="P55" s="2" t="n">
        <f aca="false">L55+N55</f>
        <v>12.5</v>
      </c>
      <c r="Q55" s="2" t="n">
        <f aca="false">M55+O55</f>
        <v>0</v>
      </c>
      <c r="R55" s="6" t="n">
        <f aca="false">P55+Q55</f>
        <v>12.5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tr">
        <f aca="false">IF(_xlfn.ISFORMULA(D56),"inicio",IF(B56="","fin",""))</f>
        <v/>
      </c>
      <c r="B56" s="2" t="s">
        <v>18</v>
      </c>
      <c r="C56" s="3" t="s">
        <v>71</v>
      </c>
      <c r="E56" s="16"/>
      <c r="F56" s="16"/>
      <c r="G56" s="17"/>
      <c r="H56" s="15"/>
      <c r="I56" s="16"/>
      <c r="J56" s="16" t="n">
        <v>12.5</v>
      </c>
      <c r="K56" s="17"/>
      <c r="L56" s="15" t="n">
        <f aca="false">D56+H56</f>
        <v>0</v>
      </c>
      <c r="M56" s="16" t="n">
        <f aca="false">E56+I56</f>
        <v>0</v>
      </c>
      <c r="N56" s="16" t="n">
        <f aca="false">F56+J56</f>
        <v>12.5</v>
      </c>
      <c r="O56" s="17" t="n">
        <f aca="false">G56+K56</f>
        <v>0</v>
      </c>
      <c r="P56" s="2" t="n">
        <f aca="false">L56+N56</f>
        <v>12.5</v>
      </c>
      <c r="Q56" s="2" t="n">
        <f aca="false">M56+O56</f>
        <v>0</v>
      </c>
      <c r="R56" s="6" t="n">
        <f aca="false">P56+Q56</f>
        <v>12.5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tr">
        <f aca="false">IF(_xlfn.ISFORMULA(D57),"inicio",IF(B57="","fin",""))</f>
        <v/>
      </c>
      <c r="B57" s="2" t="s">
        <v>18</v>
      </c>
      <c r="C57" s="3" t="s">
        <v>72</v>
      </c>
      <c r="E57" s="16"/>
      <c r="F57" s="16"/>
      <c r="G57" s="17"/>
      <c r="H57" s="15"/>
      <c r="I57" s="16"/>
      <c r="J57" s="16" t="n">
        <v>12.5</v>
      </c>
      <c r="K57" s="17"/>
      <c r="L57" s="15" t="n">
        <f aca="false">D57+H57</f>
        <v>0</v>
      </c>
      <c r="M57" s="16" t="n">
        <f aca="false">E57+I57</f>
        <v>0</v>
      </c>
      <c r="N57" s="16" t="n">
        <f aca="false">F57+J57</f>
        <v>12.5</v>
      </c>
      <c r="O57" s="17" t="n">
        <f aca="false">G57+K57</f>
        <v>0</v>
      </c>
      <c r="P57" s="2" t="n">
        <f aca="false">L57+N57</f>
        <v>12.5</v>
      </c>
      <c r="Q57" s="2" t="n">
        <f aca="false">M57+O57</f>
        <v>0</v>
      </c>
      <c r="R57" s="6" t="n">
        <f aca="false">P57+Q57</f>
        <v>12.5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tr">
        <f aca="false">IF(_xlfn.ISFORMULA(D58),"inicio",IF(B58="","fin",""))</f>
        <v/>
      </c>
      <c r="B58" s="2" t="s">
        <v>18</v>
      </c>
      <c r="C58" s="3" t="s">
        <v>73</v>
      </c>
      <c r="E58" s="16"/>
      <c r="F58" s="16"/>
      <c r="G58" s="17"/>
      <c r="H58" s="15"/>
      <c r="I58" s="16"/>
      <c r="J58" s="16" t="n">
        <v>12.5</v>
      </c>
      <c r="K58" s="17"/>
      <c r="L58" s="15" t="n">
        <f aca="false">D58+H58</f>
        <v>0</v>
      </c>
      <c r="M58" s="16" t="n">
        <f aca="false">E58+I58</f>
        <v>0</v>
      </c>
      <c r="N58" s="16" t="n">
        <f aca="false">F58+J58</f>
        <v>12.5</v>
      </c>
      <c r="O58" s="17" t="n">
        <f aca="false">G58+K58</f>
        <v>0</v>
      </c>
      <c r="P58" s="2" t="n">
        <f aca="false">L58+N58</f>
        <v>12.5</v>
      </c>
      <c r="Q58" s="2" t="n">
        <f aca="false">M58+O58</f>
        <v>0</v>
      </c>
      <c r="R58" s="6" t="n">
        <f aca="false">P58+Q58</f>
        <v>12.5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tr">
        <f aca="false">IF(_xlfn.ISFORMULA(D59),"inicio",IF(B59="","fin",""))</f>
        <v/>
      </c>
      <c r="B59" s="2" t="s">
        <v>18</v>
      </c>
      <c r="C59" s="3" t="s">
        <v>74</v>
      </c>
      <c r="E59" s="16"/>
      <c r="F59" s="16"/>
      <c r="G59" s="17"/>
      <c r="H59" s="15"/>
      <c r="I59" s="16"/>
      <c r="J59" s="16" t="n">
        <v>12.5</v>
      </c>
      <c r="K59" s="17"/>
      <c r="L59" s="15" t="n">
        <f aca="false">D59+H59</f>
        <v>0</v>
      </c>
      <c r="M59" s="16" t="n">
        <f aca="false">E59+I59</f>
        <v>0</v>
      </c>
      <c r="N59" s="16" t="n">
        <f aca="false">F59+J59</f>
        <v>12.5</v>
      </c>
      <c r="O59" s="17" t="n">
        <f aca="false">G59+K59</f>
        <v>0</v>
      </c>
      <c r="P59" s="2" t="n">
        <f aca="false">L59+N59</f>
        <v>12.5</v>
      </c>
      <c r="Q59" s="2" t="n">
        <f aca="false">M59+O59</f>
        <v>0</v>
      </c>
      <c r="R59" s="6" t="n">
        <f aca="false">P59+Q59</f>
        <v>12.5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tr">
        <f aca="false">IF(_xlfn.ISFORMULA(D60),"inicio",IF(B60="","fin",""))</f>
        <v/>
      </c>
      <c r="B60" s="2" t="s">
        <v>18</v>
      </c>
      <c r="C60" s="3" t="s">
        <v>75</v>
      </c>
      <c r="E60" s="16"/>
      <c r="F60" s="16"/>
      <c r="G60" s="17"/>
      <c r="H60" s="15"/>
      <c r="I60" s="16"/>
      <c r="J60" s="16" t="n">
        <v>12.5</v>
      </c>
      <c r="K60" s="17"/>
      <c r="L60" s="15" t="n">
        <f aca="false">D60+H60</f>
        <v>0</v>
      </c>
      <c r="M60" s="16" t="n">
        <f aca="false">E60+I60</f>
        <v>0</v>
      </c>
      <c r="N60" s="16" t="n">
        <f aca="false">F60+J60</f>
        <v>12.5</v>
      </c>
      <c r="O60" s="17" t="n">
        <f aca="false">G60+K60</f>
        <v>0</v>
      </c>
      <c r="P60" s="2" t="n">
        <f aca="false">L60+N60</f>
        <v>12.5</v>
      </c>
      <c r="Q60" s="2" t="n">
        <f aca="false">M60+O60</f>
        <v>0</v>
      </c>
      <c r="R60" s="6" t="n">
        <f aca="false">P60+Q60</f>
        <v>12.5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tr">
        <f aca="false">IF(_xlfn.ISFORMULA(D61),"inicio",IF(B61="","fin",""))</f>
        <v/>
      </c>
      <c r="B61" s="2" t="s">
        <v>18</v>
      </c>
      <c r="C61" s="3" t="s">
        <v>76</v>
      </c>
      <c r="E61" s="16"/>
      <c r="F61" s="16"/>
      <c r="G61" s="17"/>
      <c r="H61" s="15"/>
      <c r="I61" s="16"/>
      <c r="J61" s="16" t="n">
        <v>12.5</v>
      </c>
      <c r="K61" s="17"/>
      <c r="L61" s="15" t="n">
        <f aca="false">D61+H61</f>
        <v>0</v>
      </c>
      <c r="M61" s="16" t="n">
        <f aca="false">E61+I61</f>
        <v>0</v>
      </c>
      <c r="N61" s="16" t="n">
        <f aca="false">F61+J61</f>
        <v>12.5</v>
      </c>
      <c r="O61" s="17" t="n">
        <f aca="false">G61+K61</f>
        <v>0</v>
      </c>
      <c r="P61" s="2" t="n">
        <f aca="false">L61+N61</f>
        <v>12.5</v>
      </c>
      <c r="Q61" s="2" t="n">
        <f aca="false">M61+O61</f>
        <v>0</v>
      </c>
      <c r="R61" s="6" t="n">
        <f aca="false">P61+Q61</f>
        <v>12.5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tr">
        <f aca="false">IF(_xlfn.ISFORMULA(D62),"inicio",IF(B62="","fin",""))</f>
        <v/>
      </c>
      <c r="B62" s="2" t="s">
        <v>18</v>
      </c>
      <c r="C62" s="3" t="s">
        <v>77</v>
      </c>
      <c r="E62" s="16"/>
      <c r="F62" s="16"/>
      <c r="G62" s="17"/>
      <c r="H62" s="15"/>
      <c r="I62" s="16"/>
      <c r="J62" s="16" t="n">
        <v>12.5</v>
      </c>
      <c r="K62" s="17"/>
      <c r="L62" s="15" t="n">
        <f aca="false">D62+H62</f>
        <v>0</v>
      </c>
      <c r="M62" s="16" t="n">
        <f aca="false">E62+I62</f>
        <v>0</v>
      </c>
      <c r="N62" s="16" t="n">
        <f aca="false">F62+J62</f>
        <v>12.5</v>
      </c>
      <c r="O62" s="17" t="n">
        <f aca="false">G62+K62</f>
        <v>0</v>
      </c>
      <c r="P62" s="2" t="n">
        <f aca="false">L62+N62</f>
        <v>12.5</v>
      </c>
      <c r="Q62" s="2" t="n">
        <f aca="false">M62+O62</f>
        <v>0</v>
      </c>
      <c r="R62" s="6" t="n">
        <f aca="false">P62+Q62</f>
        <v>12.5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tr">
        <f aca="false">IF(_xlfn.ISFORMULA(D63),"inicio",IF(B63="","fin",""))</f>
        <v/>
      </c>
      <c r="B63" s="2" t="s">
        <v>18</v>
      </c>
      <c r="C63" s="3" t="s">
        <v>78</v>
      </c>
      <c r="E63" s="16"/>
      <c r="F63" s="16"/>
      <c r="G63" s="17"/>
      <c r="H63" s="15"/>
      <c r="I63" s="16"/>
      <c r="J63" s="16" t="n">
        <v>12.5</v>
      </c>
      <c r="K63" s="17"/>
      <c r="L63" s="15" t="n">
        <f aca="false">D63+H63</f>
        <v>0</v>
      </c>
      <c r="M63" s="16" t="n">
        <f aca="false">E63+I63</f>
        <v>0</v>
      </c>
      <c r="N63" s="16" t="n">
        <f aca="false">F63+J63</f>
        <v>12.5</v>
      </c>
      <c r="O63" s="17" t="n">
        <f aca="false">G63+K63</f>
        <v>0</v>
      </c>
      <c r="P63" s="2" t="n">
        <f aca="false">L63+N63</f>
        <v>12.5</v>
      </c>
      <c r="Q63" s="2" t="n">
        <f aca="false">M63+O63</f>
        <v>0</v>
      </c>
      <c r="R63" s="6" t="n">
        <f aca="false">P63+Q63</f>
        <v>12.5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tr">
        <f aca="false">IF(_xlfn.ISFORMULA(D64),"inicio",IF(B64="","fin",""))</f>
        <v/>
      </c>
      <c r="B64" s="2" t="s">
        <v>18</v>
      </c>
      <c r="C64" s="3" t="s">
        <v>79</v>
      </c>
      <c r="E64" s="16"/>
      <c r="F64" s="16"/>
      <c r="G64" s="17"/>
      <c r="H64" s="15"/>
      <c r="I64" s="16"/>
      <c r="J64" s="16" t="n">
        <v>12.5</v>
      </c>
      <c r="K64" s="17"/>
      <c r="L64" s="15" t="n">
        <f aca="false">D64+H64</f>
        <v>0</v>
      </c>
      <c r="M64" s="16" t="n">
        <f aca="false">E64+I64</f>
        <v>0</v>
      </c>
      <c r="N64" s="16" t="n">
        <f aca="false">F64+J64</f>
        <v>12.5</v>
      </c>
      <c r="O64" s="17" t="n">
        <f aca="false">G64+K64</f>
        <v>0</v>
      </c>
      <c r="P64" s="2" t="n">
        <f aca="false">L64+N64</f>
        <v>12.5</v>
      </c>
      <c r="Q64" s="2" t="n">
        <f aca="false">M64+O64</f>
        <v>0</v>
      </c>
      <c r="R64" s="6" t="n">
        <f aca="false">P64+Q64</f>
        <v>12.5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tr">
        <f aca="false">IF(_xlfn.ISFORMULA(D65),"inicio",IF(B65="","fin",""))</f>
        <v/>
      </c>
      <c r="B65" s="2" t="s">
        <v>18</v>
      </c>
      <c r="C65" s="3" t="s">
        <v>80</v>
      </c>
      <c r="E65" s="16"/>
      <c r="F65" s="16"/>
      <c r="G65" s="17"/>
      <c r="H65" s="15"/>
      <c r="I65" s="16"/>
      <c r="J65" s="16" t="n">
        <v>12.5</v>
      </c>
      <c r="K65" s="17"/>
      <c r="L65" s="15" t="n">
        <f aca="false">D65+H65</f>
        <v>0</v>
      </c>
      <c r="M65" s="16" t="n">
        <f aca="false">E65+I65</f>
        <v>0</v>
      </c>
      <c r="N65" s="16" t="n">
        <f aca="false">F65+J65</f>
        <v>12.5</v>
      </c>
      <c r="O65" s="17" t="n">
        <f aca="false">G65+K65</f>
        <v>0</v>
      </c>
      <c r="P65" s="2" t="n">
        <f aca="false">L65+N65</f>
        <v>12.5</v>
      </c>
      <c r="Q65" s="2" t="n">
        <f aca="false">M65+O65</f>
        <v>0</v>
      </c>
      <c r="R65" s="6" t="n">
        <f aca="false">P65+Q65</f>
        <v>12.5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tr">
        <f aca="false">IF(_xlfn.ISFORMULA(D66),"inicio",IF(B66="","fin",""))</f>
        <v/>
      </c>
      <c r="B66" s="2" t="s">
        <v>18</v>
      </c>
      <c r="C66" s="3" t="s">
        <v>81</v>
      </c>
      <c r="E66" s="16"/>
      <c r="F66" s="16"/>
      <c r="G66" s="17"/>
      <c r="H66" s="15"/>
      <c r="I66" s="16"/>
      <c r="J66" s="16" t="n">
        <v>12.5</v>
      </c>
      <c r="K66" s="17"/>
      <c r="L66" s="15" t="n">
        <f aca="false">D66+H66</f>
        <v>0</v>
      </c>
      <c r="M66" s="16" t="n">
        <f aca="false">E66+I66</f>
        <v>0</v>
      </c>
      <c r="N66" s="16" t="n">
        <f aca="false">F66+J66</f>
        <v>12.5</v>
      </c>
      <c r="O66" s="17" t="n">
        <f aca="false">G66+K66</f>
        <v>0</v>
      </c>
      <c r="P66" s="2" t="n">
        <f aca="false">L66+N66</f>
        <v>12.5</v>
      </c>
      <c r="Q66" s="2" t="n">
        <f aca="false">M66+O66</f>
        <v>0</v>
      </c>
      <c r="R66" s="6" t="n">
        <f aca="false">P66+Q66</f>
        <v>12.5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tr">
        <f aca="false">IF(_xlfn.ISFORMULA(D67),"inicio",IF(B67="","fin",""))</f>
        <v/>
      </c>
      <c r="B67" s="2" t="s">
        <v>18</v>
      </c>
      <c r="C67" s="3" t="s">
        <v>82</v>
      </c>
      <c r="E67" s="16"/>
      <c r="F67" s="16"/>
      <c r="G67" s="17"/>
      <c r="H67" s="15"/>
      <c r="I67" s="16"/>
      <c r="J67" s="16" t="n">
        <v>12.5</v>
      </c>
      <c r="K67" s="17"/>
      <c r="L67" s="15" t="n">
        <f aca="false">D67+H67</f>
        <v>0</v>
      </c>
      <c r="M67" s="16" t="n">
        <f aca="false">E67+I67</f>
        <v>0</v>
      </c>
      <c r="N67" s="16" t="n">
        <f aca="false">F67+J67</f>
        <v>12.5</v>
      </c>
      <c r="O67" s="17" t="n">
        <f aca="false">G67+K67</f>
        <v>0</v>
      </c>
      <c r="P67" s="2" t="n">
        <f aca="false">L67+N67</f>
        <v>12.5</v>
      </c>
      <c r="Q67" s="2" t="n">
        <f aca="false">M67+O67</f>
        <v>0</v>
      </c>
      <c r="R67" s="6" t="n">
        <f aca="false">P67+Q67</f>
        <v>12.5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tr">
        <f aca="false">IF(_xlfn.ISFORMULA(D68),"inicio",IF(B68="","fin",""))</f>
        <v/>
      </c>
      <c r="B68" s="2" t="s">
        <v>18</v>
      </c>
      <c r="C68" s="3" t="s">
        <v>83</v>
      </c>
      <c r="E68" s="16"/>
      <c r="F68" s="16"/>
      <c r="G68" s="17"/>
      <c r="H68" s="15"/>
      <c r="I68" s="16"/>
      <c r="J68" s="16" t="n">
        <v>12.5</v>
      </c>
      <c r="K68" s="17"/>
      <c r="L68" s="15" t="n">
        <f aca="false">D68+H68</f>
        <v>0</v>
      </c>
      <c r="M68" s="16" t="n">
        <f aca="false">E68+I68</f>
        <v>0</v>
      </c>
      <c r="N68" s="16" t="n">
        <f aca="false">F68+J68</f>
        <v>12.5</v>
      </c>
      <c r="O68" s="17" t="n">
        <f aca="false">G68+K68</f>
        <v>0</v>
      </c>
      <c r="P68" s="2" t="n">
        <f aca="false">L68+N68</f>
        <v>12.5</v>
      </c>
      <c r="Q68" s="2" t="n">
        <f aca="false">M68+O68</f>
        <v>0</v>
      </c>
      <c r="R68" s="6" t="n">
        <f aca="false">P68+Q68</f>
        <v>12.5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tr">
        <f aca="false">IF(_xlfn.ISFORMULA(D69),"inicio",IF(B69="","fin",""))</f>
        <v/>
      </c>
      <c r="B69" s="2" t="s">
        <v>18</v>
      </c>
      <c r="C69" s="3" t="s">
        <v>84</v>
      </c>
      <c r="E69" s="16"/>
      <c r="F69" s="16"/>
      <c r="G69" s="17"/>
      <c r="H69" s="15"/>
      <c r="I69" s="16"/>
      <c r="J69" s="16" t="n">
        <v>12.5</v>
      </c>
      <c r="K69" s="17"/>
      <c r="L69" s="15" t="n">
        <f aca="false">D69+H69</f>
        <v>0</v>
      </c>
      <c r="M69" s="16" t="n">
        <f aca="false">E69+I69</f>
        <v>0</v>
      </c>
      <c r="N69" s="16" t="n">
        <f aca="false">F69+J69</f>
        <v>12.5</v>
      </c>
      <c r="O69" s="17" t="n">
        <f aca="false">G69+K69</f>
        <v>0</v>
      </c>
      <c r="P69" s="2" t="n">
        <f aca="false">L69+N69</f>
        <v>12.5</v>
      </c>
      <c r="Q69" s="2" t="n">
        <f aca="false">M69+O69</f>
        <v>0</v>
      </c>
      <c r="R69" s="6" t="n">
        <f aca="false">P69+Q69</f>
        <v>12.5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tr">
        <f aca="false">IF(_xlfn.ISFORMULA(D70),"inicio",IF(B70="","fin",""))</f>
        <v/>
      </c>
      <c r="B70" s="2" t="s">
        <v>18</v>
      </c>
      <c r="C70" s="3" t="s">
        <v>85</v>
      </c>
      <c r="E70" s="16"/>
      <c r="F70" s="16"/>
      <c r="G70" s="17"/>
      <c r="H70" s="15"/>
      <c r="I70" s="16"/>
      <c r="J70" s="16" t="n">
        <v>12.5</v>
      </c>
      <c r="K70" s="17"/>
      <c r="L70" s="15" t="n">
        <f aca="false">D70+H70</f>
        <v>0</v>
      </c>
      <c r="M70" s="16" t="n">
        <f aca="false">E70+I70</f>
        <v>0</v>
      </c>
      <c r="N70" s="16" t="n">
        <f aca="false">F70+J70</f>
        <v>12.5</v>
      </c>
      <c r="O70" s="17" t="n">
        <f aca="false">G70+K70</f>
        <v>0</v>
      </c>
      <c r="P70" s="2" t="n">
        <f aca="false">L70+N70</f>
        <v>12.5</v>
      </c>
      <c r="Q70" s="2" t="n">
        <f aca="false">M70+O70</f>
        <v>0</v>
      </c>
      <c r="R70" s="6" t="n">
        <f aca="false">P70+Q70</f>
        <v>12.5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tr">
        <f aca="false">IF(_xlfn.ISFORMULA(D71),"inicio",IF(B71="","fin",""))</f>
        <v/>
      </c>
      <c r="B71" s="2" t="s">
        <v>18</v>
      </c>
      <c r="C71" s="3" t="s">
        <v>86</v>
      </c>
      <c r="E71" s="16"/>
      <c r="F71" s="16"/>
      <c r="G71" s="17"/>
      <c r="H71" s="15"/>
      <c r="I71" s="16"/>
      <c r="J71" s="16" t="n">
        <v>12.5</v>
      </c>
      <c r="K71" s="17"/>
      <c r="L71" s="15" t="n">
        <f aca="false">D71+H71</f>
        <v>0</v>
      </c>
      <c r="M71" s="16" t="n">
        <f aca="false">E71+I71</f>
        <v>0</v>
      </c>
      <c r="N71" s="16" t="n">
        <f aca="false">F71+J71</f>
        <v>12.5</v>
      </c>
      <c r="O71" s="17" t="n">
        <f aca="false">G71+K71</f>
        <v>0</v>
      </c>
      <c r="P71" s="2" t="n">
        <f aca="false">L71+N71</f>
        <v>12.5</v>
      </c>
      <c r="Q71" s="2" t="n">
        <f aca="false">M71+O71</f>
        <v>0</v>
      </c>
      <c r="R71" s="6" t="n">
        <f aca="false">P71+Q71</f>
        <v>12.5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" t="str">
        <f aca="false">IF(_xlfn.ISFORMULA(D72),"inicio",IF(B72="","fin",""))</f>
        <v/>
      </c>
      <c r="B72" s="2" t="s">
        <v>18</v>
      </c>
      <c r="C72" s="3" t="s">
        <v>87</v>
      </c>
      <c r="E72" s="16"/>
      <c r="F72" s="16"/>
      <c r="G72" s="17"/>
      <c r="H72" s="15"/>
      <c r="I72" s="16"/>
      <c r="J72" s="16" t="n">
        <v>12.5</v>
      </c>
      <c r="K72" s="17"/>
      <c r="L72" s="15" t="n">
        <f aca="false">D72+H72</f>
        <v>0</v>
      </c>
      <c r="M72" s="16" t="n">
        <f aca="false">E72+I72</f>
        <v>0</v>
      </c>
      <c r="N72" s="16" t="n">
        <f aca="false">F72+J72</f>
        <v>12.5</v>
      </c>
      <c r="O72" s="17" t="n">
        <f aca="false">G72+K72</f>
        <v>0</v>
      </c>
      <c r="P72" s="2" t="n">
        <f aca="false">L72+N72</f>
        <v>12.5</v>
      </c>
      <c r="Q72" s="2" t="n">
        <f aca="false">M72+O72</f>
        <v>0</v>
      </c>
      <c r="R72" s="6" t="n">
        <f aca="false">P72+Q72</f>
        <v>12.5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tr">
        <f aca="false">IF(_xlfn.ISFORMULA(D73),"inicio",IF(B73="","fin",""))</f>
        <v/>
      </c>
      <c r="B73" s="2" t="s">
        <v>18</v>
      </c>
      <c r="C73" s="3" t="s">
        <v>88</v>
      </c>
      <c r="E73" s="16"/>
      <c r="F73" s="16"/>
      <c r="G73" s="17"/>
      <c r="H73" s="15"/>
      <c r="I73" s="16"/>
      <c r="J73" s="16" t="n">
        <v>12.5</v>
      </c>
      <c r="K73" s="17"/>
      <c r="L73" s="15" t="n">
        <f aca="false">D73+H73</f>
        <v>0</v>
      </c>
      <c r="M73" s="16" t="n">
        <f aca="false">E73+I73</f>
        <v>0</v>
      </c>
      <c r="N73" s="16" t="n">
        <f aca="false">F73+J73</f>
        <v>12.5</v>
      </c>
      <c r="O73" s="17" t="n">
        <f aca="false">G73+K73</f>
        <v>0</v>
      </c>
      <c r="P73" s="2" t="n">
        <f aca="false">L73+N73</f>
        <v>12.5</v>
      </c>
      <c r="Q73" s="2" t="n">
        <f aca="false">M73+O73</f>
        <v>0</v>
      </c>
      <c r="R73" s="6" t="n">
        <f aca="false">P73+Q73</f>
        <v>12.5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" t="str">
        <f aca="false">IF(_xlfn.ISFORMULA(D74),"inicio",IF(B74="","fin",""))</f>
        <v/>
      </c>
      <c r="B74" s="2" t="s">
        <v>18</v>
      </c>
      <c r="C74" s="3" t="s">
        <v>89</v>
      </c>
      <c r="E74" s="16"/>
      <c r="F74" s="16"/>
      <c r="G74" s="17"/>
      <c r="H74" s="15"/>
      <c r="I74" s="16"/>
      <c r="J74" s="16" t="n">
        <v>12.5</v>
      </c>
      <c r="K74" s="17"/>
      <c r="L74" s="15" t="n">
        <f aca="false">D74+H74</f>
        <v>0</v>
      </c>
      <c r="M74" s="16" t="n">
        <f aca="false">E74+I74</f>
        <v>0</v>
      </c>
      <c r="N74" s="16" t="n">
        <f aca="false">F74+J74</f>
        <v>12.5</v>
      </c>
      <c r="O74" s="17" t="n">
        <f aca="false">G74+K74</f>
        <v>0</v>
      </c>
      <c r="P74" s="2" t="n">
        <f aca="false">L74+N74</f>
        <v>12.5</v>
      </c>
      <c r="Q74" s="2" t="n">
        <f aca="false">M74+O74</f>
        <v>0</v>
      </c>
      <c r="R74" s="6" t="n">
        <f aca="false">P74+Q74</f>
        <v>12.5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" t="str">
        <f aca="false">IF(_xlfn.ISFORMULA(D75),"inicio",IF(B75="","fin",""))</f>
        <v/>
      </c>
      <c r="B75" s="2" t="s">
        <v>18</v>
      </c>
      <c r="C75" s="3" t="s">
        <v>90</v>
      </c>
      <c r="E75" s="16"/>
      <c r="F75" s="16"/>
      <c r="G75" s="17"/>
      <c r="H75" s="15"/>
      <c r="I75" s="16"/>
      <c r="J75" s="16" t="n">
        <v>12.5</v>
      </c>
      <c r="K75" s="17"/>
      <c r="L75" s="15" t="n">
        <f aca="false">D75+H75</f>
        <v>0</v>
      </c>
      <c r="M75" s="16" t="n">
        <f aca="false">E75+I75</f>
        <v>0</v>
      </c>
      <c r="N75" s="16" t="n">
        <f aca="false">F75+J75</f>
        <v>12.5</v>
      </c>
      <c r="O75" s="17" t="n">
        <f aca="false">G75+K75</f>
        <v>0</v>
      </c>
      <c r="P75" s="2" t="n">
        <f aca="false">L75+N75</f>
        <v>12.5</v>
      </c>
      <c r="Q75" s="2" t="n">
        <f aca="false">M75+O75</f>
        <v>0</v>
      </c>
      <c r="R75" s="6" t="n">
        <f aca="false">P75+Q75</f>
        <v>12.5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str">
        <f aca="false">IF(_xlfn.ISFORMULA(D76),"inicio",IF(B76="","fin",""))</f>
        <v/>
      </c>
      <c r="B76" s="2" t="s">
        <v>18</v>
      </c>
      <c r="C76" s="3" t="s">
        <v>91</v>
      </c>
      <c r="E76" s="16"/>
      <c r="F76" s="16"/>
      <c r="G76" s="17"/>
      <c r="H76" s="15"/>
      <c r="I76" s="16"/>
      <c r="J76" s="16" t="n">
        <v>12.5</v>
      </c>
      <c r="K76" s="17"/>
      <c r="L76" s="15" t="n">
        <f aca="false">D76+H76</f>
        <v>0</v>
      </c>
      <c r="M76" s="16" t="n">
        <f aca="false">E76+I76</f>
        <v>0</v>
      </c>
      <c r="N76" s="16" t="n">
        <f aca="false">F76+J76</f>
        <v>12.5</v>
      </c>
      <c r="O76" s="17" t="n">
        <f aca="false">G76+K76</f>
        <v>0</v>
      </c>
      <c r="P76" s="2" t="n">
        <f aca="false">L76+N76</f>
        <v>12.5</v>
      </c>
      <c r="Q76" s="2" t="n">
        <f aca="false">M76+O76</f>
        <v>0</v>
      </c>
      <c r="R76" s="6" t="n">
        <f aca="false">P76+Q76</f>
        <v>12.5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tr">
        <f aca="false">IF(_xlfn.ISFORMULA(D77),"inicio",IF(B77="","fin",""))</f>
        <v/>
      </c>
      <c r="B77" s="2" t="s">
        <v>18</v>
      </c>
      <c r="C77" s="3" t="s">
        <v>92</v>
      </c>
      <c r="E77" s="16"/>
      <c r="F77" s="16"/>
      <c r="G77" s="17"/>
      <c r="H77" s="15"/>
      <c r="I77" s="16"/>
      <c r="J77" s="16" t="n">
        <v>12.5</v>
      </c>
      <c r="K77" s="17"/>
      <c r="L77" s="15" t="n">
        <f aca="false">D77+H77</f>
        <v>0</v>
      </c>
      <c r="M77" s="16" t="n">
        <f aca="false">E77+I77</f>
        <v>0</v>
      </c>
      <c r="N77" s="16" t="n">
        <f aca="false">F77+J77</f>
        <v>12.5</v>
      </c>
      <c r="O77" s="17" t="n">
        <f aca="false">G77+K77</f>
        <v>0</v>
      </c>
      <c r="P77" s="2" t="n">
        <f aca="false">L77+N77</f>
        <v>12.5</v>
      </c>
      <c r="Q77" s="2" t="n">
        <f aca="false">M77+O77</f>
        <v>0</v>
      </c>
      <c r="R77" s="6" t="n">
        <f aca="false">P77+Q77</f>
        <v>12.5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" t="str">
        <f aca="false">IF(_xlfn.ISFORMULA(D78),"inicio",IF(B78="","fin",""))</f>
        <v/>
      </c>
      <c r="B78" s="2" t="s">
        <v>18</v>
      </c>
      <c r="C78" s="3" t="s">
        <v>93</v>
      </c>
      <c r="E78" s="16"/>
      <c r="F78" s="16"/>
      <c r="G78" s="17"/>
      <c r="H78" s="15"/>
      <c r="I78" s="16"/>
      <c r="J78" s="16" t="n">
        <v>12.5</v>
      </c>
      <c r="K78" s="17"/>
      <c r="L78" s="15" t="n">
        <f aca="false">D78+H78</f>
        <v>0</v>
      </c>
      <c r="M78" s="16" t="n">
        <f aca="false">E78+I78</f>
        <v>0</v>
      </c>
      <c r="N78" s="16" t="n">
        <f aca="false">F78+J78</f>
        <v>12.5</v>
      </c>
      <c r="O78" s="17" t="n">
        <f aca="false">G78+K78</f>
        <v>0</v>
      </c>
      <c r="P78" s="2" t="n">
        <f aca="false">L78+N78</f>
        <v>12.5</v>
      </c>
      <c r="Q78" s="2" t="n">
        <f aca="false">M78+O78</f>
        <v>0</v>
      </c>
      <c r="R78" s="6" t="n">
        <f aca="false">P78+Q78</f>
        <v>12.5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" t="str">
        <f aca="false">IF(_xlfn.ISFORMULA(D79),"inicio",IF(B79="","fin",""))</f>
        <v/>
      </c>
      <c r="B79" s="2" t="s">
        <v>18</v>
      </c>
      <c r="C79" s="3" t="s">
        <v>94</v>
      </c>
      <c r="E79" s="16"/>
      <c r="F79" s="16"/>
      <c r="G79" s="17"/>
      <c r="H79" s="15"/>
      <c r="I79" s="16"/>
      <c r="J79" s="16" t="n">
        <v>12.5</v>
      </c>
      <c r="K79" s="17"/>
      <c r="L79" s="15" t="n">
        <f aca="false">D79+H79</f>
        <v>0</v>
      </c>
      <c r="M79" s="16" t="n">
        <f aca="false">E79+I79</f>
        <v>0</v>
      </c>
      <c r="N79" s="16" t="n">
        <f aca="false">F79+J79</f>
        <v>12.5</v>
      </c>
      <c r="O79" s="17" t="n">
        <f aca="false">G79+K79</f>
        <v>0</v>
      </c>
      <c r="P79" s="2" t="n">
        <f aca="false">L79+N79</f>
        <v>12.5</v>
      </c>
      <c r="Q79" s="2" t="n">
        <f aca="false">M79+O79</f>
        <v>0</v>
      </c>
      <c r="R79" s="6" t="n">
        <f aca="false">P79+Q79</f>
        <v>12.5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" t="str">
        <f aca="false">IF(_xlfn.ISFORMULA(D80),"inicio",IF(B80="","fin",""))</f>
        <v/>
      </c>
      <c r="B80" s="2" t="s">
        <v>18</v>
      </c>
      <c r="C80" s="3" t="s">
        <v>95</v>
      </c>
      <c r="E80" s="16"/>
      <c r="F80" s="16"/>
      <c r="G80" s="17"/>
      <c r="H80" s="15"/>
      <c r="I80" s="16"/>
      <c r="J80" s="16" t="n">
        <v>12.5</v>
      </c>
      <c r="K80" s="17"/>
      <c r="L80" s="15" t="n">
        <f aca="false">D80+H80</f>
        <v>0</v>
      </c>
      <c r="M80" s="16" t="n">
        <f aca="false">E80+I80</f>
        <v>0</v>
      </c>
      <c r="N80" s="16" t="n">
        <f aca="false">F80+J80</f>
        <v>12.5</v>
      </c>
      <c r="O80" s="17" t="n">
        <f aca="false">G80+K80</f>
        <v>0</v>
      </c>
      <c r="P80" s="2" t="n">
        <f aca="false">L80+N80</f>
        <v>12.5</v>
      </c>
      <c r="Q80" s="2" t="n">
        <f aca="false">M80+O80</f>
        <v>0</v>
      </c>
      <c r="R80" s="6" t="n">
        <f aca="false">P80+Q80</f>
        <v>12.5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" t="str">
        <f aca="false">IF(_xlfn.ISFORMULA(D81),"inicio",IF(B81="","fin",""))</f>
        <v/>
      </c>
      <c r="B81" s="2" t="s">
        <v>18</v>
      </c>
      <c r="C81" s="3" t="s">
        <v>96</v>
      </c>
      <c r="E81" s="16"/>
      <c r="F81" s="16"/>
      <c r="G81" s="17"/>
      <c r="H81" s="15"/>
      <c r="I81" s="16"/>
      <c r="J81" s="16" t="n">
        <v>12.5</v>
      </c>
      <c r="K81" s="17"/>
      <c r="L81" s="15" t="n">
        <f aca="false">D81+H81</f>
        <v>0</v>
      </c>
      <c r="M81" s="16" t="n">
        <f aca="false">E81+I81</f>
        <v>0</v>
      </c>
      <c r="N81" s="16" t="n">
        <f aca="false">F81+J81</f>
        <v>12.5</v>
      </c>
      <c r="O81" s="17" t="n">
        <f aca="false">G81+K81</f>
        <v>0</v>
      </c>
      <c r="P81" s="2" t="n">
        <f aca="false">L81+N81</f>
        <v>12.5</v>
      </c>
      <c r="Q81" s="2" t="n">
        <f aca="false">M81+O81</f>
        <v>0</v>
      </c>
      <c r="R81" s="6" t="n">
        <f aca="false">P81+Q81</f>
        <v>12.5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" t="str">
        <f aca="false">IF(_xlfn.ISFORMULA(D82),"inicio",IF(B82="","fin",""))</f>
        <v/>
      </c>
      <c r="B82" s="2" t="s">
        <v>18</v>
      </c>
      <c r="C82" s="3" t="s">
        <v>97</v>
      </c>
      <c r="E82" s="16"/>
      <c r="F82" s="16"/>
      <c r="G82" s="17"/>
      <c r="H82" s="15"/>
      <c r="I82" s="16"/>
      <c r="J82" s="16" t="n">
        <v>12.5</v>
      </c>
      <c r="K82" s="17"/>
      <c r="L82" s="15" t="n">
        <f aca="false">D82+H82</f>
        <v>0</v>
      </c>
      <c r="M82" s="16" t="n">
        <f aca="false">E82+I82</f>
        <v>0</v>
      </c>
      <c r="N82" s="16" t="n">
        <f aca="false">F82+J82</f>
        <v>12.5</v>
      </c>
      <c r="O82" s="17" t="n">
        <f aca="false">G82+K82</f>
        <v>0</v>
      </c>
      <c r="P82" s="2" t="n">
        <f aca="false">L82+N82</f>
        <v>12.5</v>
      </c>
      <c r="Q82" s="2" t="n">
        <f aca="false">M82+O82</f>
        <v>0</v>
      </c>
      <c r="R82" s="6" t="n">
        <f aca="false">P82+Q82</f>
        <v>12.5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" t="str">
        <f aca="false">IF(_xlfn.ISFORMULA(D83),"inicio",IF(B83="","fin",""))</f>
        <v/>
      </c>
      <c r="B83" s="2" t="s">
        <v>18</v>
      </c>
      <c r="C83" s="3" t="s">
        <v>98</v>
      </c>
      <c r="E83" s="16"/>
      <c r="F83" s="16"/>
      <c r="G83" s="17"/>
      <c r="H83" s="15"/>
      <c r="I83" s="16"/>
      <c r="J83" s="16" t="n">
        <v>12.5</v>
      </c>
      <c r="K83" s="17"/>
      <c r="L83" s="15" t="n">
        <f aca="false">D83+H83</f>
        <v>0</v>
      </c>
      <c r="M83" s="16" t="n">
        <f aca="false">E83+I83</f>
        <v>0</v>
      </c>
      <c r="N83" s="16" t="n">
        <f aca="false">F83+J83</f>
        <v>12.5</v>
      </c>
      <c r="O83" s="17" t="n">
        <f aca="false">G83+K83</f>
        <v>0</v>
      </c>
      <c r="P83" s="2" t="n">
        <f aca="false">L83+N83</f>
        <v>12.5</v>
      </c>
      <c r="Q83" s="2" t="n">
        <f aca="false">M83+O83</f>
        <v>0</v>
      </c>
      <c r="R83" s="6" t="n">
        <f aca="false">P83+Q83</f>
        <v>12.5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tr">
        <f aca="false">IF(_xlfn.ISFORMULA(D84),"inicio",IF(B84="","fin",""))</f>
        <v/>
      </c>
      <c r="B84" s="2" t="s">
        <v>18</v>
      </c>
      <c r="C84" s="3" t="s">
        <v>99</v>
      </c>
      <c r="E84" s="16"/>
      <c r="F84" s="16"/>
      <c r="G84" s="17"/>
      <c r="H84" s="15"/>
      <c r="I84" s="16"/>
      <c r="J84" s="16" t="n">
        <v>12.5</v>
      </c>
      <c r="K84" s="17"/>
      <c r="L84" s="15" t="n">
        <f aca="false">D84+H84</f>
        <v>0</v>
      </c>
      <c r="M84" s="16" t="n">
        <f aca="false">E84+I84</f>
        <v>0</v>
      </c>
      <c r="N84" s="16" t="n">
        <f aca="false">F84+J84</f>
        <v>12.5</v>
      </c>
      <c r="O84" s="17" t="n">
        <f aca="false">G84+K84</f>
        <v>0</v>
      </c>
      <c r="P84" s="2" t="n">
        <f aca="false">L84+N84</f>
        <v>12.5</v>
      </c>
      <c r="Q84" s="2" t="n">
        <f aca="false">M84+O84</f>
        <v>0</v>
      </c>
      <c r="R84" s="6" t="n">
        <f aca="false">P84+Q84</f>
        <v>12.5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str">
        <f aca="false">IF(_xlfn.ISFORMULA(D85),"inicio",IF(B85="","fin",""))</f>
        <v/>
      </c>
      <c r="B85" s="2" t="s">
        <v>18</v>
      </c>
      <c r="C85" s="3" t="s">
        <v>100</v>
      </c>
      <c r="E85" s="16"/>
      <c r="F85" s="16"/>
      <c r="G85" s="17"/>
      <c r="H85" s="15"/>
      <c r="I85" s="16"/>
      <c r="J85" s="16" t="n">
        <v>12.5</v>
      </c>
      <c r="K85" s="17"/>
      <c r="L85" s="15" t="n">
        <f aca="false">D85+H85</f>
        <v>0</v>
      </c>
      <c r="M85" s="16" t="n">
        <f aca="false">E85+I85</f>
        <v>0</v>
      </c>
      <c r="N85" s="16" t="n">
        <f aca="false">F85+J85</f>
        <v>12.5</v>
      </c>
      <c r="O85" s="17" t="n">
        <f aca="false">G85+K85</f>
        <v>0</v>
      </c>
      <c r="P85" s="2" t="n">
        <f aca="false">L85+N85</f>
        <v>12.5</v>
      </c>
      <c r="Q85" s="2" t="n">
        <f aca="false">M85+O85</f>
        <v>0</v>
      </c>
      <c r="R85" s="6" t="n">
        <f aca="false">P85+Q85</f>
        <v>12.5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" t="str">
        <f aca="false">IF(_xlfn.ISFORMULA(D86),"inicio",IF(B86="","fin",""))</f>
        <v/>
      </c>
      <c r="B86" s="2" t="s">
        <v>18</v>
      </c>
      <c r="C86" s="3" t="s">
        <v>101</v>
      </c>
      <c r="E86" s="16"/>
      <c r="F86" s="16"/>
      <c r="G86" s="17"/>
      <c r="H86" s="15"/>
      <c r="I86" s="16"/>
      <c r="J86" s="16" t="n">
        <v>12.5</v>
      </c>
      <c r="K86" s="17"/>
      <c r="L86" s="15" t="n">
        <f aca="false">D86+H86</f>
        <v>0</v>
      </c>
      <c r="M86" s="16" t="n">
        <f aca="false">E86+I86</f>
        <v>0</v>
      </c>
      <c r="N86" s="16" t="n">
        <f aca="false">F86+J86</f>
        <v>12.5</v>
      </c>
      <c r="O86" s="17" t="n">
        <f aca="false">G86+K86</f>
        <v>0</v>
      </c>
      <c r="P86" s="2" t="n">
        <f aca="false">L86+N86</f>
        <v>12.5</v>
      </c>
      <c r="Q86" s="2" t="n">
        <f aca="false">M86+O86</f>
        <v>0</v>
      </c>
      <c r="R86" s="6" t="n">
        <f aca="false">P86+Q86</f>
        <v>12.5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" t="str">
        <f aca="false">IF(_xlfn.ISFORMULA(D87),"inicio",IF(B87="","fin",""))</f>
        <v/>
      </c>
      <c r="B87" s="2" t="s">
        <v>18</v>
      </c>
      <c r="C87" s="3" t="s">
        <v>102</v>
      </c>
      <c r="E87" s="16"/>
      <c r="F87" s="16"/>
      <c r="G87" s="17"/>
      <c r="H87" s="15"/>
      <c r="I87" s="16"/>
      <c r="J87" s="16" t="n">
        <v>12.5</v>
      </c>
      <c r="K87" s="17"/>
      <c r="L87" s="15" t="n">
        <f aca="false">D87+H87</f>
        <v>0</v>
      </c>
      <c r="M87" s="16" t="n">
        <f aca="false">E87+I87</f>
        <v>0</v>
      </c>
      <c r="N87" s="16" t="n">
        <f aca="false">F87+J87</f>
        <v>12.5</v>
      </c>
      <c r="O87" s="17" t="n">
        <f aca="false">G87+K87</f>
        <v>0</v>
      </c>
      <c r="P87" s="2" t="n">
        <f aca="false">L87+N87</f>
        <v>12.5</v>
      </c>
      <c r="Q87" s="2" t="n">
        <f aca="false">M87+O87</f>
        <v>0</v>
      </c>
      <c r="R87" s="6" t="n">
        <f aca="false">P87+Q87</f>
        <v>12.5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" t="str">
        <f aca="false">IF(_xlfn.ISFORMULA(D88),"inicio",IF(B88="","fin",""))</f>
        <v/>
      </c>
      <c r="B88" s="2" t="s">
        <v>18</v>
      </c>
      <c r="C88" s="3" t="s">
        <v>103</v>
      </c>
      <c r="E88" s="16"/>
      <c r="F88" s="16"/>
      <c r="G88" s="17"/>
      <c r="H88" s="15"/>
      <c r="I88" s="16"/>
      <c r="J88" s="16" t="n">
        <v>12.5</v>
      </c>
      <c r="K88" s="17"/>
      <c r="L88" s="15" t="n">
        <f aca="false">D88+H88</f>
        <v>0</v>
      </c>
      <c r="M88" s="16" t="n">
        <f aca="false">E88+I88</f>
        <v>0</v>
      </c>
      <c r="N88" s="16" t="n">
        <f aca="false">F88+J88</f>
        <v>12.5</v>
      </c>
      <c r="O88" s="17" t="n">
        <f aca="false">G88+K88</f>
        <v>0</v>
      </c>
      <c r="P88" s="2" t="n">
        <f aca="false">L88+N88</f>
        <v>12.5</v>
      </c>
      <c r="Q88" s="2" t="n">
        <f aca="false">M88+O88</f>
        <v>0</v>
      </c>
      <c r="R88" s="6" t="n">
        <f aca="false">P88+Q88</f>
        <v>12.5</v>
      </c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" t="str">
        <f aca="false">IF(_xlfn.ISFORMULA(D89),"inicio",IF(B89="","fin",""))</f>
        <v/>
      </c>
      <c r="B89" s="2" t="s">
        <v>18</v>
      </c>
      <c r="C89" s="3" t="s">
        <v>104</v>
      </c>
      <c r="E89" s="16"/>
      <c r="F89" s="16"/>
      <c r="G89" s="17"/>
      <c r="H89" s="15"/>
      <c r="I89" s="16"/>
      <c r="J89" s="16" t="n">
        <v>12.5</v>
      </c>
      <c r="K89" s="17"/>
      <c r="L89" s="15" t="n">
        <f aca="false">D89+H89</f>
        <v>0</v>
      </c>
      <c r="M89" s="16" t="n">
        <f aca="false">E89+I89</f>
        <v>0</v>
      </c>
      <c r="N89" s="16" t="n">
        <f aca="false">F89+J89</f>
        <v>12.5</v>
      </c>
      <c r="O89" s="17" t="n">
        <f aca="false">G89+K89</f>
        <v>0</v>
      </c>
      <c r="P89" s="2" t="n">
        <f aca="false">L89+N89</f>
        <v>12.5</v>
      </c>
      <c r="Q89" s="2" t="n">
        <f aca="false">M89+O89</f>
        <v>0</v>
      </c>
      <c r="R89" s="6" t="n">
        <f aca="false">P89+Q89</f>
        <v>12.5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" t="str">
        <f aca="false">IF(_xlfn.ISFORMULA(D90),"inicio",IF(B90="","fin",""))</f>
        <v/>
      </c>
      <c r="B90" s="2" t="s">
        <v>18</v>
      </c>
      <c r="C90" s="3" t="s">
        <v>105</v>
      </c>
      <c r="E90" s="16"/>
      <c r="F90" s="16"/>
      <c r="G90" s="17"/>
      <c r="H90" s="15"/>
      <c r="I90" s="16"/>
      <c r="J90" s="16" t="n">
        <v>12.5</v>
      </c>
      <c r="K90" s="17"/>
      <c r="L90" s="15" t="n">
        <f aca="false">D90+H90</f>
        <v>0</v>
      </c>
      <c r="M90" s="16" t="n">
        <f aca="false">E90+I90</f>
        <v>0</v>
      </c>
      <c r="N90" s="16" t="n">
        <f aca="false">F90+J90</f>
        <v>12.5</v>
      </c>
      <c r="O90" s="17" t="n">
        <f aca="false">G90+K90</f>
        <v>0</v>
      </c>
      <c r="P90" s="2" t="n">
        <f aca="false">L90+N90</f>
        <v>12.5</v>
      </c>
      <c r="Q90" s="2" t="n">
        <f aca="false">M90+O90</f>
        <v>0</v>
      </c>
      <c r="R90" s="6" t="n">
        <f aca="false">P90+Q90</f>
        <v>12.5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" t="str">
        <f aca="false">IF(_xlfn.ISFORMULA(D91),"inicio",IF(B91="","fin",""))</f>
        <v/>
      </c>
      <c r="B91" s="2" t="s">
        <v>18</v>
      </c>
      <c r="C91" s="3" t="s">
        <v>106</v>
      </c>
      <c r="E91" s="16"/>
      <c r="F91" s="16"/>
      <c r="G91" s="17"/>
      <c r="H91" s="15"/>
      <c r="I91" s="16"/>
      <c r="J91" s="16" t="n">
        <v>12.5</v>
      </c>
      <c r="K91" s="17"/>
      <c r="L91" s="15" t="n">
        <f aca="false">D91+H91</f>
        <v>0</v>
      </c>
      <c r="M91" s="16" t="n">
        <f aca="false">E91+I91</f>
        <v>0</v>
      </c>
      <c r="N91" s="16" t="n">
        <f aca="false">F91+J91</f>
        <v>12.5</v>
      </c>
      <c r="O91" s="17" t="n">
        <f aca="false">G91+K91</f>
        <v>0</v>
      </c>
      <c r="P91" s="2" t="n">
        <f aca="false">L91+N91</f>
        <v>12.5</v>
      </c>
      <c r="Q91" s="2" t="n">
        <f aca="false">M91+O91</f>
        <v>0</v>
      </c>
      <c r="R91" s="6" t="n">
        <f aca="false">P91+Q91</f>
        <v>12.5</v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" t="str">
        <f aca="false">IF(_xlfn.ISFORMULA(D92),"inicio",IF(B92="","fin",""))</f>
        <v/>
      </c>
      <c r="B92" s="2" t="s">
        <v>18</v>
      </c>
      <c r="C92" s="3" t="s">
        <v>107</v>
      </c>
      <c r="E92" s="16"/>
      <c r="F92" s="16"/>
      <c r="G92" s="17"/>
      <c r="H92" s="15"/>
      <c r="I92" s="16"/>
      <c r="J92" s="16" t="n">
        <v>12.5</v>
      </c>
      <c r="K92" s="17"/>
      <c r="L92" s="15" t="n">
        <f aca="false">D92+H92</f>
        <v>0</v>
      </c>
      <c r="M92" s="16" t="n">
        <f aca="false">E92+I92</f>
        <v>0</v>
      </c>
      <c r="N92" s="16" t="n">
        <f aca="false">F92+J92</f>
        <v>12.5</v>
      </c>
      <c r="O92" s="17" t="n">
        <f aca="false">G92+K92</f>
        <v>0</v>
      </c>
      <c r="P92" s="2" t="n">
        <f aca="false">L92+N92</f>
        <v>12.5</v>
      </c>
      <c r="Q92" s="2" t="n">
        <f aca="false">M92+O92</f>
        <v>0</v>
      </c>
      <c r="R92" s="6" t="n">
        <f aca="false">P92+Q92</f>
        <v>12.5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" t="str">
        <f aca="false">IF(_xlfn.ISFORMULA(D93),"inicio",IF(B93="","fin",""))</f>
        <v/>
      </c>
      <c r="B93" s="2" t="s">
        <v>18</v>
      </c>
      <c r="C93" s="3" t="s">
        <v>108</v>
      </c>
      <c r="E93" s="16"/>
      <c r="F93" s="16"/>
      <c r="G93" s="17"/>
      <c r="H93" s="15"/>
      <c r="I93" s="16"/>
      <c r="J93" s="16" t="n">
        <v>12.5</v>
      </c>
      <c r="K93" s="17"/>
      <c r="L93" s="15" t="n">
        <f aca="false">D93+H93</f>
        <v>0</v>
      </c>
      <c r="M93" s="16" t="n">
        <f aca="false">E93+I93</f>
        <v>0</v>
      </c>
      <c r="N93" s="16" t="n">
        <f aca="false">F93+J93</f>
        <v>12.5</v>
      </c>
      <c r="O93" s="17" t="n">
        <f aca="false">G93+K93</f>
        <v>0</v>
      </c>
      <c r="P93" s="2" t="n">
        <f aca="false">L93+N93</f>
        <v>12.5</v>
      </c>
      <c r="Q93" s="2" t="n">
        <f aca="false">M93+O93</f>
        <v>0</v>
      </c>
      <c r="R93" s="6" t="n">
        <f aca="false">P93+Q93</f>
        <v>12.5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str">
        <f aca="false">IF(_xlfn.ISFORMULA(D94),"inicio",IF(B94="","fin",""))</f>
        <v/>
      </c>
      <c r="B94" s="2" t="s">
        <v>18</v>
      </c>
      <c r="C94" s="3" t="s">
        <v>109</v>
      </c>
      <c r="E94" s="16"/>
      <c r="F94" s="16"/>
      <c r="G94" s="17"/>
      <c r="H94" s="15"/>
      <c r="I94" s="16"/>
      <c r="J94" s="16" t="n">
        <v>12.5</v>
      </c>
      <c r="K94" s="17"/>
      <c r="L94" s="15" t="n">
        <f aca="false">D94+H94</f>
        <v>0</v>
      </c>
      <c r="M94" s="16" t="n">
        <f aca="false">E94+I94</f>
        <v>0</v>
      </c>
      <c r="N94" s="16" t="n">
        <f aca="false">F94+J94</f>
        <v>12.5</v>
      </c>
      <c r="O94" s="17" t="n">
        <f aca="false">G94+K94</f>
        <v>0</v>
      </c>
      <c r="P94" s="2" t="n">
        <f aca="false">L94+N94</f>
        <v>12.5</v>
      </c>
      <c r="Q94" s="2" t="n">
        <f aca="false">M94+O94</f>
        <v>0</v>
      </c>
      <c r="R94" s="6" t="n">
        <f aca="false">P94+Q94</f>
        <v>12.5</v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str">
        <f aca="false">IF(_xlfn.ISFORMULA(D95),"inicio",IF(B95="","fin",""))</f>
        <v/>
      </c>
      <c r="B95" s="2" t="s">
        <v>18</v>
      </c>
      <c r="C95" s="3" t="s">
        <v>110</v>
      </c>
      <c r="E95" s="16"/>
      <c r="F95" s="16"/>
      <c r="G95" s="17"/>
      <c r="H95" s="15"/>
      <c r="I95" s="16"/>
      <c r="J95" s="16" t="n">
        <v>12.5</v>
      </c>
      <c r="K95" s="17"/>
      <c r="L95" s="15" t="n">
        <f aca="false">D95+H95</f>
        <v>0</v>
      </c>
      <c r="M95" s="16" t="n">
        <f aca="false">E95+I95</f>
        <v>0</v>
      </c>
      <c r="N95" s="16" t="n">
        <f aca="false">F95+J95</f>
        <v>12.5</v>
      </c>
      <c r="O95" s="17" t="n">
        <f aca="false">G95+K95</f>
        <v>0</v>
      </c>
      <c r="P95" s="2" t="n">
        <f aca="false">L95+N95</f>
        <v>12.5</v>
      </c>
      <c r="Q95" s="2" t="n">
        <f aca="false">M95+O95</f>
        <v>0</v>
      </c>
      <c r="R95" s="6" t="n">
        <f aca="false">P95+Q95</f>
        <v>12.5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" t="str">
        <f aca="false">IF(_xlfn.ISFORMULA(D96),"inicio",IF(B96="","fin",""))</f>
        <v/>
      </c>
      <c r="B96" s="2" t="s">
        <v>18</v>
      </c>
      <c r="C96" s="3" t="s">
        <v>111</v>
      </c>
      <c r="E96" s="16"/>
      <c r="F96" s="16"/>
      <c r="G96" s="17"/>
      <c r="H96" s="15"/>
      <c r="I96" s="16"/>
      <c r="J96" s="16" t="n">
        <v>12.5</v>
      </c>
      <c r="K96" s="17"/>
      <c r="L96" s="15" t="n">
        <f aca="false">D96+H96</f>
        <v>0</v>
      </c>
      <c r="M96" s="16" t="n">
        <f aca="false">E96+I96</f>
        <v>0</v>
      </c>
      <c r="N96" s="16" t="n">
        <f aca="false">F96+J96</f>
        <v>12.5</v>
      </c>
      <c r="O96" s="17" t="n">
        <f aca="false">G96+K96</f>
        <v>0</v>
      </c>
      <c r="P96" s="2" t="n">
        <f aca="false">L96+N96</f>
        <v>12.5</v>
      </c>
      <c r="Q96" s="2" t="n">
        <f aca="false">M96+O96</f>
        <v>0</v>
      </c>
      <c r="R96" s="6" t="n">
        <f aca="false">P96+Q96</f>
        <v>12.5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" t="str">
        <f aca="false">IF(_xlfn.ISFORMULA(D97),"inicio",IF(B97="","fin",""))</f>
        <v/>
      </c>
      <c r="B97" s="2" t="s">
        <v>18</v>
      </c>
      <c r="C97" s="3" t="s">
        <v>112</v>
      </c>
      <c r="E97" s="16"/>
      <c r="F97" s="16"/>
      <c r="G97" s="17"/>
      <c r="H97" s="15"/>
      <c r="I97" s="16"/>
      <c r="J97" s="16" t="n">
        <v>12.5</v>
      </c>
      <c r="K97" s="17"/>
      <c r="L97" s="15" t="n">
        <f aca="false">D97+H97</f>
        <v>0</v>
      </c>
      <c r="M97" s="16" t="n">
        <f aca="false">E97+I97</f>
        <v>0</v>
      </c>
      <c r="N97" s="16" t="n">
        <f aca="false">F97+J97</f>
        <v>12.5</v>
      </c>
      <c r="O97" s="17" t="n">
        <f aca="false">G97+K97</f>
        <v>0</v>
      </c>
      <c r="P97" s="2" t="n">
        <f aca="false">L97+N97</f>
        <v>12.5</v>
      </c>
      <c r="Q97" s="2" t="n">
        <f aca="false">M97+O97</f>
        <v>0</v>
      </c>
      <c r="R97" s="6" t="n">
        <f aca="false">P97+Q97</f>
        <v>12.5</v>
      </c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" t="str">
        <f aca="false">IF(_xlfn.ISFORMULA(D98),"inicio",IF(B98="","fin",""))</f>
        <v/>
      </c>
      <c r="B98" s="2" t="s">
        <v>18</v>
      </c>
      <c r="C98" s="3" t="s">
        <v>113</v>
      </c>
      <c r="E98" s="16"/>
      <c r="F98" s="16"/>
      <c r="G98" s="17"/>
      <c r="H98" s="15"/>
      <c r="I98" s="16"/>
      <c r="J98" s="16" t="n">
        <v>12.5</v>
      </c>
      <c r="K98" s="17"/>
      <c r="L98" s="15" t="n">
        <f aca="false">D98+H98</f>
        <v>0</v>
      </c>
      <c r="M98" s="16" t="n">
        <f aca="false">E98+I98</f>
        <v>0</v>
      </c>
      <c r="N98" s="16" t="n">
        <f aca="false">F98+J98</f>
        <v>12.5</v>
      </c>
      <c r="O98" s="17" t="n">
        <f aca="false">G98+K98</f>
        <v>0</v>
      </c>
      <c r="P98" s="2" t="n">
        <f aca="false">L98+N98</f>
        <v>12.5</v>
      </c>
      <c r="Q98" s="2" t="n">
        <f aca="false">M98+O98</f>
        <v>0</v>
      </c>
      <c r="R98" s="6" t="n">
        <f aca="false">P98+Q98</f>
        <v>12.5</v>
      </c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" t="str">
        <f aca="false">IF(_xlfn.ISFORMULA(D99),"inicio",IF(B99="","fin",""))</f>
        <v/>
      </c>
      <c r="B99" s="2" t="s">
        <v>18</v>
      </c>
      <c r="C99" s="3" t="s">
        <v>114</v>
      </c>
      <c r="E99" s="16"/>
      <c r="F99" s="16"/>
      <c r="G99" s="17"/>
      <c r="H99" s="15"/>
      <c r="I99" s="16"/>
      <c r="J99" s="16" t="n">
        <v>12.5</v>
      </c>
      <c r="K99" s="17"/>
      <c r="L99" s="15" t="n">
        <f aca="false">D99+H99</f>
        <v>0</v>
      </c>
      <c r="M99" s="16" t="n">
        <f aca="false">E99+I99</f>
        <v>0</v>
      </c>
      <c r="N99" s="16" t="n">
        <f aca="false">F99+J99</f>
        <v>12.5</v>
      </c>
      <c r="O99" s="17" t="n">
        <f aca="false">G99+K99</f>
        <v>0</v>
      </c>
      <c r="P99" s="2" t="n">
        <f aca="false">L99+N99</f>
        <v>12.5</v>
      </c>
      <c r="Q99" s="2" t="n">
        <f aca="false">M99+O99</f>
        <v>0</v>
      </c>
      <c r="R99" s="6" t="n">
        <f aca="false">P99+Q99</f>
        <v>12.5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" t="str">
        <f aca="false">IF(_xlfn.ISFORMULA(D100),"inicio",IF(B100="","fin",""))</f>
        <v/>
      </c>
      <c r="B100" s="2" t="s">
        <v>18</v>
      </c>
      <c r="C100" s="3" t="s">
        <v>115</v>
      </c>
      <c r="E100" s="16"/>
      <c r="F100" s="16"/>
      <c r="G100" s="17"/>
      <c r="H100" s="15"/>
      <c r="I100" s="16"/>
      <c r="J100" s="16" t="n">
        <v>12.5</v>
      </c>
      <c r="K100" s="17"/>
      <c r="L100" s="15" t="n">
        <f aca="false">D100+H100</f>
        <v>0</v>
      </c>
      <c r="M100" s="16" t="n">
        <f aca="false">E100+I100</f>
        <v>0</v>
      </c>
      <c r="N100" s="16" t="n">
        <f aca="false">F100+J100</f>
        <v>12.5</v>
      </c>
      <c r="O100" s="17" t="n">
        <f aca="false">G100+K100</f>
        <v>0</v>
      </c>
      <c r="P100" s="2" t="n">
        <f aca="false">L100+N100</f>
        <v>12.5</v>
      </c>
      <c r="Q100" s="2" t="n">
        <f aca="false">M100+O100</f>
        <v>0</v>
      </c>
      <c r="R100" s="6" t="n">
        <f aca="false">P100+Q100</f>
        <v>12.5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" t="str">
        <f aca="false">IF(_xlfn.ISFORMULA(D101),"inicio",IF(B101="","fin",""))</f>
        <v/>
      </c>
      <c r="B101" s="2" t="s">
        <v>18</v>
      </c>
      <c r="C101" s="3" t="s">
        <v>116</v>
      </c>
      <c r="E101" s="16"/>
      <c r="F101" s="16"/>
      <c r="G101" s="17"/>
      <c r="H101" s="15"/>
      <c r="I101" s="16"/>
      <c r="J101" s="16" t="n">
        <v>12.5</v>
      </c>
      <c r="K101" s="17"/>
      <c r="L101" s="15" t="n">
        <f aca="false">D101+H101</f>
        <v>0</v>
      </c>
      <c r="M101" s="16" t="n">
        <f aca="false">E101+I101</f>
        <v>0</v>
      </c>
      <c r="N101" s="16" t="n">
        <f aca="false">F101+J101</f>
        <v>12.5</v>
      </c>
      <c r="O101" s="17" t="n">
        <f aca="false">G101+K101</f>
        <v>0</v>
      </c>
      <c r="P101" s="2" t="n">
        <f aca="false">L101+N101</f>
        <v>12.5</v>
      </c>
      <c r="Q101" s="2" t="n">
        <f aca="false">M101+O101</f>
        <v>0</v>
      </c>
      <c r="R101" s="6" t="n">
        <f aca="false">P101+Q101</f>
        <v>12.5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" t="str">
        <f aca="false">IF(_xlfn.ISFORMULA(D102),"inicio",IF(B102="","fin",""))</f>
        <v/>
      </c>
      <c r="B102" s="2" t="s">
        <v>18</v>
      </c>
      <c r="C102" s="3" t="s">
        <v>117</v>
      </c>
      <c r="E102" s="16"/>
      <c r="F102" s="16"/>
      <c r="G102" s="17"/>
      <c r="H102" s="15"/>
      <c r="I102" s="16"/>
      <c r="J102" s="16" t="n">
        <v>12.5</v>
      </c>
      <c r="K102" s="17"/>
      <c r="L102" s="15" t="n">
        <f aca="false">D102+H102</f>
        <v>0</v>
      </c>
      <c r="M102" s="16" t="n">
        <f aca="false">E102+I102</f>
        <v>0</v>
      </c>
      <c r="N102" s="16" t="n">
        <f aca="false">F102+J102</f>
        <v>12.5</v>
      </c>
      <c r="O102" s="17" t="n">
        <f aca="false">G102+K102</f>
        <v>0</v>
      </c>
      <c r="P102" s="2" t="n">
        <f aca="false">L102+N102</f>
        <v>12.5</v>
      </c>
      <c r="Q102" s="2" t="n">
        <f aca="false">M102+O102</f>
        <v>0</v>
      </c>
      <c r="R102" s="6" t="n">
        <f aca="false">P102+Q102</f>
        <v>12.5</v>
      </c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" t="str">
        <f aca="false">IF(_xlfn.ISFORMULA(D103),"inicio",IF(B103="","fin",""))</f>
        <v/>
      </c>
      <c r="B103" s="2" t="s">
        <v>18</v>
      </c>
      <c r="C103" s="3" t="s">
        <v>118</v>
      </c>
      <c r="E103" s="16"/>
      <c r="F103" s="16"/>
      <c r="G103" s="17"/>
      <c r="H103" s="15"/>
      <c r="I103" s="16"/>
      <c r="J103" s="16" t="n">
        <v>12.5</v>
      </c>
      <c r="K103" s="17"/>
      <c r="L103" s="15" t="n">
        <f aca="false">D103+H103</f>
        <v>0</v>
      </c>
      <c r="M103" s="16" t="n">
        <f aca="false">E103+I103</f>
        <v>0</v>
      </c>
      <c r="N103" s="16" t="n">
        <f aca="false">F103+J103</f>
        <v>12.5</v>
      </c>
      <c r="O103" s="17" t="n">
        <f aca="false">G103+K103</f>
        <v>0</v>
      </c>
      <c r="P103" s="2" t="n">
        <f aca="false">L103+N103</f>
        <v>12.5</v>
      </c>
      <c r="Q103" s="2" t="n">
        <f aca="false">M103+O103</f>
        <v>0</v>
      </c>
      <c r="R103" s="6" t="n">
        <f aca="false">P103+Q103</f>
        <v>12.5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tr">
        <f aca="false">IF(_xlfn.ISFORMULA(D104),"inicio",IF(B104="","fin",""))</f>
        <v/>
      </c>
      <c r="B104" s="2" t="s">
        <v>18</v>
      </c>
      <c r="C104" s="3" t="s">
        <v>119</v>
      </c>
      <c r="E104" s="16"/>
      <c r="F104" s="16"/>
      <c r="G104" s="17"/>
      <c r="H104" s="15"/>
      <c r="I104" s="16"/>
      <c r="J104" s="16" t="n">
        <v>12.5</v>
      </c>
      <c r="K104" s="17"/>
      <c r="L104" s="15" t="n">
        <f aca="false">D104+H104</f>
        <v>0</v>
      </c>
      <c r="M104" s="16" t="n">
        <f aca="false">E104+I104</f>
        <v>0</v>
      </c>
      <c r="N104" s="16" t="n">
        <f aca="false">F104+J104</f>
        <v>12.5</v>
      </c>
      <c r="O104" s="17" t="n">
        <f aca="false">G104+K104</f>
        <v>0</v>
      </c>
      <c r="P104" s="2" t="n">
        <f aca="false">L104+N104</f>
        <v>12.5</v>
      </c>
      <c r="Q104" s="2" t="n">
        <f aca="false">M104+O104</f>
        <v>0</v>
      </c>
      <c r="R104" s="6" t="n">
        <f aca="false">P104+Q104</f>
        <v>12.5</v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tr">
        <f aca="false">IF(_xlfn.ISFORMULA(D105),"inicio",IF(B105="","fin",""))</f>
        <v/>
      </c>
      <c r="B105" s="2" t="s">
        <v>18</v>
      </c>
      <c r="C105" s="3" t="s">
        <v>120</v>
      </c>
      <c r="E105" s="16"/>
      <c r="F105" s="16"/>
      <c r="G105" s="17"/>
      <c r="H105" s="15"/>
      <c r="I105" s="16"/>
      <c r="J105" s="16" t="n">
        <v>12.5</v>
      </c>
      <c r="K105" s="17"/>
      <c r="L105" s="15" t="n">
        <f aca="false">D105+H105</f>
        <v>0</v>
      </c>
      <c r="M105" s="16" t="n">
        <f aca="false">E105+I105</f>
        <v>0</v>
      </c>
      <c r="N105" s="16" t="n">
        <f aca="false">F105+J105</f>
        <v>12.5</v>
      </c>
      <c r="O105" s="17" t="n">
        <f aca="false">G105+K105</f>
        <v>0</v>
      </c>
      <c r="P105" s="2" t="n">
        <f aca="false">L105+N105</f>
        <v>12.5</v>
      </c>
      <c r="Q105" s="2" t="n">
        <f aca="false">M105+O105</f>
        <v>0</v>
      </c>
      <c r="R105" s="6" t="n">
        <f aca="false">P105+Q105</f>
        <v>12.5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" t="str">
        <f aca="false">IF(_xlfn.ISFORMULA(D106),"inicio",IF(B106="","fin",""))</f>
        <v>inicio</v>
      </c>
      <c r="B106" s="2" t="s">
        <v>62</v>
      </c>
      <c r="C106" s="18" t="s">
        <v>121</v>
      </c>
      <c r="D106" s="4" t="n">
        <f aca="false">SUBTOTAL(9,D107:D109)</f>
        <v>0</v>
      </c>
      <c r="E106" s="16" t="n">
        <f aca="false">SUBTOTAL(9,E107:E109)</f>
        <v>0</v>
      </c>
      <c r="F106" s="16" t="n">
        <f aca="false">SUBTOTAL(9,F107:F109)</f>
        <v>1375.76</v>
      </c>
      <c r="G106" s="17" t="n">
        <f aca="false">SUBTOTAL(9,G107:G109)</f>
        <v>123.99</v>
      </c>
      <c r="H106" s="15" t="n">
        <f aca="false">SUBTOTAL(9,H107:H109)</f>
        <v>0</v>
      </c>
      <c r="I106" s="16" t="n">
        <f aca="false">SUBTOTAL(9,I107:I109)</f>
        <v>0</v>
      </c>
      <c r="J106" s="16" t="n">
        <f aca="false">SUBTOTAL(9,J107:J109)</f>
        <v>-650</v>
      </c>
      <c r="K106" s="17" t="n">
        <f aca="false">SUBTOTAL(9,K107:K109)</f>
        <v>0</v>
      </c>
      <c r="L106" s="15" t="n">
        <f aca="false">D106+H106</f>
        <v>0</v>
      </c>
      <c r="M106" s="16" t="n">
        <f aca="false">E106+I106</f>
        <v>0</v>
      </c>
      <c r="N106" s="16" t="n">
        <f aca="false">F106+J106</f>
        <v>725.76</v>
      </c>
      <c r="O106" s="17" t="n">
        <f aca="false">G106+K106</f>
        <v>123.99</v>
      </c>
      <c r="P106" s="2" t="n">
        <f aca="false">L106+N106</f>
        <v>725.76</v>
      </c>
      <c r="Q106" s="2" t="n">
        <f aca="false">M106+O106</f>
        <v>123.99</v>
      </c>
      <c r="R106" s="6" t="n">
        <f aca="false">P106+Q106</f>
        <v>849.75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" t="str">
        <f aca="false">IF(_xlfn.ISFORMULA(D107),"inicio",IF(B107="","fin",""))</f>
        <v/>
      </c>
      <c r="B107" s="2" t="s">
        <v>62</v>
      </c>
      <c r="C107" s="18" t="s">
        <v>122</v>
      </c>
      <c r="E107" s="16"/>
      <c r="F107" s="16" t="n">
        <v>1375.76</v>
      </c>
      <c r="G107" s="17"/>
      <c r="H107" s="15"/>
      <c r="I107" s="16"/>
      <c r="J107" s="16" t="n">
        <v>-650</v>
      </c>
      <c r="K107" s="17"/>
      <c r="L107" s="15" t="n">
        <f aca="false">D107+H107</f>
        <v>0</v>
      </c>
      <c r="M107" s="16" t="n">
        <f aca="false">E107+I107</f>
        <v>0</v>
      </c>
      <c r="N107" s="16" t="n">
        <f aca="false">F107+J107</f>
        <v>725.76</v>
      </c>
      <c r="O107" s="17" t="n">
        <f aca="false">G107+K107</f>
        <v>0</v>
      </c>
      <c r="P107" s="2" t="n">
        <f aca="false">L107+N107</f>
        <v>725.76</v>
      </c>
      <c r="Q107" s="2" t="n">
        <f aca="false">M107+O107</f>
        <v>0</v>
      </c>
      <c r="R107" s="6" t="n">
        <f aca="false">P107+Q107</f>
        <v>725.76</v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" t="str">
        <f aca="false">IF(_xlfn.ISFORMULA(D108),"inicio",IF(B108="","fin",""))</f>
        <v/>
      </c>
      <c r="B108" s="2" t="s">
        <v>62</v>
      </c>
      <c r="C108" s="18" t="s">
        <v>123</v>
      </c>
      <c r="E108" s="16"/>
      <c r="F108" s="16"/>
      <c r="G108" s="17" t="n">
        <v>123.99</v>
      </c>
      <c r="H108" s="15"/>
      <c r="I108" s="16"/>
      <c r="J108" s="16"/>
      <c r="K108" s="17"/>
      <c r="L108" s="15" t="n">
        <f aca="false">D108+H108</f>
        <v>0</v>
      </c>
      <c r="M108" s="16" t="n">
        <f aca="false">E108+I108</f>
        <v>0</v>
      </c>
      <c r="N108" s="16" t="n">
        <f aca="false">F108+J108</f>
        <v>0</v>
      </c>
      <c r="O108" s="17" t="n">
        <f aca="false">G108+K108</f>
        <v>123.99</v>
      </c>
      <c r="P108" s="2" t="n">
        <f aca="false">L108+N108</f>
        <v>0</v>
      </c>
      <c r="Q108" s="2" t="n">
        <f aca="false">M108+O108</f>
        <v>123.99</v>
      </c>
      <c r="R108" s="6" t="n">
        <f aca="false">P108+Q108</f>
        <v>123.99</v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" t="str">
        <f aca="false">IF(_xlfn.ISFORMULA(D109),"inicio",IF(B109="","fin",""))</f>
        <v>fin</v>
      </c>
      <c r="C109" s="18" t="str">
        <f aca="false">C106</f>
        <v>Zonas comunes Sótano 2</v>
      </c>
      <c r="E109" s="16"/>
      <c r="F109" s="16"/>
      <c r="G109" s="17"/>
      <c r="H109" s="15"/>
      <c r="I109" s="16"/>
      <c r="J109" s="16"/>
      <c r="K109" s="17"/>
      <c r="L109" s="15"/>
      <c r="M109" s="16"/>
      <c r="N109" s="16"/>
      <c r="O109" s="17"/>
      <c r="R109" s="6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" t="str">
        <f aca="false">IF(_xlfn.ISFORMULA(D110),"inicio",IF(B110="","fin",""))</f>
        <v>fin</v>
      </c>
      <c r="B110" s="0"/>
      <c r="C110" s="3" t="str">
        <f aca="false">C53</f>
        <v>Sótano 2</v>
      </c>
      <c r="D110" s="0"/>
      <c r="E110" s="16"/>
      <c r="F110" s="16"/>
      <c r="G110" s="17"/>
      <c r="H110" s="15"/>
      <c r="I110" s="16"/>
      <c r="J110" s="16"/>
      <c r="K110" s="17"/>
      <c r="L110" s="15"/>
      <c r="M110" s="16"/>
      <c r="N110" s="16"/>
      <c r="O110" s="17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6" customFormat="true" ht="15" hidden="false" customHeight="false" outlineLevel="0" collapsed="false">
      <c r="A111" s="1" t="str">
        <f aca="false">IF(_xlfn.ISFORMULA(D111),"inicio",IF(B111="","fin",""))</f>
        <v>inicio</v>
      </c>
      <c r="B111" s="2" t="s">
        <v>16</v>
      </c>
      <c r="C111" s="3" t="s">
        <v>124</v>
      </c>
      <c r="D111" s="4" t="n">
        <f aca="false">SUBTOTAL(9,D112:D149)</f>
        <v>0</v>
      </c>
      <c r="E111" s="16" t="n">
        <f aca="false">SUBTOTAL(9,E112:E149)</f>
        <v>0</v>
      </c>
      <c r="F111" s="16" t="n">
        <f aca="false">SUBTOTAL(9,F112:F149)</f>
        <v>1113</v>
      </c>
      <c r="G111" s="17" t="n">
        <f aca="false">SUBTOTAL(9,G112:G149)</f>
        <v>386.75</v>
      </c>
      <c r="H111" s="15" t="n">
        <f aca="false">SUBTOTAL(9,H112:H149)</f>
        <v>0</v>
      </c>
      <c r="I111" s="16" t="n">
        <f aca="false">SUBTOTAL(9,I112:I149)</f>
        <v>0</v>
      </c>
      <c r="J111" s="16" t="n">
        <f aca="false">SUBTOTAL(9,J112:J149)</f>
        <v>0</v>
      </c>
      <c r="K111" s="17" t="n">
        <f aca="false">SUBTOTAL(9,K112:K149)</f>
        <v>0</v>
      </c>
      <c r="L111" s="15" t="n">
        <f aca="false">D111+H111</f>
        <v>0</v>
      </c>
      <c r="M111" s="16" t="n">
        <f aca="false">E111+I111</f>
        <v>0</v>
      </c>
      <c r="N111" s="16" t="n">
        <f aca="false">F111+J111</f>
        <v>1113</v>
      </c>
      <c r="O111" s="17" t="n">
        <f aca="false">G111+K111</f>
        <v>386.75</v>
      </c>
      <c r="P111" s="2" t="n">
        <f aca="false">L111+N111</f>
        <v>1113</v>
      </c>
      <c r="Q111" s="2" t="n">
        <f aca="false">M111+O111</f>
        <v>386.75</v>
      </c>
      <c r="R111" s="6" t="n">
        <f aca="false">P111+Q111</f>
        <v>1499.75</v>
      </c>
    </row>
    <row r="112" customFormat="false" ht="15" hidden="false" customHeight="false" outlineLevel="0" collapsed="false">
      <c r="A112" s="1" t="str">
        <f aca="false">IF(_xlfn.ISFORMULA(D112),"inicio",IF(B112="","fin",""))</f>
        <v/>
      </c>
      <c r="B112" s="2" t="s">
        <v>18</v>
      </c>
      <c r="C112" s="3" t="s">
        <v>125</v>
      </c>
      <c r="E112" s="16"/>
      <c r="F112" s="16"/>
      <c r="G112" s="17"/>
      <c r="H112" s="15"/>
      <c r="I112" s="16"/>
      <c r="J112" s="16" t="n">
        <v>12.5</v>
      </c>
      <c r="K112" s="17"/>
      <c r="L112" s="15" t="n">
        <f aca="false">D112+H112</f>
        <v>0</v>
      </c>
      <c r="M112" s="16" t="n">
        <f aca="false">E112+I112</f>
        <v>0</v>
      </c>
      <c r="N112" s="16" t="n">
        <f aca="false">F112+J112</f>
        <v>12.5</v>
      </c>
      <c r="O112" s="17" t="n">
        <f aca="false">G112+K112</f>
        <v>0</v>
      </c>
      <c r="P112" s="2" t="n">
        <f aca="false">L112+N112</f>
        <v>12.5</v>
      </c>
      <c r="Q112" s="2" t="n">
        <f aca="false">M112+O112</f>
        <v>0</v>
      </c>
      <c r="R112" s="6" t="n">
        <f aca="false">P112+Q112</f>
        <v>12.5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" t="str">
        <f aca="false">IF(_xlfn.ISFORMULA(D113),"inicio",IF(B113="","fin",""))</f>
        <v/>
      </c>
      <c r="B113" s="2" t="s">
        <v>18</v>
      </c>
      <c r="C113" s="3" t="s">
        <v>126</v>
      </c>
      <c r="E113" s="16"/>
      <c r="F113" s="16"/>
      <c r="G113" s="17"/>
      <c r="H113" s="15"/>
      <c r="I113" s="16"/>
      <c r="J113" s="16" t="n">
        <v>12.5</v>
      </c>
      <c r="K113" s="17"/>
      <c r="L113" s="15" t="n">
        <f aca="false">D113+H113</f>
        <v>0</v>
      </c>
      <c r="M113" s="16" t="n">
        <f aca="false">E113+I113</f>
        <v>0</v>
      </c>
      <c r="N113" s="16" t="n">
        <f aca="false">F113+J113</f>
        <v>12.5</v>
      </c>
      <c r="O113" s="17" t="n">
        <f aca="false">G113+K113</f>
        <v>0</v>
      </c>
      <c r="P113" s="2" t="n">
        <f aca="false">L113+N113</f>
        <v>12.5</v>
      </c>
      <c r="Q113" s="2" t="n">
        <f aca="false">M113+O113</f>
        <v>0</v>
      </c>
      <c r="R113" s="6" t="n">
        <f aca="false">P113+Q113</f>
        <v>12.5</v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" t="str">
        <f aca="false">IF(_xlfn.ISFORMULA(D114),"inicio",IF(B114="","fin",""))</f>
        <v/>
      </c>
      <c r="B114" s="2" t="s">
        <v>18</v>
      </c>
      <c r="C114" s="3" t="s">
        <v>127</v>
      </c>
      <c r="E114" s="16"/>
      <c r="F114" s="16"/>
      <c r="G114" s="17"/>
      <c r="H114" s="15"/>
      <c r="I114" s="16"/>
      <c r="J114" s="16" t="n">
        <v>12.5</v>
      </c>
      <c r="K114" s="17"/>
      <c r="L114" s="15" t="n">
        <f aca="false">D114+H114</f>
        <v>0</v>
      </c>
      <c r="M114" s="16" t="n">
        <f aca="false">E114+I114</f>
        <v>0</v>
      </c>
      <c r="N114" s="16" t="n">
        <f aca="false">F114+J114</f>
        <v>12.5</v>
      </c>
      <c r="O114" s="17" t="n">
        <f aca="false">G114+K114</f>
        <v>0</v>
      </c>
      <c r="P114" s="2" t="n">
        <f aca="false">L114+N114</f>
        <v>12.5</v>
      </c>
      <c r="Q114" s="2" t="n">
        <f aca="false">M114+O114</f>
        <v>0</v>
      </c>
      <c r="R114" s="6" t="n">
        <f aca="false">P114+Q114</f>
        <v>12.5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tr">
        <f aca="false">IF(_xlfn.ISFORMULA(D115),"inicio",IF(B115="","fin",""))</f>
        <v/>
      </c>
      <c r="B115" s="2" t="s">
        <v>18</v>
      </c>
      <c r="C115" s="3" t="s">
        <v>88</v>
      </c>
      <c r="E115" s="16"/>
      <c r="F115" s="16"/>
      <c r="G115" s="17"/>
      <c r="H115" s="15"/>
      <c r="I115" s="16"/>
      <c r="J115" s="16" t="n">
        <v>12.5</v>
      </c>
      <c r="K115" s="17"/>
      <c r="L115" s="15" t="n">
        <f aca="false">D115+H115</f>
        <v>0</v>
      </c>
      <c r="M115" s="16" t="n">
        <f aca="false">E115+I115</f>
        <v>0</v>
      </c>
      <c r="N115" s="16" t="n">
        <f aca="false">F115+J115</f>
        <v>12.5</v>
      </c>
      <c r="O115" s="17" t="n">
        <f aca="false">G115+K115</f>
        <v>0</v>
      </c>
      <c r="P115" s="2" t="n">
        <f aca="false">L115+N115</f>
        <v>12.5</v>
      </c>
      <c r="Q115" s="2" t="n">
        <f aca="false">M115+O115</f>
        <v>0</v>
      </c>
      <c r="R115" s="6" t="n">
        <f aca="false">P115+Q115</f>
        <v>12.5</v>
      </c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" t="str">
        <f aca="false">IF(_xlfn.ISFORMULA(D116),"inicio",IF(B116="","fin",""))</f>
        <v/>
      </c>
      <c r="B116" s="2" t="s">
        <v>18</v>
      </c>
      <c r="C116" s="3" t="s">
        <v>89</v>
      </c>
      <c r="E116" s="16"/>
      <c r="F116" s="16"/>
      <c r="G116" s="17"/>
      <c r="H116" s="15"/>
      <c r="I116" s="16"/>
      <c r="J116" s="16" t="n">
        <v>12.5</v>
      </c>
      <c r="K116" s="17"/>
      <c r="L116" s="15" t="n">
        <f aca="false">D116+H116</f>
        <v>0</v>
      </c>
      <c r="M116" s="16" t="n">
        <f aca="false">E116+I116</f>
        <v>0</v>
      </c>
      <c r="N116" s="16" t="n">
        <f aca="false">F116+J116</f>
        <v>12.5</v>
      </c>
      <c r="O116" s="17" t="n">
        <f aca="false">G116+K116</f>
        <v>0</v>
      </c>
      <c r="P116" s="2" t="n">
        <f aca="false">L116+N116</f>
        <v>12.5</v>
      </c>
      <c r="Q116" s="2" t="n">
        <f aca="false">M116+O116</f>
        <v>0</v>
      </c>
      <c r="R116" s="6" t="n">
        <f aca="false">P116+Q116</f>
        <v>12.5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" t="str">
        <f aca="false">IF(_xlfn.ISFORMULA(D117),"inicio",IF(B117="","fin",""))</f>
        <v/>
      </c>
      <c r="B117" s="2" t="s">
        <v>18</v>
      </c>
      <c r="C117" s="3" t="s">
        <v>90</v>
      </c>
      <c r="E117" s="16"/>
      <c r="F117" s="16"/>
      <c r="G117" s="17"/>
      <c r="H117" s="15"/>
      <c r="I117" s="16"/>
      <c r="J117" s="16" t="n">
        <v>12.5</v>
      </c>
      <c r="K117" s="17"/>
      <c r="L117" s="15" t="n">
        <f aca="false">D117+H117</f>
        <v>0</v>
      </c>
      <c r="M117" s="16" t="n">
        <f aca="false">E117+I117</f>
        <v>0</v>
      </c>
      <c r="N117" s="16" t="n">
        <f aca="false">F117+J117</f>
        <v>12.5</v>
      </c>
      <c r="O117" s="17" t="n">
        <f aca="false">G117+K117</f>
        <v>0</v>
      </c>
      <c r="P117" s="2" t="n">
        <f aca="false">L117+N117</f>
        <v>12.5</v>
      </c>
      <c r="Q117" s="2" t="n">
        <f aca="false">M117+O117</f>
        <v>0</v>
      </c>
      <c r="R117" s="6" t="n">
        <f aca="false">P117+Q117</f>
        <v>12.5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" t="str">
        <f aca="false">IF(_xlfn.ISFORMULA(D118),"inicio",IF(B118="","fin",""))</f>
        <v/>
      </c>
      <c r="B118" s="2" t="s">
        <v>18</v>
      </c>
      <c r="C118" s="3" t="s">
        <v>91</v>
      </c>
      <c r="E118" s="16"/>
      <c r="F118" s="16"/>
      <c r="G118" s="17"/>
      <c r="H118" s="15"/>
      <c r="I118" s="16"/>
      <c r="J118" s="16" t="n">
        <v>12.5</v>
      </c>
      <c r="K118" s="17"/>
      <c r="L118" s="15" t="n">
        <f aca="false">D118+H118</f>
        <v>0</v>
      </c>
      <c r="M118" s="16" t="n">
        <f aca="false">E118+I118</f>
        <v>0</v>
      </c>
      <c r="N118" s="16" t="n">
        <f aca="false">F118+J118</f>
        <v>12.5</v>
      </c>
      <c r="O118" s="17" t="n">
        <f aca="false">G118+K118</f>
        <v>0</v>
      </c>
      <c r="P118" s="2" t="n">
        <f aca="false">L118+N118</f>
        <v>12.5</v>
      </c>
      <c r="Q118" s="2" t="n">
        <f aca="false">M118+O118</f>
        <v>0</v>
      </c>
      <c r="R118" s="6" t="n">
        <f aca="false">P118+Q118</f>
        <v>12.5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" t="str">
        <f aca="false">IF(_xlfn.ISFORMULA(D119),"inicio",IF(B119="","fin",""))</f>
        <v/>
      </c>
      <c r="B119" s="2" t="s">
        <v>18</v>
      </c>
      <c r="C119" s="3" t="s">
        <v>92</v>
      </c>
      <c r="E119" s="16"/>
      <c r="F119" s="16"/>
      <c r="G119" s="17"/>
      <c r="H119" s="15"/>
      <c r="I119" s="16"/>
      <c r="J119" s="16" t="n">
        <v>12.5</v>
      </c>
      <c r="K119" s="17"/>
      <c r="L119" s="15" t="n">
        <f aca="false">D119+H119</f>
        <v>0</v>
      </c>
      <c r="M119" s="16" t="n">
        <f aca="false">E119+I119</f>
        <v>0</v>
      </c>
      <c r="N119" s="16" t="n">
        <f aca="false">F119+J119</f>
        <v>12.5</v>
      </c>
      <c r="O119" s="17" t="n">
        <f aca="false">G119+K119</f>
        <v>0</v>
      </c>
      <c r="P119" s="2" t="n">
        <f aca="false">L119+N119</f>
        <v>12.5</v>
      </c>
      <c r="Q119" s="2" t="n">
        <f aca="false">M119+O119</f>
        <v>0</v>
      </c>
      <c r="R119" s="6" t="n">
        <f aca="false">P119+Q119</f>
        <v>12.5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" t="str">
        <f aca="false">IF(_xlfn.ISFORMULA(D120),"inicio",IF(B120="","fin",""))</f>
        <v/>
      </c>
      <c r="B120" s="2" t="s">
        <v>18</v>
      </c>
      <c r="C120" s="3" t="s">
        <v>93</v>
      </c>
      <c r="E120" s="16"/>
      <c r="F120" s="16"/>
      <c r="G120" s="17"/>
      <c r="H120" s="15"/>
      <c r="I120" s="16"/>
      <c r="J120" s="16" t="n">
        <v>12.5</v>
      </c>
      <c r="K120" s="17"/>
      <c r="L120" s="15" t="n">
        <f aca="false">D120+H120</f>
        <v>0</v>
      </c>
      <c r="M120" s="16" t="n">
        <f aca="false">E120+I120</f>
        <v>0</v>
      </c>
      <c r="N120" s="16" t="n">
        <f aca="false">F120+J120</f>
        <v>12.5</v>
      </c>
      <c r="O120" s="17" t="n">
        <f aca="false">G120+K120</f>
        <v>0</v>
      </c>
      <c r="P120" s="2" t="n">
        <f aca="false">L120+N120</f>
        <v>12.5</v>
      </c>
      <c r="Q120" s="2" t="n">
        <f aca="false">M120+O120</f>
        <v>0</v>
      </c>
      <c r="R120" s="6" t="n">
        <f aca="false">P120+Q120</f>
        <v>12.5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" t="str">
        <f aca="false">IF(_xlfn.ISFORMULA(D121),"inicio",IF(B121="","fin",""))</f>
        <v/>
      </c>
      <c r="B121" s="2" t="s">
        <v>18</v>
      </c>
      <c r="C121" s="3" t="s">
        <v>94</v>
      </c>
      <c r="E121" s="16"/>
      <c r="F121" s="16"/>
      <c r="G121" s="17"/>
      <c r="H121" s="15"/>
      <c r="I121" s="16"/>
      <c r="J121" s="16" t="n">
        <v>12.5</v>
      </c>
      <c r="K121" s="17"/>
      <c r="L121" s="15" t="n">
        <f aca="false">D121+H121</f>
        <v>0</v>
      </c>
      <c r="M121" s="16" t="n">
        <f aca="false">E121+I121</f>
        <v>0</v>
      </c>
      <c r="N121" s="16" t="n">
        <f aca="false">F121+J121</f>
        <v>12.5</v>
      </c>
      <c r="O121" s="17" t="n">
        <f aca="false">G121+K121</f>
        <v>0</v>
      </c>
      <c r="P121" s="2" t="n">
        <f aca="false">L121+N121</f>
        <v>12.5</v>
      </c>
      <c r="Q121" s="2" t="n">
        <f aca="false">M121+O121</f>
        <v>0</v>
      </c>
      <c r="R121" s="6" t="n">
        <f aca="false">P121+Q121</f>
        <v>12.5</v>
      </c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" t="str">
        <f aca="false">IF(_xlfn.ISFORMULA(D122),"inicio",IF(B122="","fin",""))</f>
        <v/>
      </c>
      <c r="B122" s="2" t="s">
        <v>18</v>
      </c>
      <c r="C122" s="3" t="s">
        <v>95</v>
      </c>
      <c r="E122" s="16"/>
      <c r="F122" s="16"/>
      <c r="G122" s="17"/>
      <c r="H122" s="15"/>
      <c r="I122" s="16"/>
      <c r="J122" s="16" t="n">
        <v>12.5</v>
      </c>
      <c r="K122" s="17"/>
      <c r="L122" s="15" t="n">
        <f aca="false">D122+H122</f>
        <v>0</v>
      </c>
      <c r="M122" s="16" t="n">
        <f aca="false">E122+I122</f>
        <v>0</v>
      </c>
      <c r="N122" s="16" t="n">
        <f aca="false">F122+J122</f>
        <v>12.5</v>
      </c>
      <c r="O122" s="17" t="n">
        <f aca="false">G122+K122</f>
        <v>0</v>
      </c>
      <c r="P122" s="2" t="n">
        <f aca="false">L122+N122</f>
        <v>12.5</v>
      </c>
      <c r="Q122" s="2" t="n">
        <f aca="false">M122+O122</f>
        <v>0</v>
      </c>
      <c r="R122" s="6" t="n">
        <f aca="false">P122+Q122</f>
        <v>12.5</v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" t="str">
        <f aca="false">IF(_xlfn.ISFORMULA(D123),"inicio",IF(B123="","fin",""))</f>
        <v/>
      </c>
      <c r="B123" s="2" t="s">
        <v>18</v>
      </c>
      <c r="C123" s="3" t="s">
        <v>96</v>
      </c>
      <c r="E123" s="16"/>
      <c r="F123" s="16"/>
      <c r="G123" s="17"/>
      <c r="H123" s="15"/>
      <c r="I123" s="16"/>
      <c r="J123" s="16" t="n">
        <v>12.5</v>
      </c>
      <c r="K123" s="17"/>
      <c r="L123" s="15" t="n">
        <f aca="false">D123+H123</f>
        <v>0</v>
      </c>
      <c r="M123" s="16" t="n">
        <f aca="false">E123+I123</f>
        <v>0</v>
      </c>
      <c r="N123" s="16" t="n">
        <f aca="false">F123+J123</f>
        <v>12.5</v>
      </c>
      <c r="O123" s="17" t="n">
        <f aca="false">G123+K123</f>
        <v>0</v>
      </c>
      <c r="P123" s="2" t="n">
        <f aca="false">L123+N123</f>
        <v>12.5</v>
      </c>
      <c r="Q123" s="2" t="n">
        <f aca="false">M123+O123</f>
        <v>0</v>
      </c>
      <c r="R123" s="6" t="n">
        <f aca="false">P123+Q123</f>
        <v>12.5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" t="str">
        <f aca="false">IF(_xlfn.ISFORMULA(D124),"inicio",IF(B124="","fin",""))</f>
        <v/>
      </c>
      <c r="B124" s="2" t="s">
        <v>18</v>
      </c>
      <c r="C124" s="3" t="s">
        <v>97</v>
      </c>
      <c r="E124" s="16"/>
      <c r="F124" s="16"/>
      <c r="G124" s="17"/>
      <c r="H124" s="15"/>
      <c r="I124" s="16"/>
      <c r="J124" s="16" t="n">
        <v>12.5</v>
      </c>
      <c r="K124" s="17"/>
      <c r="L124" s="15" t="n">
        <f aca="false">D124+H124</f>
        <v>0</v>
      </c>
      <c r="M124" s="16" t="n">
        <f aca="false">E124+I124</f>
        <v>0</v>
      </c>
      <c r="N124" s="16" t="n">
        <f aca="false">F124+J124</f>
        <v>12.5</v>
      </c>
      <c r="O124" s="17" t="n">
        <f aca="false">G124+K124</f>
        <v>0</v>
      </c>
      <c r="P124" s="2" t="n">
        <f aca="false">L124+N124</f>
        <v>12.5</v>
      </c>
      <c r="Q124" s="2" t="n">
        <f aca="false">M124+O124</f>
        <v>0</v>
      </c>
      <c r="R124" s="6" t="n">
        <f aca="false">P124+Q124</f>
        <v>12.5</v>
      </c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" t="str">
        <f aca="false">IF(_xlfn.ISFORMULA(D125),"inicio",IF(B125="","fin",""))</f>
        <v/>
      </c>
      <c r="B125" s="2" t="s">
        <v>18</v>
      </c>
      <c r="C125" s="3" t="s">
        <v>98</v>
      </c>
      <c r="E125" s="16"/>
      <c r="F125" s="16"/>
      <c r="G125" s="17"/>
      <c r="H125" s="15"/>
      <c r="I125" s="16"/>
      <c r="J125" s="16" t="n">
        <v>12.5</v>
      </c>
      <c r="K125" s="17"/>
      <c r="L125" s="15" t="n">
        <f aca="false">D125+H125</f>
        <v>0</v>
      </c>
      <c r="M125" s="16" t="n">
        <f aca="false">E125+I125</f>
        <v>0</v>
      </c>
      <c r="N125" s="16" t="n">
        <f aca="false">F125+J125</f>
        <v>12.5</v>
      </c>
      <c r="O125" s="17" t="n">
        <f aca="false">G125+K125</f>
        <v>0</v>
      </c>
      <c r="P125" s="2" t="n">
        <f aca="false">L125+N125</f>
        <v>12.5</v>
      </c>
      <c r="Q125" s="2" t="n">
        <f aca="false">M125+O125</f>
        <v>0</v>
      </c>
      <c r="R125" s="6" t="n">
        <f aca="false">P125+Q125</f>
        <v>12.5</v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" t="str">
        <f aca="false">IF(_xlfn.ISFORMULA(D126),"inicio",IF(B126="","fin",""))</f>
        <v/>
      </c>
      <c r="B126" s="2" t="s">
        <v>18</v>
      </c>
      <c r="C126" s="3" t="s">
        <v>99</v>
      </c>
      <c r="E126" s="16"/>
      <c r="F126" s="16"/>
      <c r="G126" s="17"/>
      <c r="H126" s="15"/>
      <c r="I126" s="16"/>
      <c r="J126" s="16" t="n">
        <v>12.5</v>
      </c>
      <c r="K126" s="17"/>
      <c r="L126" s="15" t="n">
        <f aca="false">D126+H126</f>
        <v>0</v>
      </c>
      <c r="M126" s="16" t="n">
        <f aca="false">E126+I126</f>
        <v>0</v>
      </c>
      <c r="N126" s="16" t="n">
        <f aca="false">F126+J126</f>
        <v>12.5</v>
      </c>
      <c r="O126" s="17" t="n">
        <f aca="false">G126+K126</f>
        <v>0</v>
      </c>
      <c r="P126" s="2" t="n">
        <f aca="false">L126+N126</f>
        <v>12.5</v>
      </c>
      <c r="Q126" s="2" t="n">
        <f aca="false">M126+O126</f>
        <v>0</v>
      </c>
      <c r="R126" s="6" t="n">
        <f aca="false">P126+Q126</f>
        <v>12.5</v>
      </c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" t="str">
        <f aca="false">IF(_xlfn.ISFORMULA(D127),"inicio",IF(B127="","fin",""))</f>
        <v/>
      </c>
      <c r="B127" s="2" t="s">
        <v>18</v>
      </c>
      <c r="C127" s="3" t="s">
        <v>100</v>
      </c>
      <c r="E127" s="16"/>
      <c r="F127" s="16"/>
      <c r="G127" s="17"/>
      <c r="H127" s="15"/>
      <c r="I127" s="16"/>
      <c r="J127" s="16" t="n">
        <v>12.5</v>
      </c>
      <c r="K127" s="17"/>
      <c r="L127" s="15" t="n">
        <f aca="false">D127+H127</f>
        <v>0</v>
      </c>
      <c r="M127" s="16" t="n">
        <f aca="false">E127+I127</f>
        <v>0</v>
      </c>
      <c r="N127" s="16" t="n">
        <f aca="false">F127+J127</f>
        <v>12.5</v>
      </c>
      <c r="O127" s="17" t="n">
        <f aca="false">G127+K127</f>
        <v>0</v>
      </c>
      <c r="P127" s="2" t="n">
        <f aca="false">L127+N127</f>
        <v>12.5</v>
      </c>
      <c r="Q127" s="2" t="n">
        <f aca="false">M127+O127</f>
        <v>0</v>
      </c>
      <c r="R127" s="6" t="n">
        <f aca="false">P127+Q127</f>
        <v>12.5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tr">
        <f aca="false">IF(_xlfn.ISFORMULA(D128),"inicio",IF(B128="","fin",""))</f>
        <v/>
      </c>
      <c r="B128" s="2" t="s">
        <v>18</v>
      </c>
      <c r="C128" s="3" t="s">
        <v>101</v>
      </c>
      <c r="E128" s="16"/>
      <c r="F128" s="16"/>
      <c r="G128" s="17"/>
      <c r="H128" s="15"/>
      <c r="I128" s="16"/>
      <c r="J128" s="16" t="n">
        <v>12.5</v>
      </c>
      <c r="K128" s="17"/>
      <c r="L128" s="15" t="n">
        <f aca="false">D128+H128</f>
        <v>0</v>
      </c>
      <c r="M128" s="16" t="n">
        <f aca="false">E128+I128</f>
        <v>0</v>
      </c>
      <c r="N128" s="16" t="n">
        <f aca="false">F128+J128</f>
        <v>12.5</v>
      </c>
      <c r="O128" s="17" t="n">
        <f aca="false">G128+K128</f>
        <v>0</v>
      </c>
      <c r="P128" s="2" t="n">
        <f aca="false">L128+N128</f>
        <v>12.5</v>
      </c>
      <c r="Q128" s="2" t="n">
        <f aca="false">M128+O128</f>
        <v>0</v>
      </c>
      <c r="R128" s="6" t="n">
        <f aca="false">P128+Q128</f>
        <v>12.5</v>
      </c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" t="str">
        <f aca="false">IF(_xlfn.ISFORMULA(D129),"inicio",IF(B129="","fin",""))</f>
        <v/>
      </c>
      <c r="B129" s="2" t="s">
        <v>18</v>
      </c>
      <c r="C129" s="3" t="s">
        <v>102</v>
      </c>
      <c r="E129" s="16"/>
      <c r="F129" s="16"/>
      <c r="G129" s="17"/>
      <c r="H129" s="15"/>
      <c r="I129" s="16"/>
      <c r="J129" s="16" t="n">
        <v>12.5</v>
      </c>
      <c r="K129" s="17"/>
      <c r="L129" s="15" t="n">
        <f aca="false">D129+H129</f>
        <v>0</v>
      </c>
      <c r="M129" s="16" t="n">
        <f aca="false">E129+I129</f>
        <v>0</v>
      </c>
      <c r="N129" s="16" t="n">
        <f aca="false">F129+J129</f>
        <v>12.5</v>
      </c>
      <c r="O129" s="17" t="n">
        <f aca="false">G129+K129</f>
        <v>0</v>
      </c>
      <c r="P129" s="2" t="n">
        <f aca="false">L129+N129</f>
        <v>12.5</v>
      </c>
      <c r="Q129" s="2" t="n">
        <f aca="false">M129+O129</f>
        <v>0</v>
      </c>
      <c r="R129" s="6" t="n">
        <f aca="false">P129+Q129</f>
        <v>12.5</v>
      </c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" t="str">
        <f aca="false">IF(_xlfn.ISFORMULA(D130),"inicio",IF(B130="","fin",""))</f>
        <v/>
      </c>
      <c r="B130" s="2" t="s">
        <v>18</v>
      </c>
      <c r="C130" s="3" t="s">
        <v>103</v>
      </c>
      <c r="E130" s="16"/>
      <c r="F130" s="16"/>
      <c r="G130" s="17"/>
      <c r="H130" s="15"/>
      <c r="I130" s="16"/>
      <c r="J130" s="16" t="n">
        <v>12.5</v>
      </c>
      <c r="K130" s="17"/>
      <c r="L130" s="15" t="n">
        <f aca="false">D130+H130</f>
        <v>0</v>
      </c>
      <c r="M130" s="16" t="n">
        <f aca="false">E130+I130</f>
        <v>0</v>
      </c>
      <c r="N130" s="16" t="n">
        <f aca="false">F130+J130</f>
        <v>12.5</v>
      </c>
      <c r="O130" s="17" t="n">
        <f aca="false">G130+K130</f>
        <v>0</v>
      </c>
      <c r="P130" s="2" t="n">
        <f aca="false">L130+N130</f>
        <v>12.5</v>
      </c>
      <c r="Q130" s="2" t="n">
        <f aca="false">M130+O130</f>
        <v>0</v>
      </c>
      <c r="R130" s="6" t="n">
        <f aca="false">P130+Q130</f>
        <v>12.5</v>
      </c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" t="str">
        <f aca="false">IF(_xlfn.ISFORMULA(D131),"inicio",IF(B131="","fin",""))</f>
        <v/>
      </c>
      <c r="B131" s="2" t="s">
        <v>18</v>
      </c>
      <c r="C131" s="3" t="s">
        <v>104</v>
      </c>
      <c r="E131" s="16"/>
      <c r="F131" s="16"/>
      <c r="G131" s="17"/>
      <c r="H131" s="15"/>
      <c r="I131" s="16"/>
      <c r="J131" s="16" t="n">
        <v>12.5</v>
      </c>
      <c r="K131" s="17"/>
      <c r="L131" s="15" t="n">
        <f aca="false">D131+H131</f>
        <v>0</v>
      </c>
      <c r="M131" s="16" t="n">
        <f aca="false">E131+I131</f>
        <v>0</v>
      </c>
      <c r="N131" s="16" t="n">
        <f aca="false">F131+J131</f>
        <v>12.5</v>
      </c>
      <c r="O131" s="17" t="n">
        <f aca="false">G131+K131</f>
        <v>0</v>
      </c>
      <c r="P131" s="2" t="n">
        <f aca="false">L131+N131</f>
        <v>12.5</v>
      </c>
      <c r="Q131" s="2" t="n">
        <f aca="false">M131+O131</f>
        <v>0</v>
      </c>
      <c r="R131" s="6" t="n">
        <f aca="false">P131+Q131</f>
        <v>12.5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" t="str">
        <f aca="false">IF(_xlfn.ISFORMULA(D132),"inicio",IF(B132="","fin",""))</f>
        <v/>
      </c>
      <c r="B132" s="2" t="s">
        <v>18</v>
      </c>
      <c r="C132" s="3" t="s">
        <v>105</v>
      </c>
      <c r="E132" s="16"/>
      <c r="F132" s="16"/>
      <c r="G132" s="17"/>
      <c r="H132" s="15"/>
      <c r="I132" s="16"/>
      <c r="J132" s="16" t="n">
        <v>12.5</v>
      </c>
      <c r="K132" s="17"/>
      <c r="L132" s="15" t="n">
        <f aca="false">D132+H132</f>
        <v>0</v>
      </c>
      <c r="M132" s="16" t="n">
        <f aca="false">E132+I132</f>
        <v>0</v>
      </c>
      <c r="N132" s="16" t="n">
        <f aca="false">F132+J132</f>
        <v>12.5</v>
      </c>
      <c r="O132" s="17" t="n">
        <f aca="false">G132+K132</f>
        <v>0</v>
      </c>
      <c r="P132" s="2" t="n">
        <f aca="false">L132+N132</f>
        <v>12.5</v>
      </c>
      <c r="Q132" s="2" t="n">
        <f aca="false">M132+O132</f>
        <v>0</v>
      </c>
      <c r="R132" s="6" t="n">
        <f aca="false">P132+Q132</f>
        <v>12.5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" t="str">
        <f aca="false">IF(_xlfn.ISFORMULA(D133),"inicio",IF(B133="","fin",""))</f>
        <v/>
      </c>
      <c r="B133" s="2" t="s">
        <v>18</v>
      </c>
      <c r="C133" s="3" t="s">
        <v>106</v>
      </c>
      <c r="E133" s="16"/>
      <c r="F133" s="16"/>
      <c r="G133" s="17"/>
      <c r="H133" s="15"/>
      <c r="I133" s="16"/>
      <c r="J133" s="16" t="n">
        <v>12.5</v>
      </c>
      <c r="K133" s="17"/>
      <c r="L133" s="15" t="n">
        <f aca="false">D133+H133</f>
        <v>0</v>
      </c>
      <c r="M133" s="16" t="n">
        <f aca="false">E133+I133</f>
        <v>0</v>
      </c>
      <c r="N133" s="16" t="n">
        <f aca="false">F133+J133</f>
        <v>12.5</v>
      </c>
      <c r="O133" s="17" t="n">
        <f aca="false">G133+K133</f>
        <v>0</v>
      </c>
      <c r="P133" s="2" t="n">
        <f aca="false">L133+N133</f>
        <v>12.5</v>
      </c>
      <c r="Q133" s="2" t="n">
        <f aca="false">M133+O133</f>
        <v>0</v>
      </c>
      <c r="R133" s="6" t="n">
        <f aca="false">P133+Q133</f>
        <v>12.5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" t="str">
        <f aca="false">IF(_xlfn.ISFORMULA(D134),"inicio",IF(B134="","fin",""))</f>
        <v/>
      </c>
      <c r="B134" s="2" t="s">
        <v>18</v>
      </c>
      <c r="C134" s="3" t="s">
        <v>107</v>
      </c>
      <c r="E134" s="16"/>
      <c r="F134" s="16"/>
      <c r="G134" s="17"/>
      <c r="H134" s="15"/>
      <c r="I134" s="16"/>
      <c r="J134" s="16" t="n">
        <v>12.5</v>
      </c>
      <c r="K134" s="17"/>
      <c r="L134" s="15" t="n">
        <f aca="false">D134+H134</f>
        <v>0</v>
      </c>
      <c r="M134" s="16" t="n">
        <f aca="false">E134+I134</f>
        <v>0</v>
      </c>
      <c r="N134" s="16" t="n">
        <f aca="false">F134+J134</f>
        <v>12.5</v>
      </c>
      <c r="O134" s="17" t="n">
        <f aca="false">G134+K134</f>
        <v>0</v>
      </c>
      <c r="P134" s="2" t="n">
        <f aca="false">L134+N134</f>
        <v>12.5</v>
      </c>
      <c r="Q134" s="2" t="n">
        <f aca="false">M134+O134</f>
        <v>0</v>
      </c>
      <c r="R134" s="6" t="n">
        <f aca="false">P134+Q134</f>
        <v>12.5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" t="str">
        <f aca="false">IF(_xlfn.ISFORMULA(D135),"inicio",IF(B135="","fin",""))</f>
        <v/>
      </c>
      <c r="B135" s="2" t="s">
        <v>18</v>
      </c>
      <c r="C135" s="3" t="s">
        <v>108</v>
      </c>
      <c r="E135" s="16"/>
      <c r="F135" s="16"/>
      <c r="G135" s="17"/>
      <c r="H135" s="15"/>
      <c r="I135" s="16"/>
      <c r="J135" s="16" t="n">
        <v>12.5</v>
      </c>
      <c r="K135" s="17"/>
      <c r="L135" s="15" t="n">
        <f aca="false">D135+H135</f>
        <v>0</v>
      </c>
      <c r="M135" s="16" t="n">
        <f aca="false">E135+I135</f>
        <v>0</v>
      </c>
      <c r="N135" s="16" t="n">
        <f aca="false">F135+J135</f>
        <v>12.5</v>
      </c>
      <c r="O135" s="17" t="n">
        <f aca="false">G135+K135</f>
        <v>0</v>
      </c>
      <c r="P135" s="2" t="n">
        <f aca="false">L135+N135</f>
        <v>12.5</v>
      </c>
      <c r="Q135" s="2" t="n">
        <f aca="false">M135+O135</f>
        <v>0</v>
      </c>
      <c r="R135" s="6" t="n">
        <f aca="false">P135+Q135</f>
        <v>12.5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" t="str">
        <f aca="false">IF(_xlfn.ISFORMULA(D136),"inicio",IF(B136="","fin",""))</f>
        <v/>
      </c>
      <c r="B136" s="2" t="s">
        <v>18</v>
      </c>
      <c r="C136" s="3" t="s">
        <v>109</v>
      </c>
      <c r="E136" s="16"/>
      <c r="F136" s="16"/>
      <c r="G136" s="17"/>
      <c r="H136" s="15"/>
      <c r="I136" s="16"/>
      <c r="J136" s="16" t="n">
        <v>12.5</v>
      </c>
      <c r="K136" s="17"/>
      <c r="L136" s="15" t="n">
        <f aca="false">D136+H136</f>
        <v>0</v>
      </c>
      <c r="M136" s="16" t="n">
        <f aca="false">E136+I136</f>
        <v>0</v>
      </c>
      <c r="N136" s="16" t="n">
        <f aca="false">F136+J136</f>
        <v>12.5</v>
      </c>
      <c r="O136" s="17" t="n">
        <f aca="false">G136+K136</f>
        <v>0</v>
      </c>
      <c r="P136" s="2" t="n">
        <f aca="false">L136+N136</f>
        <v>12.5</v>
      </c>
      <c r="Q136" s="2" t="n">
        <f aca="false">M136+O136</f>
        <v>0</v>
      </c>
      <c r="R136" s="6" t="n">
        <f aca="false">P136+Q136</f>
        <v>12.5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" t="str">
        <f aca="false">IF(_xlfn.ISFORMULA(D137),"inicio",IF(B137="","fin",""))</f>
        <v/>
      </c>
      <c r="B137" s="2" t="s">
        <v>18</v>
      </c>
      <c r="C137" s="3" t="s">
        <v>110</v>
      </c>
      <c r="E137" s="16"/>
      <c r="F137" s="16"/>
      <c r="G137" s="17"/>
      <c r="H137" s="15"/>
      <c r="I137" s="16"/>
      <c r="J137" s="16" t="n">
        <v>12.5</v>
      </c>
      <c r="K137" s="17"/>
      <c r="L137" s="15" t="n">
        <f aca="false">D137+H137</f>
        <v>0</v>
      </c>
      <c r="M137" s="16" t="n">
        <f aca="false">E137+I137</f>
        <v>0</v>
      </c>
      <c r="N137" s="16" t="n">
        <f aca="false">F137+J137</f>
        <v>12.5</v>
      </c>
      <c r="O137" s="17" t="n">
        <f aca="false">G137+K137</f>
        <v>0</v>
      </c>
      <c r="P137" s="2" t="n">
        <f aca="false">L137+N137</f>
        <v>12.5</v>
      </c>
      <c r="Q137" s="2" t="n">
        <f aca="false">M137+O137</f>
        <v>0</v>
      </c>
      <c r="R137" s="6" t="n">
        <f aca="false">P137+Q137</f>
        <v>12.5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" t="str">
        <f aca="false">IF(_xlfn.ISFORMULA(D138),"inicio",IF(B138="","fin",""))</f>
        <v/>
      </c>
      <c r="B138" s="2" t="s">
        <v>18</v>
      </c>
      <c r="C138" s="3" t="s">
        <v>111</v>
      </c>
      <c r="E138" s="16"/>
      <c r="F138" s="16"/>
      <c r="G138" s="17"/>
      <c r="H138" s="15"/>
      <c r="I138" s="16"/>
      <c r="J138" s="16" t="n">
        <v>12.5</v>
      </c>
      <c r="K138" s="17"/>
      <c r="L138" s="15" t="n">
        <f aca="false">D138+H138</f>
        <v>0</v>
      </c>
      <c r="M138" s="16" t="n">
        <f aca="false">E138+I138</f>
        <v>0</v>
      </c>
      <c r="N138" s="16" t="n">
        <f aca="false">F138+J138</f>
        <v>12.5</v>
      </c>
      <c r="O138" s="17" t="n">
        <f aca="false">G138+K138</f>
        <v>0</v>
      </c>
      <c r="P138" s="2" t="n">
        <f aca="false">L138+N138</f>
        <v>12.5</v>
      </c>
      <c r="Q138" s="2" t="n">
        <f aca="false">M138+O138</f>
        <v>0</v>
      </c>
      <c r="R138" s="6" t="n">
        <f aca="false">P138+Q138</f>
        <v>12.5</v>
      </c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" t="str">
        <f aca="false">IF(_xlfn.ISFORMULA(D139),"inicio",IF(B139="","fin",""))</f>
        <v/>
      </c>
      <c r="B139" s="2" t="s">
        <v>18</v>
      </c>
      <c r="C139" s="3" t="s">
        <v>112</v>
      </c>
      <c r="E139" s="16"/>
      <c r="F139" s="16"/>
      <c r="G139" s="17"/>
      <c r="H139" s="15"/>
      <c r="I139" s="16"/>
      <c r="J139" s="16" t="n">
        <v>12.5</v>
      </c>
      <c r="K139" s="17"/>
      <c r="L139" s="15" t="n">
        <f aca="false">D139+H139</f>
        <v>0</v>
      </c>
      <c r="M139" s="16" t="n">
        <f aca="false">E139+I139</f>
        <v>0</v>
      </c>
      <c r="N139" s="16" t="n">
        <f aca="false">F139+J139</f>
        <v>12.5</v>
      </c>
      <c r="O139" s="17" t="n">
        <f aca="false">G139+K139</f>
        <v>0</v>
      </c>
      <c r="P139" s="2" t="n">
        <f aca="false">L139+N139</f>
        <v>12.5</v>
      </c>
      <c r="Q139" s="2" t="n">
        <f aca="false">M139+O139</f>
        <v>0</v>
      </c>
      <c r="R139" s="6" t="n">
        <f aca="false">P139+Q139</f>
        <v>12.5</v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" t="str">
        <f aca="false">IF(_xlfn.ISFORMULA(D140),"inicio",IF(B140="","fin",""))</f>
        <v/>
      </c>
      <c r="B140" s="2" t="s">
        <v>18</v>
      </c>
      <c r="C140" s="3" t="s">
        <v>113</v>
      </c>
      <c r="E140" s="16"/>
      <c r="F140" s="16"/>
      <c r="G140" s="17"/>
      <c r="H140" s="15"/>
      <c r="I140" s="16"/>
      <c r="J140" s="16" t="n">
        <v>12.5</v>
      </c>
      <c r="K140" s="17"/>
      <c r="L140" s="15" t="n">
        <f aca="false">D140+H140</f>
        <v>0</v>
      </c>
      <c r="M140" s="16" t="n">
        <f aca="false">E140+I140</f>
        <v>0</v>
      </c>
      <c r="N140" s="16" t="n">
        <f aca="false">F140+J140</f>
        <v>12.5</v>
      </c>
      <c r="O140" s="17" t="n">
        <f aca="false">G140+K140</f>
        <v>0</v>
      </c>
      <c r="P140" s="2" t="n">
        <f aca="false">L140+N140</f>
        <v>12.5</v>
      </c>
      <c r="Q140" s="2" t="n">
        <f aca="false">M140+O140</f>
        <v>0</v>
      </c>
      <c r="R140" s="6" t="n">
        <f aca="false">P140+Q140</f>
        <v>12.5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" t="str">
        <f aca="false">IF(_xlfn.ISFORMULA(D141),"inicio",IF(B141="","fin",""))</f>
        <v/>
      </c>
      <c r="B141" s="2" t="s">
        <v>18</v>
      </c>
      <c r="C141" s="3" t="s">
        <v>114</v>
      </c>
      <c r="E141" s="16"/>
      <c r="F141" s="16"/>
      <c r="G141" s="17"/>
      <c r="H141" s="15"/>
      <c r="I141" s="16"/>
      <c r="J141" s="16" t="n">
        <v>12.5</v>
      </c>
      <c r="K141" s="17"/>
      <c r="L141" s="15" t="n">
        <f aca="false">D141+H141</f>
        <v>0</v>
      </c>
      <c r="M141" s="16" t="n">
        <f aca="false">E141+I141</f>
        <v>0</v>
      </c>
      <c r="N141" s="16" t="n">
        <f aca="false">F141+J141</f>
        <v>12.5</v>
      </c>
      <c r="O141" s="17" t="n">
        <f aca="false">G141+K141</f>
        <v>0</v>
      </c>
      <c r="P141" s="2" t="n">
        <f aca="false">L141+N141</f>
        <v>12.5</v>
      </c>
      <c r="Q141" s="2" t="n">
        <f aca="false">M141+O141</f>
        <v>0</v>
      </c>
      <c r="R141" s="6" t="n">
        <f aca="false">P141+Q141</f>
        <v>12.5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" t="str">
        <f aca="false">IF(_xlfn.ISFORMULA(D142),"inicio",IF(B142="","fin",""))</f>
        <v/>
      </c>
      <c r="B142" s="2" t="s">
        <v>18</v>
      </c>
      <c r="C142" s="3" t="s">
        <v>115</v>
      </c>
      <c r="E142" s="16"/>
      <c r="F142" s="16"/>
      <c r="G142" s="17"/>
      <c r="H142" s="15"/>
      <c r="I142" s="16"/>
      <c r="J142" s="16" t="n">
        <v>12.5</v>
      </c>
      <c r="K142" s="17"/>
      <c r="L142" s="15" t="n">
        <f aca="false">D142+H142</f>
        <v>0</v>
      </c>
      <c r="M142" s="16" t="n">
        <f aca="false">E142+I142</f>
        <v>0</v>
      </c>
      <c r="N142" s="16" t="n">
        <f aca="false">F142+J142</f>
        <v>12.5</v>
      </c>
      <c r="O142" s="17" t="n">
        <f aca="false">G142+K142</f>
        <v>0</v>
      </c>
      <c r="P142" s="2" t="n">
        <f aca="false">L142+N142</f>
        <v>12.5</v>
      </c>
      <c r="Q142" s="2" t="n">
        <f aca="false">M142+O142</f>
        <v>0</v>
      </c>
      <c r="R142" s="6" t="n">
        <f aca="false">P142+Q142</f>
        <v>12.5</v>
      </c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" t="str">
        <f aca="false">IF(_xlfn.ISFORMULA(D143),"inicio",IF(B143="","fin",""))</f>
        <v/>
      </c>
      <c r="B143" s="2" t="s">
        <v>18</v>
      </c>
      <c r="C143" s="3" t="s">
        <v>116</v>
      </c>
      <c r="E143" s="16"/>
      <c r="F143" s="16"/>
      <c r="G143" s="17"/>
      <c r="H143" s="15"/>
      <c r="I143" s="16"/>
      <c r="J143" s="16" t="n">
        <v>12.5</v>
      </c>
      <c r="K143" s="17"/>
      <c r="L143" s="15" t="n">
        <f aca="false">D143+H143</f>
        <v>0</v>
      </c>
      <c r="M143" s="16" t="n">
        <f aca="false">E143+I143</f>
        <v>0</v>
      </c>
      <c r="N143" s="16" t="n">
        <f aca="false">F143+J143</f>
        <v>12.5</v>
      </c>
      <c r="O143" s="17" t="n">
        <f aca="false">G143+K143</f>
        <v>0</v>
      </c>
      <c r="P143" s="2" t="n">
        <f aca="false">L143+N143</f>
        <v>12.5</v>
      </c>
      <c r="Q143" s="2" t="n">
        <f aca="false">M143+O143</f>
        <v>0</v>
      </c>
      <c r="R143" s="6" t="n">
        <f aca="false">P143+Q143</f>
        <v>12.5</v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" t="str">
        <f aca="false">IF(_xlfn.ISFORMULA(D144),"inicio",IF(B144="","fin",""))</f>
        <v/>
      </c>
      <c r="B144" s="2" t="s">
        <v>18</v>
      </c>
      <c r="C144" s="3" t="s">
        <v>117</v>
      </c>
      <c r="E144" s="16"/>
      <c r="F144" s="16"/>
      <c r="G144" s="17"/>
      <c r="H144" s="15"/>
      <c r="I144" s="16"/>
      <c r="J144" s="16" t="n">
        <v>12.5</v>
      </c>
      <c r="K144" s="17"/>
      <c r="L144" s="15" t="n">
        <f aca="false">D144+H144</f>
        <v>0</v>
      </c>
      <c r="M144" s="16" t="n">
        <f aca="false">E144+I144</f>
        <v>0</v>
      </c>
      <c r="N144" s="16" t="n">
        <f aca="false">F144+J144</f>
        <v>12.5</v>
      </c>
      <c r="O144" s="17" t="n">
        <f aca="false">G144+K144</f>
        <v>0</v>
      </c>
      <c r="P144" s="2" t="n">
        <f aca="false">L144+N144</f>
        <v>12.5</v>
      </c>
      <c r="Q144" s="2" t="n">
        <f aca="false">M144+O144</f>
        <v>0</v>
      </c>
      <c r="R144" s="6" t="n">
        <f aca="false">P144+Q144</f>
        <v>12.5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" t="str">
        <f aca="false">IF(_xlfn.ISFORMULA(D145),"inicio",IF(B145="","fin",""))</f>
        <v>inicio</v>
      </c>
      <c r="B145" s="2" t="s">
        <v>62</v>
      </c>
      <c r="C145" s="18" t="s">
        <v>128</v>
      </c>
      <c r="D145" s="4" t="n">
        <f aca="false">SUBTOTAL(9,D146:D148)</f>
        <v>0</v>
      </c>
      <c r="E145" s="16" t="n">
        <f aca="false">SUBTOTAL(9,E146:E148)</f>
        <v>0</v>
      </c>
      <c r="F145" s="16" t="n">
        <f aca="false">SUBTOTAL(9,F146:F148)</f>
        <v>1113</v>
      </c>
      <c r="G145" s="17" t="n">
        <f aca="false">SUBTOTAL(9,G146:G148)</f>
        <v>386.75</v>
      </c>
      <c r="H145" s="15" t="n">
        <f aca="false">SUBTOTAL(9,H146:H148)</f>
        <v>0</v>
      </c>
      <c r="I145" s="16" t="n">
        <f aca="false">SUBTOTAL(9,I146:I148)</f>
        <v>0</v>
      </c>
      <c r="J145" s="16" t="n">
        <f aca="false">SUBTOTAL(9,J146:J148)</f>
        <v>-412.5</v>
      </c>
      <c r="K145" s="17" t="n">
        <f aca="false">SUBTOTAL(9,K146:K148)</f>
        <v>0</v>
      </c>
      <c r="L145" s="15" t="n">
        <f aca="false">D145+H145</f>
        <v>0</v>
      </c>
      <c r="M145" s="16" t="n">
        <f aca="false">E145+I145</f>
        <v>0</v>
      </c>
      <c r="N145" s="16" t="n">
        <f aca="false">F145+J145</f>
        <v>700.5</v>
      </c>
      <c r="O145" s="17" t="n">
        <f aca="false">G145+K145</f>
        <v>386.75</v>
      </c>
      <c r="P145" s="2" t="n">
        <f aca="false">L145+N145</f>
        <v>700.5</v>
      </c>
      <c r="Q145" s="2" t="n">
        <f aca="false">M145+O145</f>
        <v>386.75</v>
      </c>
      <c r="R145" s="6" t="n">
        <f aca="false">P145+Q145</f>
        <v>1087.25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" t="str">
        <f aca="false">IF(_xlfn.ISFORMULA(D146),"inicio",IF(B146="","fin",""))</f>
        <v/>
      </c>
      <c r="B146" s="2" t="s">
        <v>62</v>
      </c>
      <c r="C146" s="18" t="s">
        <v>129</v>
      </c>
      <c r="E146" s="16"/>
      <c r="F146" s="16" t="n">
        <v>1113</v>
      </c>
      <c r="G146" s="17"/>
      <c r="H146" s="15"/>
      <c r="I146" s="16"/>
      <c r="J146" s="16" t="n">
        <v>-412.5</v>
      </c>
      <c r="K146" s="17"/>
      <c r="L146" s="15" t="n">
        <f aca="false">D146+H146</f>
        <v>0</v>
      </c>
      <c r="M146" s="16" t="n">
        <f aca="false">E146+I146</f>
        <v>0</v>
      </c>
      <c r="N146" s="16" t="n">
        <f aca="false">F146+J146</f>
        <v>700.5</v>
      </c>
      <c r="O146" s="17" t="n">
        <f aca="false">G146+K146</f>
        <v>0</v>
      </c>
      <c r="P146" s="2" t="n">
        <f aca="false">L146+N146</f>
        <v>700.5</v>
      </c>
      <c r="Q146" s="2" t="n">
        <f aca="false">M146+O146</f>
        <v>0</v>
      </c>
      <c r="R146" s="6" t="n">
        <f aca="false">P146+Q146</f>
        <v>700.5</v>
      </c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" t="str">
        <f aca="false">IF(_xlfn.ISFORMULA(D147),"inicio",IF(B147="","fin",""))</f>
        <v/>
      </c>
      <c r="B147" s="2" t="s">
        <v>62</v>
      </c>
      <c r="C147" s="18" t="s">
        <v>130</v>
      </c>
      <c r="D147" s="15"/>
      <c r="E147" s="16"/>
      <c r="F147" s="16"/>
      <c r="G147" s="17" t="n">
        <v>386.75</v>
      </c>
      <c r="H147" s="15"/>
      <c r="I147" s="16"/>
      <c r="J147" s="16"/>
      <c r="K147" s="17"/>
      <c r="L147" s="15" t="n">
        <f aca="false">D147+H147</f>
        <v>0</v>
      </c>
      <c r="M147" s="16" t="n">
        <f aca="false">E147+I147</f>
        <v>0</v>
      </c>
      <c r="N147" s="16" t="n">
        <f aca="false">F147+J147</f>
        <v>0</v>
      </c>
      <c r="O147" s="17" t="n">
        <f aca="false">G147+K147</f>
        <v>386.75</v>
      </c>
      <c r="P147" s="2" t="n">
        <f aca="false">L147+N147</f>
        <v>0</v>
      </c>
      <c r="Q147" s="2" t="n">
        <f aca="false">M147+O147</f>
        <v>386.75</v>
      </c>
      <c r="R147" s="6" t="n">
        <f aca="false">P147+Q147</f>
        <v>386.75</v>
      </c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" t="str">
        <f aca="false">IF(_xlfn.ISFORMULA(D148),"inicio",IF(B148="","fin",""))</f>
        <v>fin</v>
      </c>
      <c r="C148" s="18" t="str">
        <f aca="false">C145</f>
        <v>Zonas comunes Sótano 1</v>
      </c>
      <c r="E148" s="16"/>
      <c r="F148" s="16"/>
      <c r="G148" s="17"/>
      <c r="H148" s="15"/>
      <c r="I148" s="16"/>
      <c r="J148" s="16"/>
      <c r="K148" s="17"/>
      <c r="L148" s="15"/>
      <c r="M148" s="16"/>
      <c r="N148" s="16"/>
      <c r="O148" s="17"/>
      <c r="R148" s="6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" t="str">
        <f aca="false">IF(_xlfn.ISFORMULA(D149),"inicio",IF(B149="","fin",""))</f>
        <v>fin</v>
      </c>
      <c r="B149" s="0"/>
      <c r="C149" s="3" t="str">
        <f aca="false">C111</f>
        <v>Sótano 1</v>
      </c>
      <c r="D149" s="15"/>
      <c r="E149" s="16"/>
      <c r="F149" s="16"/>
      <c r="G149" s="17"/>
      <c r="H149" s="15"/>
      <c r="I149" s="16"/>
      <c r="J149" s="16"/>
      <c r="K149" s="17"/>
      <c r="L149" s="15"/>
      <c r="M149" s="16"/>
      <c r="N149" s="16"/>
      <c r="O149" s="17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5" hidden="false" customHeight="false" outlineLevel="0" collapsed="false">
      <c r="A150" s="1" t="str">
        <f aca="false">IF(_xlfn.ISFORMULA(D150),"inicio",IF(B150="","fin",""))</f>
        <v>inicio</v>
      </c>
      <c r="B150" s="2" t="s">
        <v>16</v>
      </c>
      <c r="C150" s="3" t="s">
        <v>131</v>
      </c>
      <c r="D150" s="15" t="n">
        <f aca="false">SUBTOTAL(9,D151:D162)</f>
        <v>0</v>
      </c>
      <c r="E150" s="16" t="n">
        <f aca="false">SUBTOTAL(9,E151:E162)</f>
        <v>0</v>
      </c>
      <c r="F150" s="16" t="n">
        <f aca="false">SUBTOTAL(9,F151:F162)</f>
        <v>262.76</v>
      </c>
      <c r="G150" s="17" t="n">
        <f aca="false">SUBTOTAL(9,G151:G162)</f>
        <v>0</v>
      </c>
      <c r="H150" s="15" t="n">
        <f aca="false">SUBTOTAL(9,H151:H162)</f>
        <v>0</v>
      </c>
      <c r="I150" s="16" t="n">
        <f aca="false">SUBTOTAL(9,I151:I162)</f>
        <v>0</v>
      </c>
      <c r="J150" s="16" t="n">
        <f aca="false">SUBTOTAL(9,J151:J162)</f>
        <v>0</v>
      </c>
      <c r="K150" s="17" t="n">
        <f aca="false">SUBTOTAL(9,K151:K162)</f>
        <v>0</v>
      </c>
      <c r="L150" s="15" t="n">
        <f aca="false">D150+H150</f>
        <v>0</v>
      </c>
      <c r="M150" s="16" t="n">
        <f aca="false">E150+I150</f>
        <v>0</v>
      </c>
      <c r="N150" s="16" t="n">
        <f aca="false">F150+J150</f>
        <v>262.76</v>
      </c>
      <c r="O150" s="17" t="n">
        <f aca="false">G150+K150</f>
        <v>0</v>
      </c>
      <c r="P150" s="2" t="n">
        <f aca="false">L150+N150</f>
        <v>262.76</v>
      </c>
      <c r="Q150" s="2" t="n">
        <f aca="false">M150+O150</f>
        <v>0</v>
      </c>
      <c r="R150" s="6" t="n">
        <f aca="false">P150+Q150</f>
        <v>262.76</v>
      </c>
    </row>
    <row r="151" customFormat="false" ht="15" hidden="false" customHeight="false" outlineLevel="0" collapsed="false">
      <c r="A151" s="1" t="str">
        <f aca="false">IF(_xlfn.ISFORMULA(D151),"inicio",IF(B151="","fin",""))</f>
        <v/>
      </c>
      <c r="B151" s="2" t="s">
        <v>62</v>
      </c>
      <c r="C151" s="18" t="s">
        <v>132</v>
      </c>
      <c r="D151" s="15"/>
      <c r="E151" s="16"/>
      <c r="F151" s="16" t="n">
        <v>262.76</v>
      </c>
      <c r="G151" s="17"/>
      <c r="H151" s="15"/>
      <c r="I151" s="16"/>
      <c r="J151" s="16" t="n">
        <v>-125</v>
      </c>
      <c r="K151" s="17"/>
      <c r="L151" s="15" t="n">
        <f aca="false">D151+H151</f>
        <v>0</v>
      </c>
      <c r="M151" s="16" t="n">
        <f aca="false">E151+I151</f>
        <v>0</v>
      </c>
      <c r="N151" s="16" t="n">
        <f aca="false">F151+J151</f>
        <v>137.76</v>
      </c>
      <c r="O151" s="17" t="n">
        <f aca="false">G151+K151</f>
        <v>0</v>
      </c>
      <c r="P151" s="2" t="n">
        <f aca="false">L151+N151</f>
        <v>137.76</v>
      </c>
      <c r="Q151" s="2" t="n">
        <f aca="false">M151+O151</f>
        <v>0</v>
      </c>
      <c r="R151" s="6" t="n">
        <f aca="false">P151+Q151</f>
        <v>137.76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" t="str">
        <f aca="false">IF(_xlfn.ISFORMULA(D152),"inicio",IF(B152="","fin",""))</f>
        <v/>
      </c>
      <c r="B152" s="2" t="s">
        <v>18</v>
      </c>
      <c r="C152" s="3" t="s">
        <v>78</v>
      </c>
      <c r="D152" s="15"/>
      <c r="E152" s="16"/>
      <c r="F152" s="16"/>
      <c r="G152" s="17"/>
      <c r="H152" s="15"/>
      <c r="I152" s="16"/>
      <c r="J152" s="16" t="n">
        <v>12.5</v>
      </c>
      <c r="K152" s="17"/>
      <c r="L152" s="15" t="n">
        <f aca="false">D152+H152</f>
        <v>0</v>
      </c>
      <c r="M152" s="16" t="n">
        <f aca="false">E152+I152</f>
        <v>0</v>
      </c>
      <c r="N152" s="16" t="n">
        <f aca="false">F152+J152</f>
        <v>12.5</v>
      </c>
      <c r="O152" s="17" t="n">
        <f aca="false">G152+K152</f>
        <v>0</v>
      </c>
      <c r="P152" s="2" t="n">
        <f aca="false">L152+N152</f>
        <v>12.5</v>
      </c>
      <c r="Q152" s="2" t="n">
        <f aca="false">M152+O152</f>
        <v>0</v>
      </c>
      <c r="R152" s="6" t="n">
        <f aca="false">P152+Q152</f>
        <v>12.5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" t="str">
        <f aca="false">IF(_xlfn.ISFORMULA(D153),"inicio",IF(B153="","fin",""))</f>
        <v/>
      </c>
      <c r="B153" s="2" t="s">
        <v>18</v>
      </c>
      <c r="C153" s="3" t="s">
        <v>79</v>
      </c>
      <c r="D153" s="15"/>
      <c r="E153" s="16"/>
      <c r="F153" s="16"/>
      <c r="G153" s="17"/>
      <c r="H153" s="15"/>
      <c r="I153" s="16"/>
      <c r="J153" s="16" t="n">
        <v>12.5</v>
      </c>
      <c r="K153" s="17"/>
      <c r="L153" s="15" t="n">
        <f aca="false">D153+H153</f>
        <v>0</v>
      </c>
      <c r="M153" s="16" t="n">
        <f aca="false">E153+I153</f>
        <v>0</v>
      </c>
      <c r="N153" s="16" t="n">
        <f aca="false">F153+J153</f>
        <v>12.5</v>
      </c>
      <c r="O153" s="17" t="n">
        <f aca="false">G153+K153</f>
        <v>0</v>
      </c>
      <c r="P153" s="2" t="n">
        <f aca="false">L153+N153</f>
        <v>12.5</v>
      </c>
      <c r="Q153" s="2" t="n">
        <f aca="false">M153+O153</f>
        <v>0</v>
      </c>
      <c r="R153" s="6" t="n">
        <f aca="false">P153+Q153</f>
        <v>12.5</v>
      </c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" t="str">
        <f aca="false">IF(_xlfn.ISFORMULA(D154),"inicio",IF(B154="","fin",""))</f>
        <v/>
      </c>
      <c r="B154" s="2" t="s">
        <v>18</v>
      </c>
      <c r="C154" s="3" t="s">
        <v>80</v>
      </c>
      <c r="D154" s="15"/>
      <c r="E154" s="16"/>
      <c r="F154" s="16"/>
      <c r="G154" s="17"/>
      <c r="H154" s="15"/>
      <c r="I154" s="16"/>
      <c r="J154" s="16" t="n">
        <v>12.5</v>
      </c>
      <c r="K154" s="17"/>
      <c r="L154" s="15" t="n">
        <f aca="false">D154+H154</f>
        <v>0</v>
      </c>
      <c r="M154" s="16" t="n">
        <f aca="false">E154+I154</f>
        <v>0</v>
      </c>
      <c r="N154" s="16" t="n">
        <f aca="false">F154+J154</f>
        <v>12.5</v>
      </c>
      <c r="O154" s="17" t="n">
        <f aca="false">G154+K154</f>
        <v>0</v>
      </c>
      <c r="P154" s="2" t="n">
        <f aca="false">L154+N154</f>
        <v>12.5</v>
      </c>
      <c r="Q154" s="2" t="n">
        <f aca="false">M154+O154</f>
        <v>0</v>
      </c>
      <c r="R154" s="6" t="n">
        <f aca="false">P154+Q154</f>
        <v>12.5</v>
      </c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" t="str">
        <f aca="false">IF(_xlfn.ISFORMULA(D155),"inicio",IF(B155="","fin",""))</f>
        <v/>
      </c>
      <c r="B155" s="2" t="s">
        <v>18</v>
      </c>
      <c r="C155" s="3" t="s">
        <v>81</v>
      </c>
      <c r="D155" s="15"/>
      <c r="E155" s="16"/>
      <c r="F155" s="16"/>
      <c r="G155" s="17"/>
      <c r="H155" s="15"/>
      <c r="I155" s="16"/>
      <c r="J155" s="16" t="n">
        <v>12.5</v>
      </c>
      <c r="K155" s="17"/>
      <c r="L155" s="15" t="n">
        <f aca="false">D155+H155</f>
        <v>0</v>
      </c>
      <c r="M155" s="16" t="n">
        <f aca="false">E155+I155</f>
        <v>0</v>
      </c>
      <c r="N155" s="16" t="n">
        <f aca="false">F155+J155</f>
        <v>12.5</v>
      </c>
      <c r="O155" s="17" t="n">
        <f aca="false">G155+K155</f>
        <v>0</v>
      </c>
      <c r="P155" s="2" t="n">
        <f aca="false">L155+N155</f>
        <v>12.5</v>
      </c>
      <c r="Q155" s="2" t="n">
        <f aca="false">M155+O155</f>
        <v>0</v>
      </c>
      <c r="R155" s="6" t="n">
        <f aca="false">P155+Q155</f>
        <v>12.5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" t="str">
        <f aca="false">IF(_xlfn.ISFORMULA(D156),"inicio",IF(B156="","fin",""))</f>
        <v/>
      </c>
      <c r="B156" s="2" t="s">
        <v>18</v>
      </c>
      <c r="C156" s="3" t="s">
        <v>82</v>
      </c>
      <c r="D156" s="15"/>
      <c r="E156" s="16"/>
      <c r="F156" s="16"/>
      <c r="G156" s="17"/>
      <c r="H156" s="15"/>
      <c r="I156" s="16"/>
      <c r="J156" s="16" t="n">
        <v>12.5</v>
      </c>
      <c r="K156" s="17"/>
      <c r="L156" s="15" t="n">
        <f aca="false">D156+H156</f>
        <v>0</v>
      </c>
      <c r="M156" s="16" t="n">
        <f aca="false">E156+I156</f>
        <v>0</v>
      </c>
      <c r="N156" s="16" t="n">
        <f aca="false">F156+J156</f>
        <v>12.5</v>
      </c>
      <c r="O156" s="17" t="n">
        <f aca="false">G156+K156</f>
        <v>0</v>
      </c>
      <c r="P156" s="2" t="n">
        <f aca="false">L156+N156</f>
        <v>12.5</v>
      </c>
      <c r="Q156" s="2" t="n">
        <f aca="false">M156+O156</f>
        <v>0</v>
      </c>
      <c r="R156" s="6" t="n">
        <f aca="false">P156+Q156</f>
        <v>12.5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" t="str">
        <f aca="false">IF(_xlfn.ISFORMULA(D157),"inicio",IF(B157="","fin",""))</f>
        <v/>
      </c>
      <c r="B157" s="2" t="s">
        <v>18</v>
      </c>
      <c r="C157" s="3" t="s">
        <v>83</v>
      </c>
      <c r="D157" s="15"/>
      <c r="E157" s="16"/>
      <c r="F157" s="16"/>
      <c r="G157" s="17"/>
      <c r="H157" s="15"/>
      <c r="I157" s="16"/>
      <c r="J157" s="16" t="n">
        <v>12.5</v>
      </c>
      <c r="K157" s="17"/>
      <c r="L157" s="15" t="n">
        <f aca="false">D157+H157</f>
        <v>0</v>
      </c>
      <c r="M157" s="16" t="n">
        <f aca="false">E157+I157</f>
        <v>0</v>
      </c>
      <c r="N157" s="16" t="n">
        <f aca="false">F157+J157</f>
        <v>12.5</v>
      </c>
      <c r="O157" s="17" t="n">
        <f aca="false">G157+K157</f>
        <v>0</v>
      </c>
      <c r="P157" s="2" t="n">
        <f aca="false">L157+N157</f>
        <v>12.5</v>
      </c>
      <c r="Q157" s="2" t="n">
        <f aca="false">M157+O157</f>
        <v>0</v>
      </c>
      <c r="R157" s="6" t="n">
        <f aca="false">P157+Q157</f>
        <v>12.5</v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" t="str">
        <f aca="false">IF(_xlfn.ISFORMULA(D158),"inicio",IF(B158="","fin",""))</f>
        <v/>
      </c>
      <c r="B158" s="2" t="s">
        <v>18</v>
      </c>
      <c r="C158" s="3" t="s">
        <v>84</v>
      </c>
      <c r="D158" s="15"/>
      <c r="E158" s="16"/>
      <c r="F158" s="16"/>
      <c r="G158" s="17"/>
      <c r="H158" s="15"/>
      <c r="I158" s="16"/>
      <c r="J158" s="16" t="n">
        <v>12.5</v>
      </c>
      <c r="K158" s="17"/>
      <c r="L158" s="15" t="n">
        <f aca="false">D158+H158</f>
        <v>0</v>
      </c>
      <c r="M158" s="16" t="n">
        <f aca="false">E158+I158</f>
        <v>0</v>
      </c>
      <c r="N158" s="16" t="n">
        <f aca="false">F158+J158</f>
        <v>12.5</v>
      </c>
      <c r="O158" s="17" t="n">
        <f aca="false">G158+K158</f>
        <v>0</v>
      </c>
      <c r="P158" s="2" t="n">
        <f aca="false">L158+N158</f>
        <v>12.5</v>
      </c>
      <c r="Q158" s="2" t="n">
        <f aca="false">M158+O158</f>
        <v>0</v>
      </c>
      <c r="R158" s="6" t="n">
        <f aca="false">P158+Q158</f>
        <v>12.5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" t="str">
        <f aca="false">IF(_xlfn.ISFORMULA(D159),"inicio",IF(B159="","fin",""))</f>
        <v/>
      </c>
      <c r="B159" s="2" t="s">
        <v>18</v>
      </c>
      <c r="C159" s="3" t="s">
        <v>85</v>
      </c>
      <c r="D159" s="15"/>
      <c r="E159" s="16"/>
      <c r="F159" s="16"/>
      <c r="G159" s="17"/>
      <c r="H159" s="15"/>
      <c r="I159" s="16"/>
      <c r="J159" s="16" t="n">
        <v>12.5</v>
      </c>
      <c r="K159" s="17"/>
      <c r="L159" s="15" t="n">
        <f aca="false">D159+H159</f>
        <v>0</v>
      </c>
      <c r="M159" s="16" t="n">
        <f aca="false">E159+I159</f>
        <v>0</v>
      </c>
      <c r="N159" s="16" t="n">
        <f aca="false">F159+J159</f>
        <v>12.5</v>
      </c>
      <c r="O159" s="17" t="n">
        <f aca="false">G159+K159</f>
        <v>0</v>
      </c>
      <c r="P159" s="2" t="n">
        <f aca="false">L159+N159</f>
        <v>12.5</v>
      </c>
      <c r="Q159" s="2" t="n">
        <f aca="false">M159+O159</f>
        <v>0</v>
      </c>
      <c r="R159" s="6" t="n">
        <f aca="false">P159+Q159</f>
        <v>12.5</v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" t="str">
        <f aca="false">IF(_xlfn.ISFORMULA(D160),"inicio",IF(B160="","fin",""))</f>
        <v/>
      </c>
      <c r="B160" s="2" t="s">
        <v>18</v>
      </c>
      <c r="C160" s="3" t="s">
        <v>86</v>
      </c>
      <c r="D160" s="15"/>
      <c r="E160" s="16"/>
      <c r="F160" s="16"/>
      <c r="G160" s="17"/>
      <c r="H160" s="15"/>
      <c r="I160" s="16"/>
      <c r="J160" s="16" t="n">
        <v>12.5</v>
      </c>
      <c r="K160" s="17"/>
      <c r="L160" s="15" t="n">
        <f aca="false">D160+H160</f>
        <v>0</v>
      </c>
      <c r="M160" s="16" t="n">
        <f aca="false">E160+I160</f>
        <v>0</v>
      </c>
      <c r="N160" s="16" t="n">
        <f aca="false">F160+J160</f>
        <v>12.5</v>
      </c>
      <c r="O160" s="17" t="n">
        <f aca="false">G160+K160</f>
        <v>0</v>
      </c>
      <c r="P160" s="2" t="n">
        <f aca="false">L160+N160</f>
        <v>12.5</v>
      </c>
      <c r="Q160" s="2" t="n">
        <f aca="false">M160+O160</f>
        <v>0</v>
      </c>
      <c r="R160" s="6" t="n">
        <f aca="false">P160+Q160</f>
        <v>12.5</v>
      </c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" t="str">
        <f aca="false">IF(_xlfn.ISFORMULA(D161),"inicio",IF(B161="","fin",""))</f>
        <v/>
      </c>
      <c r="B161" s="2" t="s">
        <v>18</v>
      </c>
      <c r="C161" s="3" t="s">
        <v>87</v>
      </c>
      <c r="D161" s="15"/>
      <c r="E161" s="16"/>
      <c r="F161" s="16"/>
      <c r="G161" s="17"/>
      <c r="H161" s="15"/>
      <c r="I161" s="16"/>
      <c r="J161" s="16" t="n">
        <v>12.5</v>
      </c>
      <c r="K161" s="17"/>
      <c r="L161" s="15" t="n">
        <f aca="false">D161+H161</f>
        <v>0</v>
      </c>
      <c r="M161" s="16" t="n">
        <f aca="false">E161+I161</f>
        <v>0</v>
      </c>
      <c r="N161" s="16" t="n">
        <f aca="false">F161+J161</f>
        <v>12.5</v>
      </c>
      <c r="O161" s="17" t="n">
        <f aca="false">G161+K161</f>
        <v>0</v>
      </c>
      <c r="P161" s="2" t="n">
        <f aca="false">L161+N161</f>
        <v>12.5</v>
      </c>
      <c r="Q161" s="2" t="n">
        <f aca="false">M161+O161</f>
        <v>0</v>
      </c>
      <c r="R161" s="6" t="n">
        <f aca="false">P161+Q161</f>
        <v>12.5</v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" t="str">
        <f aca="false">IF(_xlfn.ISFORMULA(D162),"inicio",IF(B162="","fin",""))</f>
        <v>fin</v>
      </c>
      <c r="B162" s="0"/>
      <c r="C162" s="3" t="str">
        <f aca="false">C150</f>
        <v>Semisótano</v>
      </c>
      <c r="D162" s="15"/>
      <c r="E162" s="16"/>
      <c r="F162" s="16"/>
      <c r="G162" s="17"/>
      <c r="H162" s="15"/>
      <c r="I162" s="16"/>
      <c r="J162" s="16"/>
      <c r="K162" s="17"/>
      <c r="L162" s="15"/>
      <c r="M162" s="16"/>
      <c r="N162" s="16"/>
      <c r="O162" s="17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6" customFormat="true" ht="15" hidden="false" customHeight="false" outlineLevel="0" collapsed="false">
      <c r="A163" s="1" t="str">
        <f aca="false">IF(_xlfn.ISFORMULA(D163),"inicio",IF(B163="","fin",""))</f>
        <v>inicio</v>
      </c>
      <c r="B163" s="2" t="s">
        <v>16</v>
      </c>
      <c r="C163" s="3" t="s">
        <v>133</v>
      </c>
      <c r="D163" s="15" t="n">
        <f aca="false">SUBTOTAL(9,D164:D183)</f>
        <v>242.5</v>
      </c>
      <c r="E163" s="16" t="n">
        <f aca="false">SUBTOTAL(9,E164:E183)</f>
        <v>0</v>
      </c>
      <c r="F163" s="16" t="n">
        <f aca="false">SUBTOTAL(9,F164:F183)</f>
        <v>631.57</v>
      </c>
      <c r="G163" s="17" t="n">
        <f aca="false">SUBTOTAL(9,G164:G183)</f>
        <v>625.68</v>
      </c>
      <c r="H163" s="15" t="n">
        <f aca="false">SUBTOTAL(9,H164:H183)</f>
        <v>0</v>
      </c>
      <c r="I163" s="16" t="n">
        <f aca="false">SUBTOTAL(9,I164:I183)</f>
        <v>0</v>
      </c>
      <c r="J163" s="16" t="n">
        <f aca="false">SUBTOTAL(9,J164:J183)</f>
        <v>0</v>
      </c>
      <c r="K163" s="17" t="n">
        <f aca="false">SUBTOTAL(9,K164:K183)</f>
        <v>0</v>
      </c>
      <c r="L163" s="15" t="n">
        <f aca="false">D163+H163</f>
        <v>242.5</v>
      </c>
      <c r="M163" s="16" t="n">
        <f aca="false">E163+I163</f>
        <v>0</v>
      </c>
      <c r="N163" s="16" t="n">
        <f aca="false">F163+J163</f>
        <v>631.57</v>
      </c>
      <c r="O163" s="17" t="n">
        <f aca="false">G163+K163</f>
        <v>625.68</v>
      </c>
      <c r="P163" s="2" t="n">
        <f aca="false">L163+N163</f>
        <v>874.07</v>
      </c>
      <c r="Q163" s="2" t="n">
        <f aca="false">M163+O163</f>
        <v>625.68</v>
      </c>
      <c r="R163" s="6" t="n">
        <f aca="false">P163+Q163</f>
        <v>1499.75</v>
      </c>
    </row>
    <row r="164" customFormat="false" ht="15" hidden="false" customHeight="false" outlineLevel="0" collapsed="false">
      <c r="A164" s="1" t="str">
        <f aca="false">IF(_xlfn.ISFORMULA(D164),"inicio",IF(B164="","fin",""))</f>
        <v/>
      </c>
      <c r="B164" s="2" t="s">
        <v>62</v>
      </c>
      <c r="C164" s="18" t="s">
        <v>134</v>
      </c>
      <c r="D164" s="15"/>
      <c r="E164" s="16"/>
      <c r="F164" s="16" t="n">
        <v>631.57</v>
      </c>
      <c r="G164" s="17" t="n">
        <v>625.68</v>
      </c>
      <c r="H164" s="15"/>
      <c r="I164" s="16"/>
      <c r="J164" s="16" t="n">
        <f aca="false">-187.5-19.41</f>
        <v>-206.91</v>
      </c>
      <c r="K164" s="17"/>
      <c r="L164" s="15" t="n">
        <f aca="false">D164+H164</f>
        <v>0</v>
      </c>
      <c r="M164" s="16" t="n">
        <f aca="false">E164+I164</f>
        <v>0</v>
      </c>
      <c r="N164" s="16" t="n">
        <f aca="false">F164+J164</f>
        <v>424.66</v>
      </c>
      <c r="O164" s="17" t="n">
        <f aca="false">G164+K164</f>
        <v>625.68</v>
      </c>
      <c r="P164" s="2" t="n">
        <f aca="false">L164+N164</f>
        <v>424.66</v>
      </c>
      <c r="Q164" s="2" t="n">
        <f aca="false">M164+O164</f>
        <v>625.68</v>
      </c>
      <c r="R164" s="6" t="n">
        <f aca="false">P164+Q164</f>
        <v>1050.34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" t="str">
        <f aca="false">IF(_xlfn.ISFORMULA(D165),"inicio",IF(B165="","fin",""))</f>
        <v/>
      </c>
      <c r="B165" s="2" t="s">
        <v>135</v>
      </c>
      <c r="C165" s="3" t="s">
        <v>136</v>
      </c>
      <c r="D165" s="4" t="n">
        <v>65.44</v>
      </c>
      <c r="J165" s="2" t="n">
        <v>5.24</v>
      </c>
      <c r="L165" s="15" t="n">
        <f aca="false">D165+H165</f>
        <v>65.44</v>
      </c>
      <c r="M165" s="16" t="n">
        <f aca="false">E165+I165</f>
        <v>0</v>
      </c>
      <c r="N165" s="16" t="n">
        <f aca="false">F165+J165</f>
        <v>5.24</v>
      </c>
      <c r="O165" s="17" t="n">
        <f aca="false">G165+K165</f>
        <v>0</v>
      </c>
      <c r="P165" s="2" t="n">
        <f aca="false">L165+N165</f>
        <v>70.68</v>
      </c>
      <c r="Q165" s="2" t="n">
        <f aca="false">M165+O165</f>
        <v>0</v>
      </c>
      <c r="R165" s="6" t="n">
        <f aca="false">P165+Q165</f>
        <v>70.68</v>
      </c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" t="str">
        <f aca="false">IF(_xlfn.ISFORMULA(D166),"inicio",IF(B166="","fin",""))</f>
        <v/>
      </c>
      <c r="B166" s="2" t="s">
        <v>135</v>
      </c>
      <c r="C166" s="3" t="s">
        <v>137</v>
      </c>
      <c r="D166" s="4" t="n">
        <v>91.36</v>
      </c>
      <c r="J166" s="2" t="n">
        <v>7.31</v>
      </c>
      <c r="L166" s="15" t="n">
        <f aca="false">D166+H166</f>
        <v>91.36</v>
      </c>
      <c r="M166" s="16" t="n">
        <f aca="false">E166+I166</f>
        <v>0</v>
      </c>
      <c r="N166" s="16" t="n">
        <f aca="false">F166+J166</f>
        <v>7.31</v>
      </c>
      <c r="O166" s="17" t="n">
        <f aca="false">G166+K166</f>
        <v>0</v>
      </c>
      <c r="P166" s="2" t="n">
        <f aca="false">L166+N166</f>
        <v>98.67</v>
      </c>
      <c r="Q166" s="2" t="n">
        <f aca="false">M166+O166</f>
        <v>0</v>
      </c>
      <c r="R166" s="6" t="n">
        <f aca="false">P166+Q166</f>
        <v>98.67</v>
      </c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" t="str">
        <f aca="false">IF(_xlfn.ISFORMULA(D167),"inicio",IF(B167="","fin",""))</f>
        <v/>
      </c>
      <c r="B167" s="2" t="s">
        <v>135</v>
      </c>
      <c r="C167" s="3" t="s">
        <v>138</v>
      </c>
      <c r="D167" s="4" t="n">
        <v>85.7</v>
      </c>
      <c r="J167" s="2" t="n">
        <v>6.86</v>
      </c>
      <c r="L167" s="15" t="n">
        <f aca="false">D167+H167</f>
        <v>85.7</v>
      </c>
      <c r="M167" s="16" t="n">
        <f aca="false">E167+I167</f>
        <v>0</v>
      </c>
      <c r="N167" s="16" t="n">
        <f aca="false">F167+J167</f>
        <v>6.86</v>
      </c>
      <c r="O167" s="17" t="n">
        <f aca="false">G167+K167</f>
        <v>0</v>
      </c>
      <c r="P167" s="2" t="n">
        <f aca="false">L167+N167</f>
        <v>92.56</v>
      </c>
      <c r="Q167" s="2" t="n">
        <f aca="false">M167+O167</f>
        <v>0</v>
      </c>
      <c r="R167" s="6" t="n">
        <f aca="false">P167+Q167</f>
        <v>92.56</v>
      </c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" t="str">
        <f aca="false">IF(_xlfn.ISFORMULA(D168),"inicio",IF(B168="","fin",""))</f>
        <v/>
      </c>
      <c r="B168" s="2" t="s">
        <v>18</v>
      </c>
      <c r="C168" s="3" t="s">
        <v>70</v>
      </c>
      <c r="J168" s="16" t="n">
        <v>12.5</v>
      </c>
      <c r="L168" s="15" t="n">
        <f aca="false">D168+H168</f>
        <v>0</v>
      </c>
      <c r="M168" s="16" t="n">
        <f aca="false">E168+I168</f>
        <v>0</v>
      </c>
      <c r="N168" s="16" t="n">
        <f aca="false">F168+J168</f>
        <v>12.5</v>
      </c>
      <c r="O168" s="17" t="n">
        <f aca="false">G168+K168</f>
        <v>0</v>
      </c>
      <c r="P168" s="2" t="n">
        <f aca="false">L168+N168</f>
        <v>12.5</v>
      </c>
      <c r="Q168" s="2" t="n">
        <f aca="false">M168+O168</f>
        <v>0</v>
      </c>
      <c r="R168" s="6" t="n">
        <f aca="false">P168+Q168</f>
        <v>12.5</v>
      </c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" t="str">
        <f aca="false">IF(_xlfn.ISFORMULA(D169),"inicio",IF(B169="","fin",""))</f>
        <v/>
      </c>
      <c r="B169" s="2" t="s">
        <v>18</v>
      </c>
      <c r="C169" s="3" t="s">
        <v>70</v>
      </c>
      <c r="J169" s="16" t="n">
        <v>12.5</v>
      </c>
      <c r="L169" s="15" t="n">
        <f aca="false">D169+H169</f>
        <v>0</v>
      </c>
      <c r="M169" s="16" t="n">
        <f aca="false">E169+I169</f>
        <v>0</v>
      </c>
      <c r="N169" s="16" t="n">
        <f aca="false">F169+J169</f>
        <v>12.5</v>
      </c>
      <c r="O169" s="17" t="n">
        <f aca="false">G169+K169</f>
        <v>0</v>
      </c>
      <c r="P169" s="2" t="n">
        <f aca="false">L169+N169</f>
        <v>12.5</v>
      </c>
      <c r="Q169" s="2" t="n">
        <f aca="false">M169+O169</f>
        <v>0</v>
      </c>
      <c r="R169" s="6" t="n">
        <f aca="false">P169+Q169</f>
        <v>12.5</v>
      </c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" t="str">
        <f aca="false">IF(_xlfn.ISFORMULA(D170),"inicio",IF(B170="","fin",""))</f>
        <v/>
      </c>
      <c r="B170" s="2" t="s">
        <v>18</v>
      </c>
      <c r="C170" s="3" t="s">
        <v>71</v>
      </c>
      <c r="J170" s="16" t="n">
        <v>12.5</v>
      </c>
      <c r="L170" s="15" t="n">
        <f aca="false">D170+H170</f>
        <v>0</v>
      </c>
      <c r="M170" s="16" t="n">
        <f aca="false">E170+I170</f>
        <v>0</v>
      </c>
      <c r="N170" s="16" t="n">
        <f aca="false">F170+J170</f>
        <v>12.5</v>
      </c>
      <c r="O170" s="17" t="n">
        <f aca="false">G170+K170</f>
        <v>0</v>
      </c>
      <c r="P170" s="2" t="n">
        <f aca="false">L170+N170</f>
        <v>12.5</v>
      </c>
      <c r="Q170" s="2" t="n">
        <f aca="false">M170+O170</f>
        <v>0</v>
      </c>
      <c r="R170" s="6" t="n">
        <f aca="false">P170+Q170</f>
        <v>12.5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" t="str">
        <f aca="false">IF(_xlfn.ISFORMULA(D171),"inicio",IF(B171="","fin",""))</f>
        <v/>
      </c>
      <c r="B171" s="2" t="s">
        <v>18</v>
      </c>
      <c r="C171" s="3" t="s">
        <v>72</v>
      </c>
      <c r="J171" s="16" t="n">
        <v>12.5</v>
      </c>
      <c r="L171" s="15" t="n">
        <f aca="false">D171+H171</f>
        <v>0</v>
      </c>
      <c r="M171" s="16" t="n">
        <f aca="false">E171+I171</f>
        <v>0</v>
      </c>
      <c r="N171" s="16" t="n">
        <f aca="false">F171+J171</f>
        <v>12.5</v>
      </c>
      <c r="O171" s="17" t="n">
        <f aca="false">G171+K171</f>
        <v>0</v>
      </c>
      <c r="P171" s="2" t="n">
        <f aca="false">L171+N171</f>
        <v>12.5</v>
      </c>
      <c r="Q171" s="2" t="n">
        <f aca="false">M171+O171</f>
        <v>0</v>
      </c>
      <c r="R171" s="6" t="n">
        <f aca="false">P171+Q171</f>
        <v>12.5</v>
      </c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" t="str">
        <f aca="false">IF(_xlfn.ISFORMULA(D172),"inicio",IF(B172="","fin",""))</f>
        <v/>
      </c>
      <c r="B172" s="2" t="s">
        <v>18</v>
      </c>
      <c r="C172" s="3" t="s">
        <v>73</v>
      </c>
      <c r="J172" s="16" t="n">
        <v>12.5</v>
      </c>
      <c r="L172" s="15" t="n">
        <f aca="false">D172+H172</f>
        <v>0</v>
      </c>
      <c r="M172" s="16" t="n">
        <f aca="false">E172+I172</f>
        <v>0</v>
      </c>
      <c r="N172" s="16" t="n">
        <f aca="false">F172+J172</f>
        <v>12.5</v>
      </c>
      <c r="O172" s="17" t="n">
        <f aca="false">G172+K172</f>
        <v>0</v>
      </c>
      <c r="P172" s="2" t="n">
        <f aca="false">L172+N172</f>
        <v>12.5</v>
      </c>
      <c r="Q172" s="2" t="n">
        <f aca="false">M172+O172</f>
        <v>0</v>
      </c>
      <c r="R172" s="6" t="n">
        <f aca="false">P172+Q172</f>
        <v>12.5</v>
      </c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" t="str">
        <f aca="false">IF(_xlfn.ISFORMULA(D173),"inicio",IF(B173="","fin",""))</f>
        <v/>
      </c>
      <c r="B173" s="2" t="s">
        <v>18</v>
      </c>
      <c r="C173" s="3" t="s">
        <v>74</v>
      </c>
      <c r="J173" s="16" t="n">
        <v>12.5</v>
      </c>
      <c r="L173" s="15" t="n">
        <f aca="false">D173+H173</f>
        <v>0</v>
      </c>
      <c r="M173" s="16" t="n">
        <f aca="false">E173+I173</f>
        <v>0</v>
      </c>
      <c r="N173" s="16" t="n">
        <f aca="false">F173+J173</f>
        <v>12.5</v>
      </c>
      <c r="O173" s="17" t="n">
        <f aca="false">G173+K173</f>
        <v>0</v>
      </c>
      <c r="P173" s="2" t="n">
        <f aca="false">L173+N173</f>
        <v>12.5</v>
      </c>
      <c r="Q173" s="2" t="n">
        <f aca="false">M173+O173</f>
        <v>0</v>
      </c>
      <c r="R173" s="6" t="n">
        <f aca="false">P173+Q173</f>
        <v>12.5</v>
      </c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" t="str">
        <f aca="false">IF(_xlfn.ISFORMULA(D174),"inicio",IF(B174="","fin",""))</f>
        <v/>
      </c>
      <c r="B174" s="2" t="s">
        <v>18</v>
      </c>
      <c r="C174" s="3" t="s">
        <v>75</v>
      </c>
      <c r="J174" s="16" t="n">
        <v>12.5</v>
      </c>
      <c r="L174" s="15" t="n">
        <f aca="false">D174+H174</f>
        <v>0</v>
      </c>
      <c r="M174" s="16" t="n">
        <f aca="false">E174+I174</f>
        <v>0</v>
      </c>
      <c r="N174" s="16" t="n">
        <f aca="false">F174+J174</f>
        <v>12.5</v>
      </c>
      <c r="O174" s="17" t="n">
        <f aca="false">G174+K174</f>
        <v>0</v>
      </c>
      <c r="P174" s="2" t="n">
        <f aca="false">L174+N174</f>
        <v>12.5</v>
      </c>
      <c r="Q174" s="2" t="n">
        <f aca="false">M174+O174</f>
        <v>0</v>
      </c>
      <c r="R174" s="6" t="n">
        <f aca="false">P174+Q174</f>
        <v>12.5</v>
      </c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" t="str">
        <f aca="false">IF(_xlfn.ISFORMULA(D175),"inicio",IF(B175="","fin",""))</f>
        <v/>
      </c>
      <c r="B175" s="2" t="s">
        <v>18</v>
      </c>
      <c r="C175" s="3" t="s">
        <v>125</v>
      </c>
      <c r="J175" s="16" t="n">
        <v>12.5</v>
      </c>
      <c r="L175" s="15" t="n">
        <f aca="false">D175+H175</f>
        <v>0</v>
      </c>
      <c r="M175" s="16" t="n">
        <f aca="false">E175+I175</f>
        <v>0</v>
      </c>
      <c r="N175" s="16" t="n">
        <f aca="false">F175+J175</f>
        <v>12.5</v>
      </c>
      <c r="O175" s="17" t="n">
        <f aca="false">G175+K175</f>
        <v>0</v>
      </c>
      <c r="P175" s="2" t="n">
        <f aca="false">L175+N175</f>
        <v>12.5</v>
      </c>
      <c r="Q175" s="2" t="n">
        <f aca="false">M175+O175</f>
        <v>0</v>
      </c>
      <c r="R175" s="6" t="n">
        <f aca="false">P175+Q175</f>
        <v>12.5</v>
      </c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" t="str">
        <f aca="false">IF(_xlfn.ISFORMULA(D176),"inicio",IF(B176="","fin",""))</f>
        <v/>
      </c>
      <c r="B176" s="2" t="s">
        <v>18</v>
      </c>
      <c r="C176" s="3" t="s">
        <v>126</v>
      </c>
      <c r="J176" s="16" t="n">
        <v>12.5</v>
      </c>
      <c r="L176" s="15" t="n">
        <f aca="false">D176+H176</f>
        <v>0</v>
      </c>
      <c r="M176" s="16" t="n">
        <f aca="false">E176+I176</f>
        <v>0</v>
      </c>
      <c r="N176" s="16" t="n">
        <f aca="false">F176+J176</f>
        <v>12.5</v>
      </c>
      <c r="O176" s="17" t="n">
        <f aca="false">G176+K176</f>
        <v>0</v>
      </c>
      <c r="P176" s="2" t="n">
        <f aca="false">L176+N176</f>
        <v>12.5</v>
      </c>
      <c r="Q176" s="2" t="n">
        <f aca="false">M176+O176</f>
        <v>0</v>
      </c>
      <c r="R176" s="6" t="n">
        <f aca="false">P176+Q176</f>
        <v>12.5</v>
      </c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" t="str">
        <f aca="false">IF(_xlfn.ISFORMULA(D177),"inicio",IF(B177="","fin",""))</f>
        <v/>
      </c>
      <c r="B177" s="2" t="s">
        <v>18</v>
      </c>
      <c r="C177" s="3" t="s">
        <v>127</v>
      </c>
      <c r="J177" s="16" t="n">
        <v>12.5</v>
      </c>
      <c r="L177" s="15" t="n">
        <f aca="false">D177+H177</f>
        <v>0</v>
      </c>
      <c r="M177" s="16" t="n">
        <f aca="false">E177+I177</f>
        <v>0</v>
      </c>
      <c r="N177" s="16" t="n">
        <f aca="false">F177+J177</f>
        <v>12.5</v>
      </c>
      <c r="O177" s="17" t="n">
        <f aca="false">G177+K177</f>
        <v>0</v>
      </c>
      <c r="P177" s="2" t="n">
        <f aca="false">L177+N177</f>
        <v>12.5</v>
      </c>
      <c r="Q177" s="2" t="n">
        <f aca="false">M177+O177</f>
        <v>0</v>
      </c>
      <c r="R177" s="6" t="n">
        <f aca="false">P177+Q177</f>
        <v>12.5</v>
      </c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" t="str">
        <f aca="false">IF(_xlfn.ISFORMULA(D178),"inicio",IF(B178="","fin",""))</f>
        <v/>
      </c>
      <c r="B178" s="2" t="s">
        <v>18</v>
      </c>
      <c r="C178" s="3" t="s">
        <v>71</v>
      </c>
      <c r="J178" s="16" t="n">
        <v>12.5</v>
      </c>
      <c r="L178" s="15" t="n">
        <f aca="false">D178+H178</f>
        <v>0</v>
      </c>
      <c r="M178" s="16" t="n">
        <f aca="false">E178+I178</f>
        <v>0</v>
      </c>
      <c r="N178" s="16" t="n">
        <f aca="false">F178+J178</f>
        <v>12.5</v>
      </c>
      <c r="O178" s="17" t="n">
        <f aca="false">G178+K178</f>
        <v>0</v>
      </c>
      <c r="P178" s="2" t="n">
        <f aca="false">L178+N178</f>
        <v>12.5</v>
      </c>
      <c r="Q178" s="2" t="n">
        <f aca="false">M178+O178</f>
        <v>0</v>
      </c>
      <c r="R178" s="6" t="n">
        <f aca="false">P178+Q178</f>
        <v>12.5</v>
      </c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" t="str">
        <f aca="false">IF(_xlfn.ISFORMULA(D179),"inicio",IF(B179="","fin",""))</f>
        <v/>
      </c>
      <c r="B179" s="2" t="s">
        <v>18</v>
      </c>
      <c r="C179" s="3" t="s">
        <v>72</v>
      </c>
      <c r="J179" s="16" t="n">
        <v>12.5</v>
      </c>
      <c r="L179" s="15" t="n">
        <f aca="false">D179+H179</f>
        <v>0</v>
      </c>
      <c r="M179" s="16" t="n">
        <f aca="false">E179+I179</f>
        <v>0</v>
      </c>
      <c r="N179" s="16" t="n">
        <f aca="false">F179+J179</f>
        <v>12.5</v>
      </c>
      <c r="O179" s="17" t="n">
        <f aca="false">G179+K179</f>
        <v>0</v>
      </c>
      <c r="P179" s="2" t="n">
        <f aca="false">L179+N179</f>
        <v>12.5</v>
      </c>
      <c r="Q179" s="2" t="n">
        <f aca="false">M179+O179</f>
        <v>0</v>
      </c>
      <c r="R179" s="6" t="n">
        <f aca="false">P179+Q179</f>
        <v>12.5</v>
      </c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" t="str">
        <f aca="false">IF(_xlfn.ISFORMULA(D180),"inicio",IF(B180="","fin",""))</f>
        <v/>
      </c>
      <c r="B180" s="2" t="s">
        <v>18</v>
      </c>
      <c r="C180" s="3" t="s">
        <v>73</v>
      </c>
      <c r="J180" s="16" t="n">
        <v>12.5</v>
      </c>
      <c r="L180" s="15" t="n">
        <f aca="false">D180+H180</f>
        <v>0</v>
      </c>
      <c r="M180" s="16" t="n">
        <f aca="false">E180+I180</f>
        <v>0</v>
      </c>
      <c r="N180" s="16" t="n">
        <f aca="false">F180+J180</f>
        <v>12.5</v>
      </c>
      <c r="O180" s="17" t="n">
        <f aca="false">G180+K180</f>
        <v>0</v>
      </c>
      <c r="P180" s="2" t="n">
        <f aca="false">L180+N180</f>
        <v>12.5</v>
      </c>
      <c r="Q180" s="2" t="n">
        <f aca="false">M180+O180</f>
        <v>0</v>
      </c>
      <c r="R180" s="6" t="n">
        <f aca="false">P180+Q180</f>
        <v>12.5</v>
      </c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" t="str">
        <f aca="false">IF(_xlfn.ISFORMULA(D181),"inicio",IF(B181="","fin",""))</f>
        <v/>
      </c>
      <c r="B181" s="2" t="s">
        <v>18</v>
      </c>
      <c r="C181" s="3" t="s">
        <v>76</v>
      </c>
      <c r="J181" s="16" t="n">
        <v>12.5</v>
      </c>
      <c r="L181" s="15" t="n">
        <f aca="false">D181+H181</f>
        <v>0</v>
      </c>
      <c r="M181" s="16" t="n">
        <f aca="false">E181+I181</f>
        <v>0</v>
      </c>
      <c r="N181" s="16" t="n">
        <f aca="false">F181+J181</f>
        <v>12.5</v>
      </c>
      <c r="O181" s="17" t="n">
        <f aca="false">G181+K181</f>
        <v>0</v>
      </c>
      <c r="P181" s="2" t="n">
        <f aca="false">L181+N181</f>
        <v>12.5</v>
      </c>
      <c r="Q181" s="2" t="n">
        <f aca="false">M181+O181</f>
        <v>0</v>
      </c>
      <c r="R181" s="6" t="n">
        <f aca="false">P181+Q181</f>
        <v>12.5</v>
      </c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" t="str">
        <f aca="false">IF(_xlfn.ISFORMULA(D182),"inicio",IF(B182="","fin",""))</f>
        <v/>
      </c>
      <c r="B182" s="2" t="s">
        <v>18</v>
      </c>
      <c r="C182" s="3" t="s">
        <v>77</v>
      </c>
      <c r="J182" s="16" t="n">
        <v>12.5</v>
      </c>
      <c r="L182" s="15" t="n">
        <f aca="false">D182+H182</f>
        <v>0</v>
      </c>
      <c r="M182" s="16" t="n">
        <f aca="false">E182+I182</f>
        <v>0</v>
      </c>
      <c r="N182" s="16" t="n">
        <f aca="false">F182+J182</f>
        <v>12.5</v>
      </c>
      <c r="O182" s="17" t="n">
        <f aca="false">G182+K182</f>
        <v>0</v>
      </c>
      <c r="P182" s="2" t="n">
        <f aca="false">L182+N182</f>
        <v>12.5</v>
      </c>
      <c r="Q182" s="2" t="n">
        <f aca="false">M182+O182</f>
        <v>0</v>
      </c>
      <c r="R182" s="6" t="n">
        <f aca="false">P182+Q182</f>
        <v>12.5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" t="str">
        <f aca="false">IF(_xlfn.ISFORMULA(D183),"inicio",IF(B183="","fin",""))</f>
        <v>fin</v>
      </c>
      <c r="B183" s="0"/>
      <c r="C183" s="3" t="str">
        <f aca="false">C163</f>
        <v>Piso 1</v>
      </c>
      <c r="D183" s="0"/>
      <c r="E183" s="0"/>
      <c r="F183" s="0"/>
      <c r="G183" s="0"/>
      <c r="H183" s="15"/>
      <c r="I183" s="16"/>
      <c r="J183" s="16"/>
      <c r="K183" s="17"/>
      <c r="L183" s="15"/>
      <c r="M183" s="16"/>
      <c r="N183" s="16"/>
      <c r="O183" s="17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6" customFormat="true" ht="15" hidden="false" customHeight="false" outlineLevel="0" collapsed="false">
      <c r="A184" s="1" t="str">
        <f aca="false">IF(_xlfn.ISFORMULA(D184),"inicio",IF(B184="","fin",""))</f>
        <v>inicio</v>
      </c>
      <c r="B184" s="2" t="s">
        <v>16</v>
      </c>
      <c r="C184" s="3" t="s">
        <v>139</v>
      </c>
      <c r="D184" s="4" t="n">
        <f aca="false">SUBTOTAL(9,D185:D190)</f>
        <v>643.87</v>
      </c>
      <c r="E184" s="2" t="n">
        <f aca="false">SUBTOTAL(9,E185:E190)</f>
        <v>0</v>
      </c>
      <c r="F184" s="2" t="n">
        <f aca="false">SUBTOTAL(9,F185:F190)</f>
        <v>204.57</v>
      </c>
      <c r="G184" s="5" t="n">
        <f aca="false">SUBTOTAL(9,G185:G190)</f>
        <v>50.39</v>
      </c>
      <c r="H184" s="15" t="n">
        <f aca="false">SUBTOTAL(9,H185:H190)</f>
        <v>0</v>
      </c>
      <c r="I184" s="16" t="n">
        <f aca="false">SUBTOTAL(9,I185:I190)</f>
        <v>0</v>
      </c>
      <c r="J184" s="16" t="n">
        <f aca="false">SUBTOTAL(9,J185:J190)</f>
        <v>0</v>
      </c>
      <c r="K184" s="17" t="n">
        <f aca="false">SUBTOTAL(9,K185:K190)</f>
        <v>0</v>
      </c>
      <c r="L184" s="15" t="n">
        <f aca="false">D184+H184</f>
        <v>643.87</v>
      </c>
      <c r="M184" s="16" t="n">
        <f aca="false">E184+I184</f>
        <v>0</v>
      </c>
      <c r="N184" s="16" t="n">
        <f aca="false">F184+J184</f>
        <v>204.57</v>
      </c>
      <c r="O184" s="17" t="n">
        <f aca="false">G184+K184</f>
        <v>50.39</v>
      </c>
      <c r="P184" s="2" t="n">
        <f aca="false">L184+N184</f>
        <v>848.44</v>
      </c>
      <c r="Q184" s="2" t="n">
        <f aca="false">M184+O184</f>
        <v>50.39</v>
      </c>
      <c r="R184" s="6" t="n">
        <f aca="false">P184+Q184</f>
        <v>898.83</v>
      </c>
    </row>
    <row r="185" customFormat="false" ht="15" hidden="false" customHeight="false" outlineLevel="0" collapsed="false">
      <c r="A185" s="1" t="str">
        <f aca="false">IF(_xlfn.ISFORMULA(D185),"inicio",IF(B185="","fin",""))</f>
        <v/>
      </c>
      <c r="B185" s="2" t="s">
        <v>62</v>
      </c>
      <c r="C185" s="18" t="s">
        <v>140</v>
      </c>
      <c r="F185" s="2" t="n">
        <v>204.57</v>
      </c>
      <c r="G185" s="5" t="n">
        <v>50.39</v>
      </c>
      <c r="J185" s="2" t="n">
        <v>-50.43</v>
      </c>
      <c r="L185" s="4" t="n">
        <f aca="false">D185+H185</f>
        <v>0</v>
      </c>
      <c r="M185" s="2" t="n">
        <f aca="false">E185+I185</f>
        <v>0</v>
      </c>
      <c r="N185" s="2" t="n">
        <f aca="false">F185+J185</f>
        <v>154.14</v>
      </c>
      <c r="O185" s="5" t="n">
        <f aca="false">G185+K185</f>
        <v>50.39</v>
      </c>
      <c r="P185" s="2" t="n">
        <f aca="false">L185+N185</f>
        <v>154.14</v>
      </c>
      <c r="Q185" s="2" t="n">
        <f aca="false">M185+O185</f>
        <v>50.39</v>
      </c>
      <c r="R185" s="6" t="n">
        <f aca="false">P185+Q185</f>
        <v>204.53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" t="str">
        <f aca="false">IF(_xlfn.ISFORMULA(D186),"inicio",IF(B186="","fin",""))</f>
        <v/>
      </c>
      <c r="B186" s="2" t="s">
        <v>141</v>
      </c>
      <c r="C186" s="3" t="s">
        <v>142</v>
      </c>
      <c r="D186" s="4" t="n">
        <v>141.01</v>
      </c>
      <c r="J186" s="2" t="n">
        <v>11.28</v>
      </c>
      <c r="L186" s="4" t="n">
        <f aca="false">D186+H186</f>
        <v>141.01</v>
      </c>
      <c r="M186" s="2" t="n">
        <f aca="false">E186+I186</f>
        <v>0</v>
      </c>
      <c r="N186" s="2" t="n">
        <f aca="false">F186+J186</f>
        <v>11.28</v>
      </c>
      <c r="O186" s="5" t="n">
        <f aca="false">G186+K186</f>
        <v>0</v>
      </c>
      <c r="P186" s="2" t="n">
        <f aca="false">L186+N186</f>
        <v>152.29</v>
      </c>
      <c r="Q186" s="2" t="n">
        <f aca="false">M186+O186</f>
        <v>0</v>
      </c>
      <c r="R186" s="6" t="n">
        <f aca="false">P186+Q186</f>
        <v>152.29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" t="str">
        <f aca="false">IF(_xlfn.ISFORMULA(D187),"inicio",IF(B187="","fin",""))</f>
        <v/>
      </c>
      <c r="B187" s="2" t="s">
        <v>141</v>
      </c>
      <c r="C187" s="3" t="s">
        <v>143</v>
      </c>
      <c r="D187" s="4" t="n">
        <v>163.62</v>
      </c>
      <c r="J187" s="2" t="n">
        <v>12.01</v>
      </c>
      <c r="L187" s="4" t="n">
        <f aca="false">D187+H187</f>
        <v>163.62</v>
      </c>
      <c r="M187" s="2" t="n">
        <f aca="false">E187+I187</f>
        <v>0</v>
      </c>
      <c r="N187" s="2" t="n">
        <f aca="false">F187+J187</f>
        <v>12.01</v>
      </c>
      <c r="O187" s="5" t="n">
        <f aca="false">G187+K187</f>
        <v>0</v>
      </c>
      <c r="P187" s="2" t="n">
        <f aca="false">L187+N187</f>
        <v>175.63</v>
      </c>
      <c r="Q187" s="2" t="n">
        <f aca="false">M187+O187</f>
        <v>0</v>
      </c>
      <c r="R187" s="6" t="n">
        <f aca="false">P187+Q187</f>
        <v>175.63</v>
      </c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" t="str">
        <f aca="false">IF(_xlfn.ISFORMULA(D188),"inicio",IF(B188="","fin",""))</f>
        <v/>
      </c>
      <c r="B188" s="2" t="s">
        <v>141</v>
      </c>
      <c r="C188" s="3" t="s">
        <v>144</v>
      </c>
      <c r="D188" s="4" t="n">
        <v>181.54</v>
      </c>
      <c r="J188" s="2" t="n">
        <v>14.52</v>
      </c>
      <c r="L188" s="4" t="n">
        <f aca="false">D188+H188</f>
        <v>181.54</v>
      </c>
      <c r="M188" s="2" t="n">
        <f aca="false">E188+I188</f>
        <v>0</v>
      </c>
      <c r="N188" s="2" t="n">
        <f aca="false">F188+J188</f>
        <v>14.52</v>
      </c>
      <c r="O188" s="5" t="n">
        <f aca="false">G188+K188</f>
        <v>0</v>
      </c>
      <c r="P188" s="2" t="n">
        <f aca="false">L188+N188</f>
        <v>196.06</v>
      </c>
      <c r="Q188" s="2" t="n">
        <f aca="false">M188+O188</f>
        <v>0</v>
      </c>
      <c r="R188" s="6" t="n">
        <f aca="false">P188+Q188</f>
        <v>196.06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" t="str">
        <f aca="false">IF(_xlfn.ISFORMULA(D189),"inicio",IF(B189="","fin",""))</f>
        <v/>
      </c>
      <c r="B189" s="2" t="s">
        <v>141</v>
      </c>
      <c r="C189" s="3" t="s">
        <v>145</v>
      </c>
      <c r="D189" s="4" t="n">
        <v>157.7</v>
      </c>
      <c r="J189" s="2" t="n">
        <v>12.62</v>
      </c>
      <c r="L189" s="4" t="n">
        <f aca="false">D189+H189</f>
        <v>157.7</v>
      </c>
      <c r="M189" s="2" t="n">
        <f aca="false">E189+I189</f>
        <v>0</v>
      </c>
      <c r="N189" s="2" t="n">
        <f aca="false">F189+J189</f>
        <v>12.62</v>
      </c>
      <c r="O189" s="5" t="n">
        <f aca="false">G189+K189</f>
        <v>0</v>
      </c>
      <c r="P189" s="2" t="n">
        <f aca="false">L189+N189</f>
        <v>170.32</v>
      </c>
      <c r="Q189" s="2" t="n">
        <f aca="false">M189+O189</f>
        <v>0</v>
      </c>
      <c r="R189" s="6" t="n">
        <f aca="false">P189+Q189</f>
        <v>170.32</v>
      </c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" t="str">
        <f aca="false">IF(_xlfn.ISFORMULA(D190),"inicio",IF(B190="","fin",""))</f>
        <v>fin</v>
      </c>
      <c r="B190" s="0"/>
      <c r="C190" s="3" t="str">
        <f aca="false">C184</f>
        <v>Piso 2</v>
      </c>
      <c r="D190" s="0"/>
      <c r="E190" s="0"/>
      <c r="F190" s="0"/>
      <c r="G190" s="0"/>
      <c r="H190" s="0"/>
      <c r="I190" s="0"/>
      <c r="J190" s="0"/>
      <c r="K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6" customFormat="true" ht="15" hidden="false" customHeight="false" outlineLevel="0" collapsed="false">
      <c r="A191" s="1" t="str">
        <f aca="false">IF(_xlfn.ISFORMULA(D191),"inicio",IF(B191="","fin",""))</f>
        <v>inicio</v>
      </c>
      <c r="B191" s="2" t="s">
        <v>16</v>
      </c>
      <c r="C191" s="3" t="s">
        <v>146</v>
      </c>
      <c r="D191" s="4" t="n">
        <f aca="false">SUBTOTAL(9,D192:D197)</f>
        <v>652.03</v>
      </c>
      <c r="E191" s="2" t="n">
        <f aca="false">SUBTOTAL(9,E192:E197)</f>
        <v>0</v>
      </c>
      <c r="F191" s="2" t="n">
        <f aca="false">SUBTOTAL(9,F192:F197)</f>
        <v>211.6</v>
      </c>
      <c r="G191" s="5" t="n">
        <f aca="false">SUBTOTAL(9,G192:G197)</f>
        <v>5.78</v>
      </c>
      <c r="H191" s="4" t="n">
        <f aca="false">SUBTOTAL(9,H192:H197)</f>
        <v>0</v>
      </c>
      <c r="I191" s="2" t="n">
        <f aca="false">SUBTOTAL(9,I192:I197)</f>
        <v>0</v>
      </c>
      <c r="J191" s="2" t="n">
        <f aca="false">SUBTOTAL(9,J192:J197)</f>
        <v>0</v>
      </c>
      <c r="K191" s="5" t="n">
        <f aca="false">SUBTOTAL(9,K192:K197)</f>
        <v>0</v>
      </c>
      <c r="L191" s="4" t="n">
        <f aca="false">D191+H191</f>
        <v>652.03</v>
      </c>
      <c r="M191" s="2" t="n">
        <f aca="false">E191+I191</f>
        <v>0</v>
      </c>
      <c r="N191" s="2" t="n">
        <f aca="false">F191+J191</f>
        <v>211.6</v>
      </c>
      <c r="O191" s="5" t="n">
        <f aca="false">G191+K191</f>
        <v>5.78</v>
      </c>
      <c r="P191" s="2" t="n">
        <f aca="false">L191+N191</f>
        <v>863.63</v>
      </c>
      <c r="Q191" s="2" t="n">
        <f aca="false">M191+O191</f>
        <v>5.78</v>
      </c>
      <c r="R191" s="6" t="n">
        <f aca="false">P191+Q191</f>
        <v>869.41</v>
      </c>
    </row>
    <row r="192" customFormat="false" ht="15" hidden="false" customHeight="false" outlineLevel="0" collapsed="false">
      <c r="A192" s="1" t="str">
        <f aca="false">IF(_xlfn.ISFORMULA(D192),"inicio",IF(B192="","fin",""))</f>
        <v/>
      </c>
      <c r="B192" s="2" t="s">
        <v>62</v>
      </c>
      <c r="C192" s="3" t="s">
        <v>147</v>
      </c>
      <c r="F192" s="2" t="n">
        <v>211.6</v>
      </c>
      <c r="G192" s="5" t="n">
        <v>5.78</v>
      </c>
      <c r="J192" s="2" t="n">
        <v>-52.16</v>
      </c>
      <c r="L192" s="4" t="n">
        <f aca="false">D192+H192</f>
        <v>0</v>
      </c>
      <c r="M192" s="2" t="n">
        <f aca="false">E192+I192</f>
        <v>0</v>
      </c>
      <c r="N192" s="2" t="n">
        <f aca="false">F192+J192</f>
        <v>159.44</v>
      </c>
      <c r="O192" s="5" t="n">
        <f aca="false">G192+K192</f>
        <v>5.78</v>
      </c>
      <c r="P192" s="2" t="n">
        <f aca="false">L192+N192</f>
        <v>159.44</v>
      </c>
      <c r="Q192" s="2" t="n">
        <f aca="false">M192+O192</f>
        <v>5.78</v>
      </c>
      <c r="R192" s="6" t="n">
        <f aca="false">P192+Q192</f>
        <v>165.22</v>
      </c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" t="str">
        <f aca="false">IF(_xlfn.ISFORMULA(D193),"inicio",IF(B193="","fin",""))</f>
        <v/>
      </c>
      <c r="B193" s="2" t="s">
        <v>141</v>
      </c>
      <c r="C193" s="3" t="s">
        <v>148</v>
      </c>
      <c r="D193" s="4" t="n">
        <v>141.01</v>
      </c>
      <c r="J193" s="2" t="n">
        <v>11.28</v>
      </c>
      <c r="L193" s="4" t="n">
        <f aca="false">D193+H193</f>
        <v>141.01</v>
      </c>
      <c r="M193" s="2" t="n">
        <f aca="false">E193+I193</f>
        <v>0</v>
      </c>
      <c r="N193" s="2" t="n">
        <f aca="false">F193+J193</f>
        <v>11.28</v>
      </c>
      <c r="O193" s="5" t="n">
        <f aca="false">G193+K193</f>
        <v>0</v>
      </c>
      <c r="P193" s="2" t="n">
        <f aca="false">L193+N193</f>
        <v>152.29</v>
      </c>
      <c r="Q193" s="2" t="n">
        <f aca="false">M193+O193</f>
        <v>0</v>
      </c>
      <c r="R193" s="6" t="n">
        <f aca="false">P193+Q193</f>
        <v>152.29</v>
      </c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" t="str">
        <f aca="false">IF(_xlfn.ISFORMULA(D194),"inicio",IF(B194="","fin",""))</f>
        <v/>
      </c>
      <c r="B194" s="2" t="s">
        <v>141</v>
      </c>
      <c r="C194" s="3" t="s">
        <v>149</v>
      </c>
      <c r="D194" s="4" t="n">
        <v>168.94</v>
      </c>
      <c r="J194" s="2" t="n">
        <v>13.52</v>
      </c>
      <c r="L194" s="4" t="n">
        <f aca="false">D194+H194</f>
        <v>168.94</v>
      </c>
      <c r="M194" s="2" t="n">
        <f aca="false">E194+I194</f>
        <v>0</v>
      </c>
      <c r="N194" s="2" t="n">
        <f aca="false">F194+J194</f>
        <v>13.52</v>
      </c>
      <c r="O194" s="5" t="n">
        <f aca="false">G194+K194</f>
        <v>0</v>
      </c>
      <c r="P194" s="2" t="n">
        <f aca="false">L194+N194</f>
        <v>182.46</v>
      </c>
      <c r="Q194" s="2" t="n">
        <f aca="false">M194+O194</f>
        <v>0</v>
      </c>
      <c r="R194" s="6" t="n">
        <f aca="false">P194+Q194</f>
        <v>182.46</v>
      </c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" t="str">
        <f aca="false">IF(_xlfn.ISFORMULA(D195),"inicio",IF(B195="","fin",""))</f>
        <v/>
      </c>
      <c r="B195" s="2" t="s">
        <v>141</v>
      </c>
      <c r="C195" s="3" t="s">
        <v>150</v>
      </c>
      <c r="D195" s="4" t="n">
        <v>185.18</v>
      </c>
      <c r="J195" s="2" t="n">
        <v>14.81</v>
      </c>
      <c r="L195" s="4" t="n">
        <f aca="false">D195+H195</f>
        <v>185.18</v>
      </c>
      <c r="M195" s="2" t="n">
        <f aca="false">E195+I195</f>
        <v>0</v>
      </c>
      <c r="N195" s="2" t="n">
        <f aca="false">F195+J195</f>
        <v>14.81</v>
      </c>
      <c r="O195" s="5" t="n">
        <f aca="false">G195+K195</f>
        <v>0</v>
      </c>
      <c r="P195" s="2" t="n">
        <f aca="false">L195+N195</f>
        <v>199.99</v>
      </c>
      <c r="Q195" s="2" t="n">
        <f aca="false">M195+O195</f>
        <v>0</v>
      </c>
      <c r="R195" s="6" t="n">
        <f aca="false">P195+Q195</f>
        <v>199.99</v>
      </c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" t="str">
        <f aca="false">IF(_xlfn.ISFORMULA(D196),"inicio",IF(B196="","fin",""))</f>
        <v/>
      </c>
      <c r="B196" s="2" t="s">
        <v>141</v>
      </c>
      <c r="C196" s="3" t="s">
        <v>151</v>
      </c>
      <c r="D196" s="4" t="n">
        <v>156.9</v>
      </c>
      <c r="J196" s="2" t="n">
        <v>12.55</v>
      </c>
      <c r="L196" s="4" t="n">
        <f aca="false">D196+H196</f>
        <v>156.9</v>
      </c>
      <c r="M196" s="2" t="n">
        <f aca="false">E196+I196</f>
        <v>0</v>
      </c>
      <c r="N196" s="2" t="n">
        <f aca="false">F196+J196</f>
        <v>12.55</v>
      </c>
      <c r="O196" s="5" t="n">
        <f aca="false">G196+K196</f>
        <v>0</v>
      </c>
      <c r="P196" s="2" t="n">
        <f aca="false">L196+N196</f>
        <v>169.45</v>
      </c>
      <c r="Q196" s="2" t="n">
        <f aca="false">M196+O196</f>
        <v>0</v>
      </c>
      <c r="R196" s="6" t="n">
        <f aca="false">P196+Q196</f>
        <v>169.45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" t="str">
        <f aca="false">IF(_xlfn.ISFORMULA(D197),"inicio",IF(B197="","fin",""))</f>
        <v>fin</v>
      </c>
      <c r="B197" s="0"/>
      <c r="C197" s="3" t="str">
        <f aca="false">C191</f>
        <v>Piso 3</v>
      </c>
      <c r="D197" s="0"/>
      <c r="E197" s="0"/>
      <c r="F197" s="0"/>
      <c r="G197" s="0"/>
      <c r="H197" s="0"/>
      <c r="I197" s="0"/>
      <c r="J197" s="0"/>
      <c r="K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6" customFormat="true" ht="15" hidden="false" customHeight="false" outlineLevel="0" collapsed="false">
      <c r="A198" s="1" t="str">
        <f aca="false">IF(_xlfn.ISFORMULA(D198),"inicio",IF(B198="","fin",""))</f>
        <v>inicio</v>
      </c>
      <c r="B198" s="2" t="s">
        <v>16</v>
      </c>
      <c r="C198" s="3" t="s">
        <v>152</v>
      </c>
      <c r="D198" s="4" t="n">
        <f aca="false">SUBTOTAL(9,D199:D204)</f>
        <v>618.56</v>
      </c>
      <c r="E198" s="2" t="n">
        <f aca="false">SUBTOTAL(9,E199:E204)</f>
        <v>0</v>
      </c>
      <c r="F198" s="2" t="n">
        <f aca="false">SUBTOTAL(9,F199:F204)</f>
        <v>204.53</v>
      </c>
      <c r="G198" s="5" t="n">
        <f aca="false">SUBTOTAL(9,G199:G204)</f>
        <v>0</v>
      </c>
      <c r="H198" s="4" t="n">
        <f aca="false">SUBTOTAL(9,H199:H204)</f>
        <v>0</v>
      </c>
      <c r="I198" s="2" t="n">
        <f aca="false">SUBTOTAL(9,I199:I204)</f>
        <v>0</v>
      </c>
      <c r="J198" s="2" t="n">
        <f aca="false">SUBTOTAL(9,J199:J204)</f>
        <v>0</v>
      </c>
      <c r="K198" s="5" t="n">
        <f aca="false">SUBTOTAL(9,K199:K204)</f>
        <v>0</v>
      </c>
      <c r="L198" s="4" t="n">
        <f aca="false">D198+H198</f>
        <v>618.56</v>
      </c>
      <c r="M198" s="2" t="n">
        <f aca="false">E198+I198</f>
        <v>0</v>
      </c>
      <c r="N198" s="2" t="n">
        <f aca="false">F198+J198</f>
        <v>204.53</v>
      </c>
      <c r="O198" s="5" t="n">
        <f aca="false">G198+K198</f>
        <v>0</v>
      </c>
      <c r="P198" s="2" t="n">
        <f aca="false">L198+N198</f>
        <v>823.09</v>
      </c>
      <c r="Q198" s="2" t="n">
        <f aca="false">M198+O198</f>
        <v>0</v>
      </c>
      <c r="R198" s="6" t="n">
        <f aca="false">P198+Q198</f>
        <v>823.09</v>
      </c>
    </row>
    <row r="199" customFormat="false" ht="15" hidden="false" customHeight="false" outlineLevel="0" collapsed="false">
      <c r="A199" s="1" t="str">
        <f aca="false">IF(_xlfn.ISFORMULA(D199),"inicio",IF(B199="","fin",""))</f>
        <v/>
      </c>
      <c r="B199" s="2" t="s">
        <v>62</v>
      </c>
      <c r="C199" s="18" t="s">
        <v>153</v>
      </c>
      <c r="F199" s="2" t="n">
        <v>204.53</v>
      </c>
      <c r="J199" s="2" t="n">
        <v>-49.49</v>
      </c>
      <c r="L199" s="4" t="n">
        <f aca="false">D199+H199</f>
        <v>0</v>
      </c>
      <c r="M199" s="2" t="n">
        <f aca="false">E199+I199</f>
        <v>0</v>
      </c>
      <c r="N199" s="2" t="n">
        <f aca="false">F199+J199</f>
        <v>155.04</v>
      </c>
      <c r="O199" s="5" t="n">
        <f aca="false">G199+K199</f>
        <v>0</v>
      </c>
      <c r="P199" s="2" t="n">
        <f aca="false">L199+N199</f>
        <v>155.04</v>
      </c>
      <c r="Q199" s="2" t="n">
        <f aca="false">M199+O199</f>
        <v>0</v>
      </c>
      <c r="R199" s="6" t="n">
        <f aca="false">P199+Q199</f>
        <v>155.04</v>
      </c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" t="str">
        <f aca="false">IF(_xlfn.ISFORMULA(D200),"inicio",IF(B200="","fin",""))</f>
        <v/>
      </c>
      <c r="B200" s="2" t="s">
        <v>141</v>
      </c>
      <c r="C200" s="3" t="s">
        <v>154</v>
      </c>
      <c r="D200" s="4" t="n">
        <v>141.01</v>
      </c>
      <c r="J200" s="2" t="n">
        <v>11.28</v>
      </c>
      <c r="L200" s="4" t="n">
        <f aca="false">D200+H200</f>
        <v>141.01</v>
      </c>
      <c r="M200" s="2" t="n">
        <f aca="false">E200+I200</f>
        <v>0</v>
      </c>
      <c r="N200" s="2" t="n">
        <f aca="false">F200+J200</f>
        <v>11.28</v>
      </c>
      <c r="O200" s="5" t="n">
        <f aca="false">G200+K200</f>
        <v>0</v>
      </c>
      <c r="P200" s="2" t="n">
        <f aca="false">L200+N200</f>
        <v>152.29</v>
      </c>
      <c r="Q200" s="2" t="n">
        <f aca="false">M200+O200</f>
        <v>0</v>
      </c>
      <c r="R200" s="6" t="n">
        <f aca="false">P200+Q200</f>
        <v>152.29</v>
      </c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1" t="str">
        <f aca="false">IF(_xlfn.ISFORMULA(D201),"inicio",IF(B201="","fin",""))</f>
        <v/>
      </c>
      <c r="B201" s="2" t="s">
        <v>141</v>
      </c>
      <c r="C201" s="3" t="s">
        <v>155</v>
      </c>
      <c r="D201" s="4" t="n">
        <v>168.94</v>
      </c>
      <c r="J201" s="2" t="n">
        <v>13.52</v>
      </c>
      <c r="L201" s="4" t="n">
        <f aca="false">D201+H201</f>
        <v>168.94</v>
      </c>
      <c r="M201" s="2" t="n">
        <f aca="false">E201+I201</f>
        <v>0</v>
      </c>
      <c r="N201" s="2" t="n">
        <f aca="false">F201+J201</f>
        <v>13.52</v>
      </c>
      <c r="O201" s="5" t="n">
        <f aca="false">G201+K201</f>
        <v>0</v>
      </c>
      <c r="P201" s="2" t="n">
        <f aca="false">L201+N201</f>
        <v>182.46</v>
      </c>
      <c r="Q201" s="2" t="n">
        <f aca="false">M201+O201</f>
        <v>0</v>
      </c>
      <c r="R201" s="6" t="n">
        <f aca="false">P201+Q201</f>
        <v>182.46</v>
      </c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1" t="str">
        <f aca="false">IF(_xlfn.ISFORMULA(D202),"inicio",IF(B202="","fin",""))</f>
        <v/>
      </c>
      <c r="B202" s="2" t="s">
        <v>141</v>
      </c>
      <c r="C202" s="3" t="s">
        <v>156</v>
      </c>
      <c r="D202" s="4" t="n">
        <v>168.63</v>
      </c>
      <c r="J202" s="2" t="n">
        <v>13.49</v>
      </c>
      <c r="L202" s="4" t="n">
        <f aca="false">D202+H202</f>
        <v>168.63</v>
      </c>
      <c r="M202" s="2" t="n">
        <f aca="false">E202+I202</f>
        <v>0</v>
      </c>
      <c r="N202" s="2" t="n">
        <f aca="false">F202+J202</f>
        <v>13.49</v>
      </c>
      <c r="O202" s="5" t="n">
        <f aca="false">G202+K202</f>
        <v>0</v>
      </c>
      <c r="P202" s="2" t="n">
        <f aca="false">L202+N202</f>
        <v>182.12</v>
      </c>
      <c r="Q202" s="2" t="n">
        <f aca="false">M202+O202</f>
        <v>0</v>
      </c>
      <c r="R202" s="6" t="n">
        <f aca="false">P202+Q202</f>
        <v>182.12</v>
      </c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" t="str">
        <f aca="false">IF(_xlfn.ISFORMULA(D203),"inicio",IF(B203="","fin",""))</f>
        <v/>
      </c>
      <c r="B203" s="2" t="s">
        <v>141</v>
      </c>
      <c r="C203" s="3" t="s">
        <v>157</v>
      </c>
      <c r="D203" s="4" t="n">
        <v>139.98</v>
      </c>
      <c r="J203" s="2" t="n">
        <v>11.2</v>
      </c>
      <c r="L203" s="4" t="n">
        <f aca="false">D203+H203</f>
        <v>139.98</v>
      </c>
      <c r="M203" s="2" t="n">
        <f aca="false">E203+I203</f>
        <v>0</v>
      </c>
      <c r="N203" s="2" t="n">
        <f aca="false">F203+J203</f>
        <v>11.2</v>
      </c>
      <c r="O203" s="5" t="n">
        <f aca="false">G203+K203</f>
        <v>0</v>
      </c>
      <c r="P203" s="2" t="n">
        <f aca="false">L203+N203</f>
        <v>151.18</v>
      </c>
      <c r="Q203" s="2" t="n">
        <f aca="false">M203+O203</f>
        <v>0</v>
      </c>
      <c r="R203" s="6" t="n">
        <f aca="false">P203+Q203</f>
        <v>151.18</v>
      </c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" t="str">
        <f aca="false">IF(_xlfn.ISFORMULA(D204),"inicio",IF(B204="","fin",""))</f>
        <v>fin</v>
      </c>
      <c r="B204" s="0"/>
      <c r="C204" s="3" t="str">
        <f aca="false">C198</f>
        <v>Piso 4</v>
      </c>
      <c r="D204" s="0"/>
      <c r="E204" s="0"/>
      <c r="F204" s="0"/>
      <c r="G204" s="0"/>
      <c r="H204" s="0"/>
      <c r="I204" s="0"/>
      <c r="J204" s="0"/>
      <c r="K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6" customFormat="true" ht="15" hidden="false" customHeight="false" outlineLevel="0" collapsed="false">
      <c r="A205" s="1" t="str">
        <f aca="false">IF(_xlfn.ISFORMULA(D205),"inicio",IF(B205="","fin",""))</f>
        <v>inicio</v>
      </c>
      <c r="B205" s="2" t="s">
        <v>16</v>
      </c>
      <c r="C205" s="3" t="s">
        <v>158</v>
      </c>
      <c r="D205" s="4" t="n">
        <f aca="false">SUBTOTAL(9,D206:D211)</f>
        <v>652.23</v>
      </c>
      <c r="E205" s="2" t="n">
        <f aca="false">SUBTOTAL(9,E206:E211)</f>
        <v>0</v>
      </c>
      <c r="F205" s="2" t="n">
        <f aca="false">SUBTOTAL(9,F206:F211)</f>
        <v>211.4</v>
      </c>
      <c r="G205" s="5" t="n">
        <f aca="false">SUBTOTAL(9,G206:G211)</f>
        <v>5.26</v>
      </c>
      <c r="H205" s="4" t="n">
        <f aca="false">SUBTOTAL(9,H206:H211)</f>
        <v>0</v>
      </c>
      <c r="I205" s="2" t="n">
        <f aca="false">SUBTOTAL(9,I206:I211)</f>
        <v>0</v>
      </c>
      <c r="J205" s="2" t="n">
        <f aca="false">SUBTOTAL(9,J206:J211)</f>
        <v>0</v>
      </c>
      <c r="K205" s="5" t="n">
        <f aca="false">SUBTOTAL(9,K206:K211)</f>
        <v>0</v>
      </c>
      <c r="L205" s="4" t="n">
        <f aca="false">D205+H205</f>
        <v>652.23</v>
      </c>
      <c r="M205" s="2" t="n">
        <f aca="false">E205+I205</f>
        <v>0</v>
      </c>
      <c r="N205" s="2" t="n">
        <f aca="false">F205+J205</f>
        <v>211.4</v>
      </c>
      <c r="O205" s="5" t="n">
        <f aca="false">G205+K205</f>
        <v>5.26</v>
      </c>
      <c r="P205" s="2" t="n">
        <f aca="false">L205+N205</f>
        <v>863.63</v>
      </c>
      <c r="Q205" s="2" t="n">
        <f aca="false">M205+O205</f>
        <v>5.26</v>
      </c>
      <c r="R205" s="6" t="n">
        <f aca="false">P205+Q205</f>
        <v>868.89</v>
      </c>
    </row>
    <row r="206" customFormat="false" ht="15" hidden="false" customHeight="false" outlineLevel="0" collapsed="false">
      <c r="A206" s="1" t="str">
        <f aca="false">IF(_xlfn.ISFORMULA(D206),"inicio",IF(B206="","fin",""))</f>
        <v/>
      </c>
      <c r="B206" s="2" t="s">
        <v>62</v>
      </c>
      <c r="C206" s="18" t="s">
        <v>159</v>
      </c>
      <c r="F206" s="2" t="n">
        <v>211.4</v>
      </c>
      <c r="G206" s="5" t="n">
        <v>5.26</v>
      </c>
      <c r="J206" s="2" t="n">
        <v>-52.19</v>
      </c>
      <c r="L206" s="4" t="n">
        <f aca="false">D206+H206</f>
        <v>0</v>
      </c>
      <c r="M206" s="2" t="n">
        <f aca="false">E206+I206</f>
        <v>0</v>
      </c>
      <c r="N206" s="2" t="n">
        <f aca="false">F206+J206</f>
        <v>159.21</v>
      </c>
      <c r="O206" s="5" t="n">
        <f aca="false">G206+K206</f>
        <v>5.26</v>
      </c>
      <c r="P206" s="2" t="n">
        <f aca="false">L206+N206</f>
        <v>159.21</v>
      </c>
      <c r="Q206" s="2" t="n">
        <f aca="false">M206+O206</f>
        <v>5.26</v>
      </c>
      <c r="R206" s="6" t="n">
        <f aca="false">P206+Q206</f>
        <v>164.47</v>
      </c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" t="str">
        <f aca="false">IF(_xlfn.ISFORMULA(D207),"inicio",IF(B207="","fin",""))</f>
        <v/>
      </c>
      <c r="B207" s="2" t="s">
        <v>141</v>
      </c>
      <c r="C207" s="3" t="s">
        <v>160</v>
      </c>
      <c r="D207" s="4" t="n">
        <v>141.01</v>
      </c>
      <c r="J207" s="2" t="n">
        <v>11.28</v>
      </c>
      <c r="L207" s="4" t="n">
        <f aca="false">D207+H207</f>
        <v>141.01</v>
      </c>
      <c r="M207" s="2" t="n">
        <f aca="false">E207+I207</f>
        <v>0</v>
      </c>
      <c r="N207" s="2" t="n">
        <f aca="false">F207+J207</f>
        <v>11.28</v>
      </c>
      <c r="O207" s="5" t="n">
        <f aca="false">G207+K207</f>
        <v>0</v>
      </c>
      <c r="P207" s="2" t="n">
        <f aca="false">L207+N207</f>
        <v>152.29</v>
      </c>
      <c r="Q207" s="2" t="n">
        <f aca="false">M207+O207</f>
        <v>0</v>
      </c>
      <c r="R207" s="6" t="n">
        <f aca="false">P207+Q207</f>
        <v>152.29</v>
      </c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" t="str">
        <f aca="false">IF(_xlfn.ISFORMULA(D208),"inicio",IF(B208="","fin",""))</f>
        <v/>
      </c>
      <c r="B208" s="2" t="s">
        <v>141</v>
      </c>
      <c r="C208" s="3" t="s">
        <v>161</v>
      </c>
      <c r="D208" s="4" t="n">
        <v>168.08</v>
      </c>
      <c r="J208" s="2" t="n">
        <v>13.45</v>
      </c>
      <c r="L208" s="4" t="n">
        <f aca="false">D208+H208</f>
        <v>168.08</v>
      </c>
      <c r="M208" s="2" t="n">
        <f aca="false">E208+I208</f>
        <v>0</v>
      </c>
      <c r="N208" s="2" t="n">
        <f aca="false">F208+J208</f>
        <v>13.45</v>
      </c>
      <c r="O208" s="5" t="n">
        <f aca="false">G208+K208</f>
        <v>0</v>
      </c>
      <c r="P208" s="2" t="n">
        <f aca="false">L208+N208</f>
        <v>181.53</v>
      </c>
      <c r="Q208" s="2" t="n">
        <f aca="false">M208+O208</f>
        <v>0</v>
      </c>
      <c r="R208" s="6" t="n">
        <f aca="false">P208+Q208</f>
        <v>181.53</v>
      </c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1" t="str">
        <f aca="false">IF(_xlfn.ISFORMULA(D209),"inicio",IF(B209="","fin",""))</f>
        <v/>
      </c>
      <c r="B209" s="2" t="s">
        <v>141</v>
      </c>
      <c r="C209" s="3" t="s">
        <v>162</v>
      </c>
      <c r="D209" s="4" t="n">
        <v>185.44</v>
      </c>
      <c r="J209" s="2" t="n">
        <v>14.84</v>
      </c>
      <c r="L209" s="4" t="n">
        <f aca="false">D209+H209</f>
        <v>185.44</v>
      </c>
      <c r="M209" s="2" t="n">
        <f aca="false">E209+I209</f>
        <v>0</v>
      </c>
      <c r="N209" s="2" t="n">
        <f aca="false">F209+J209</f>
        <v>14.84</v>
      </c>
      <c r="O209" s="5" t="n">
        <f aca="false">G209+K209</f>
        <v>0</v>
      </c>
      <c r="P209" s="2" t="n">
        <f aca="false">L209+N209</f>
        <v>200.28</v>
      </c>
      <c r="Q209" s="2" t="n">
        <f aca="false">M209+O209</f>
        <v>0</v>
      </c>
      <c r="R209" s="6" t="n">
        <f aca="false">P209+Q209</f>
        <v>200.28</v>
      </c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1" t="str">
        <f aca="false">IF(_xlfn.ISFORMULA(D210),"inicio",IF(B210="","fin",""))</f>
        <v/>
      </c>
      <c r="B210" s="2" t="s">
        <v>141</v>
      </c>
      <c r="C210" s="3" t="s">
        <v>163</v>
      </c>
      <c r="D210" s="4" t="n">
        <v>157.7</v>
      </c>
      <c r="J210" s="2" t="n">
        <v>12.62</v>
      </c>
      <c r="L210" s="4" t="n">
        <f aca="false">D210+H210</f>
        <v>157.7</v>
      </c>
      <c r="M210" s="2" t="n">
        <f aca="false">E210+I210</f>
        <v>0</v>
      </c>
      <c r="N210" s="2" t="n">
        <f aca="false">F210+J210</f>
        <v>12.62</v>
      </c>
      <c r="O210" s="5" t="n">
        <f aca="false">G210+K210</f>
        <v>0</v>
      </c>
      <c r="P210" s="2" t="n">
        <f aca="false">L210+N210</f>
        <v>170.32</v>
      </c>
      <c r="Q210" s="2" t="n">
        <f aca="false">M210+O210</f>
        <v>0</v>
      </c>
      <c r="R210" s="6" t="n">
        <f aca="false">P210+Q210</f>
        <v>170.32</v>
      </c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" t="str">
        <f aca="false">IF(_xlfn.ISFORMULA(D211),"inicio",IF(B211="","fin",""))</f>
        <v>fin</v>
      </c>
      <c r="B211" s="0"/>
      <c r="C211" s="3" t="str">
        <f aca="false">C205</f>
        <v>Piso 5</v>
      </c>
      <c r="D211" s="0"/>
      <c r="E211" s="0"/>
      <c r="F211" s="0"/>
      <c r="G211" s="0"/>
      <c r="H211" s="0"/>
      <c r="I211" s="0"/>
      <c r="J211" s="0"/>
      <c r="K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6" customFormat="true" ht="15" hidden="false" customHeight="false" outlineLevel="0" collapsed="false">
      <c r="A212" s="1" t="str">
        <f aca="false">IF(_xlfn.ISFORMULA(D212),"inicio",IF(B212="","fin",""))</f>
        <v>inicio</v>
      </c>
      <c r="B212" s="2" t="s">
        <v>16</v>
      </c>
      <c r="C212" s="3" t="s">
        <v>164</v>
      </c>
      <c r="D212" s="4" t="n">
        <f aca="false">SUBTOTAL(9,D213:D218)</f>
        <v>618.9</v>
      </c>
      <c r="E212" s="2" t="n">
        <f aca="false">SUBTOTAL(9,E213:E218)</f>
        <v>0</v>
      </c>
      <c r="F212" s="2" t="n">
        <f aca="false">SUBTOTAL(9,F213:F218)</f>
        <v>204.82</v>
      </c>
      <c r="G212" s="5" t="n">
        <f aca="false">SUBTOTAL(9,G213:G218)</f>
        <v>0</v>
      </c>
      <c r="H212" s="4" t="n">
        <f aca="false">SUBTOTAL(9,H213:H218)</f>
        <v>0</v>
      </c>
      <c r="I212" s="2" t="n">
        <f aca="false">SUBTOTAL(9,I213:I218)</f>
        <v>0</v>
      </c>
      <c r="J212" s="2" t="n">
        <f aca="false">SUBTOTAL(9,J213:J218)</f>
        <v>0</v>
      </c>
      <c r="K212" s="5" t="n">
        <f aca="false">SUBTOTAL(9,K213:K218)</f>
        <v>0</v>
      </c>
      <c r="L212" s="4" t="n">
        <f aca="false">D212+H212</f>
        <v>618.9</v>
      </c>
      <c r="M212" s="2" t="n">
        <f aca="false">E212+I212</f>
        <v>0</v>
      </c>
      <c r="N212" s="2" t="n">
        <f aca="false">F212+J212</f>
        <v>204.82</v>
      </c>
      <c r="O212" s="5" t="n">
        <f aca="false">G212+K212</f>
        <v>0</v>
      </c>
      <c r="P212" s="2" t="n">
        <f aca="false">L212+N212</f>
        <v>823.72</v>
      </c>
      <c r="Q212" s="2" t="n">
        <f aca="false">M212+O212</f>
        <v>0</v>
      </c>
      <c r="R212" s="6" t="n">
        <f aca="false">P212+Q212</f>
        <v>823.72</v>
      </c>
    </row>
    <row r="213" customFormat="false" ht="15" hidden="false" customHeight="false" outlineLevel="0" collapsed="false">
      <c r="A213" s="1" t="str">
        <f aca="false">IF(_xlfn.ISFORMULA(D213),"inicio",IF(B213="","fin",""))</f>
        <v/>
      </c>
      <c r="B213" s="2" t="s">
        <v>62</v>
      </c>
      <c r="C213" s="18" t="s">
        <v>165</v>
      </c>
      <c r="F213" s="2" t="n">
        <v>204.82</v>
      </c>
      <c r="J213" s="2" t="n">
        <v>-49.51</v>
      </c>
      <c r="L213" s="4" t="n">
        <f aca="false">D213+H213</f>
        <v>0</v>
      </c>
      <c r="M213" s="2" t="n">
        <f aca="false">E213+I213</f>
        <v>0</v>
      </c>
      <c r="N213" s="2" t="n">
        <f aca="false">F213+J213</f>
        <v>155.31</v>
      </c>
      <c r="O213" s="5" t="n">
        <f aca="false">G213+K213</f>
        <v>0</v>
      </c>
      <c r="P213" s="2" t="n">
        <f aca="false">L213+N213</f>
        <v>155.31</v>
      </c>
      <c r="Q213" s="2" t="n">
        <f aca="false">M213+O213</f>
        <v>0</v>
      </c>
      <c r="R213" s="6" t="n">
        <f aca="false">P213+Q213</f>
        <v>155.31</v>
      </c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" t="str">
        <f aca="false">IF(_xlfn.ISFORMULA(D214),"inicio",IF(B214="","fin",""))</f>
        <v/>
      </c>
      <c r="B214" s="2" t="s">
        <v>141</v>
      </c>
      <c r="C214" s="3" t="s">
        <v>166</v>
      </c>
      <c r="D214" s="4" t="n">
        <v>141.01</v>
      </c>
      <c r="J214" s="2" t="n">
        <v>11.28</v>
      </c>
      <c r="L214" s="4" t="n">
        <f aca="false">D214+H214</f>
        <v>141.01</v>
      </c>
      <c r="M214" s="2" t="n">
        <f aca="false">E214+I214</f>
        <v>0</v>
      </c>
      <c r="N214" s="2" t="n">
        <f aca="false">F214+J214</f>
        <v>11.28</v>
      </c>
      <c r="O214" s="5" t="n">
        <f aca="false">G214+K214</f>
        <v>0</v>
      </c>
      <c r="P214" s="2" t="n">
        <f aca="false">L214+N214</f>
        <v>152.29</v>
      </c>
      <c r="Q214" s="2" t="n">
        <f aca="false">M214+O214</f>
        <v>0</v>
      </c>
      <c r="R214" s="6" t="n">
        <f aca="false">P214+Q214</f>
        <v>152.29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" t="str">
        <f aca="false">IF(_xlfn.ISFORMULA(D215),"inicio",IF(B215="","fin",""))</f>
        <v/>
      </c>
      <c r="B215" s="2" t="s">
        <v>141</v>
      </c>
      <c r="C215" s="3" t="s">
        <v>167</v>
      </c>
      <c r="D215" s="4" t="n">
        <v>151.11</v>
      </c>
      <c r="J215" s="2" t="n">
        <v>12.08</v>
      </c>
      <c r="L215" s="4" t="n">
        <f aca="false">D215+H215</f>
        <v>151.11</v>
      </c>
      <c r="M215" s="2" t="n">
        <f aca="false">E215+I215</f>
        <v>0</v>
      </c>
      <c r="N215" s="2" t="n">
        <f aca="false">F215+J215</f>
        <v>12.08</v>
      </c>
      <c r="O215" s="5" t="n">
        <f aca="false">G215+K215</f>
        <v>0</v>
      </c>
      <c r="P215" s="2" t="n">
        <f aca="false">L215+N215</f>
        <v>163.19</v>
      </c>
      <c r="Q215" s="2" t="n">
        <f aca="false">M215+O215</f>
        <v>0</v>
      </c>
      <c r="R215" s="6" t="n">
        <f aca="false">P215+Q215</f>
        <v>163.19</v>
      </c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1" t="str">
        <f aca="false">IF(_xlfn.ISFORMULA(D216),"inicio",IF(B216="","fin",""))</f>
        <v/>
      </c>
      <c r="B216" s="2" t="s">
        <v>141</v>
      </c>
      <c r="C216" s="3" t="s">
        <v>168</v>
      </c>
      <c r="D216" s="4" t="n">
        <v>169.08</v>
      </c>
      <c r="J216" s="2" t="n">
        <v>13.53</v>
      </c>
      <c r="L216" s="4" t="n">
        <f aca="false">D216+H216</f>
        <v>169.08</v>
      </c>
      <c r="M216" s="2" t="n">
        <f aca="false">E216+I216</f>
        <v>0</v>
      </c>
      <c r="N216" s="2" t="n">
        <f aca="false">F216+J216</f>
        <v>13.53</v>
      </c>
      <c r="O216" s="5" t="n">
        <f aca="false">G216+K216</f>
        <v>0</v>
      </c>
      <c r="P216" s="2" t="n">
        <f aca="false">L216+N216</f>
        <v>182.61</v>
      </c>
      <c r="Q216" s="2" t="n">
        <f aca="false">M216+O216</f>
        <v>0</v>
      </c>
      <c r="R216" s="6" t="n">
        <f aca="false">P216+Q216</f>
        <v>182.61</v>
      </c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" t="str">
        <f aca="false">IF(_xlfn.ISFORMULA(D217),"inicio",IF(B217="","fin",""))</f>
        <v/>
      </c>
      <c r="B217" s="2" t="s">
        <v>141</v>
      </c>
      <c r="C217" s="3" t="s">
        <v>169</v>
      </c>
      <c r="D217" s="4" t="n">
        <v>157.7</v>
      </c>
      <c r="J217" s="2" t="n">
        <v>12.62</v>
      </c>
      <c r="L217" s="4" t="n">
        <f aca="false">D217+H217</f>
        <v>157.7</v>
      </c>
      <c r="M217" s="2" t="n">
        <f aca="false">E217+I217</f>
        <v>0</v>
      </c>
      <c r="N217" s="2" t="n">
        <f aca="false">F217+J217</f>
        <v>12.62</v>
      </c>
      <c r="O217" s="5" t="n">
        <f aca="false">G217+K217</f>
        <v>0</v>
      </c>
      <c r="P217" s="2" t="n">
        <f aca="false">L217+N217</f>
        <v>170.32</v>
      </c>
      <c r="Q217" s="2" t="n">
        <f aca="false">M217+O217</f>
        <v>0</v>
      </c>
      <c r="R217" s="6" t="n">
        <f aca="false">P217+Q217</f>
        <v>170.32</v>
      </c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1" t="str">
        <f aca="false">IF(_xlfn.ISFORMULA(D218),"inicio",IF(B218="","fin",""))</f>
        <v>fin</v>
      </c>
      <c r="B218" s="0"/>
      <c r="C218" s="3" t="str">
        <f aca="false">C212</f>
        <v>Piso 6</v>
      </c>
      <c r="D218" s="0"/>
      <c r="E218" s="0"/>
      <c r="F218" s="0"/>
      <c r="G218" s="0"/>
      <c r="H218" s="0"/>
      <c r="I218" s="0"/>
      <c r="J218" s="0"/>
      <c r="K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6" customFormat="true" ht="15" hidden="false" customHeight="false" outlineLevel="0" collapsed="false">
      <c r="A219" s="1" t="str">
        <f aca="false">IF(_xlfn.ISFORMULA(D219),"inicio",IF(B219="","fin",""))</f>
        <v>inicio</v>
      </c>
      <c r="B219" s="2" t="s">
        <v>16</v>
      </c>
      <c r="C219" s="3" t="s">
        <v>170</v>
      </c>
      <c r="D219" s="4" t="n">
        <f aca="false">SUBTOTAL(9,D220:D225)</f>
        <v>620.51</v>
      </c>
      <c r="E219" s="2" t="n">
        <f aca="false">SUBTOTAL(9,E220:E225)</f>
        <v>31.52</v>
      </c>
      <c r="F219" s="2" t="n">
        <f aca="false">SUBTOTAL(9,F220:F225)</f>
        <v>202.58</v>
      </c>
      <c r="G219" s="5" t="n">
        <f aca="false">SUBTOTAL(9,G220:G225)</f>
        <v>0</v>
      </c>
      <c r="H219" s="4" t="n">
        <f aca="false">SUBTOTAL(9,H220:H225)</f>
        <v>0</v>
      </c>
      <c r="I219" s="2" t="n">
        <f aca="false">SUBTOTAL(9,I220:I225)</f>
        <v>0</v>
      </c>
      <c r="J219" s="2" t="n">
        <f aca="false">SUBTOTAL(9,J220:J225)</f>
        <v>0</v>
      </c>
      <c r="K219" s="5" t="n">
        <f aca="false">SUBTOTAL(9,K220:K225)</f>
        <v>0</v>
      </c>
      <c r="L219" s="4" t="n">
        <f aca="false">D219+H219</f>
        <v>620.51</v>
      </c>
      <c r="M219" s="2" t="n">
        <f aca="false">E219+I219</f>
        <v>31.52</v>
      </c>
      <c r="N219" s="2" t="n">
        <f aca="false">F219+J219</f>
        <v>202.58</v>
      </c>
      <c r="O219" s="5" t="n">
        <f aca="false">G219+K219</f>
        <v>0</v>
      </c>
      <c r="P219" s="2" t="n">
        <f aca="false">L219+N219</f>
        <v>823.09</v>
      </c>
      <c r="Q219" s="2" t="n">
        <f aca="false">M219+O219</f>
        <v>31.52</v>
      </c>
      <c r="R219" s="6" t="n">
        <f aca="false">P219+Q219</f>
        <v>854.61</v>
      </c>
    </row>
    <row r="220" customFormat="false" ht="15" hidden="false" customHeight="false" outlineLevel="0" collapsed="false">
      <c r="A220" s="1" t="str">
        <f aca="false">IF(_xlfn.ISFORMULA(D220),"inicio",IF(B220="","fin",""))</f>
        <v/>
      </c>
      <c r="B220" s="2" t="s">
        <v>62</v>
      </c>
      <c r="C220" s="18" t="s">
        <v>171</v>
      </c>
      <c r="E220" s="2" t="n">
        <v>31.52</v>
      </c>
      <c r="F220" s="2" t="n">
        <v>202.58</v>
      </c>
      <c r="J220" s="2" t="n">
        <v>-69.87</v>
      </c>
      <c r="L220" s="4" t="n">
        <f aca="false">D220+H220</f>
        <v>0</v>
      </c>
      <c r="M220" s="2" t="n">
        <f aca="false">E220+I220</f>
        <v>31.52</v>
      </c>
      <c r="N220" s="2" t="n">
        <f aca="false">F220+J220</f>
        <v>132.71</v>
      </c>
      <c r="O220" s="5" t="n">
        <f aca="false">G220+K220</f>
        <v>0</v>
      </c>
      <c r="P220" s="2" t="n">
        <f aca="false">L220+N220</f>
        <v>132.71</v>
      </c>
      <c r="Q220" s="2" t="n">
        <f aca="false">M220+O220</f>
        <v>31.52</v>
      </c>
      <c r="R220" s="6" t="n">
        <f aca="false">P220+Q220</f>
        <v>164.23</v>
      </c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" t="str">
        <f aca="false">IF(_xlfn.ISFORMULA(D221),"inicio",IF(B221="","fin",""))</f>
        <v/>
      </c>
      <c r="B221" s="2" t="s">
        <v>141</v>
      </c>
      <c r="C221" s="3" t="s">
        <v>172</v>
      </c>
      <c r="D221" s="4" t="n">
        <v>141.01</v>
      </c>
      <c r="J221" s="2" t="n">
        <v>11.28</v>
      </c>
      <c r="L221" s="4" t="n">
        <f aca="false">D221+H221</f>
        <v>141.01</v>
      </c>
      <c r="M221" s="2" t="n">
        <f aca="false">E221+I221</f>
        <v>0</v>
      </c>
      <c r="N221" s="2" t="n">
        <f aca="false">F221+J221</f>
        <v>11.28</v>
      </c>
      <c r="O221" s="5" t="n">
        <f aca="false">G221+K221</f>
        <v>0</v>
      </c>
      <c r="P221" s="2" t="n">
        <f aca="false">L221+N221</f>
        <v>152.29</v>
      </c>
      <c r="Q221" s="2" t="n">
        <f aca="false">M221+O221</f>
        <v>0</v>
      </c>
      <c r="R221" s="6" t="n">
        <f aca="false">P221+Q221</f>
        <v>152.29</v>
      </c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" t="str">
        <f aca="false">IF(_xlfn.ISFORMULA(D222),"inicio",IF(B222="","fin",""))</f>
        <v/>
      </c>
      <c r="B222" s="2" t="s">
        <v>141</v>
      </c>
      <c r="C222" s="3" t="s">
        <v>173</v>
      </c>
      <c r="D222" s="4" t="n">
        <v>168.94</v>
      </c>
      <c r="J222" s="2" t="n">
        <v>13.52</v>
      </c>
      <c r="L222" s="4" t="n">
        <f aca="false">D222+H222</f>
        <v>168.94</v>
      </c>
      <c r="M222" s="2" t="n">
        <f aca="false">E222+I222</f>
        <v>0</v>
      </c>
      <c r="N222" s="2" t="n">
        <f aca="false">F222+J222</f>
        <v>13.52</v>
      </c>
      <c r="O222" s="5" t="n">
        <f aca="false">G222+K222</f>
        <v>0</v>
      </c>
      <c r="P222" s="2" t="n">
        <f aca="false">L222+N222</f>
        <v>182.46</v>
      </c>
      <c r="Q222" s="2" t="n">
        <f aca="false">M222+O222</f>
        <v>0</v>
      </c>
      <c r="R222" s="6" t="n">
        <f aca="false">P222+Q222</f>
        <v>182.46</v>
      </c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" t="str">
        <f aca="false">IF(_xlfn.ISFORMULA(D223),"inicio",IF(B223="","fin",""))</f>
        <v/>
      </c>
      <c r="B223" s="2" t="s">
        <v>141</v>
      </c>
      <c r="C223" s="3" t="s">
        <v>174</v>
      </c>
      <c r="D223" s="4" t="n">
        <v>169.42</v>
      </c>
      <c r="J223" s="2" t="n">
        <v>29.31</v>
      </c>
      <c r="L223" s="4" t="n">
        <f aca="false">D223+H223</f>
        <v>169.42</v>
      </c>
      <c r="M223" s="2" t="n">
        <f aca="false">E223+I223</f>
        <v>0</v>
      </c>
      <c r="N223" s="2" t="n">
        <f aca="false">F223+J223</f>
        <v>29.31</v>
      </c>
      <c r="O223" s="5" t="n">
        <f aca="false">G223+K223</f>
        <v>0</v>
      </c>
      <c r="P223" s="2" t="n">
        <f aca="false">L223+N223</f>
        <v>198.73</v>
      </c>
      <c r="Q223" s="2" t="n">
        <f aca="false">M223+O223</f>
        <v>0</v>
      </c>
      <c r="R223" s="6" t="n">
        <f aca="false">P223+Q223</f>
        <v>198.73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" t="str">
        <f aca="false">IF(_xlfn.ISFORMULA(D224),"inicio",IF(B224="","fin",""))</f>
        <v/>
      </c>
      <c r="B224" s="2" t="s">
        <v>141</v>
      </c>
      <c r="C224" s="3" t="s">
        <v>175</v>
      </c>
      <c r="D224" s="4" t="n">
        <v>141.14</v>
      </c>
      <c r="J224" s="2" t="n">
        <v>15.76</v>
      </c>
      <c r="L224" s="4" t="n">
        <f aca="false">D224+H224</f>
        <v>141.14</v>
      </c>
      <c r="M224" s="2" t="n">
        <f aca="false">E224+I224</f>
        <v>0</v>
      </c>
      <c r="N224" s="2" t="n">
        <f aca="false">F224+J224</f>
        <v>15.76</v>
      </c>
      <c r="O224" s="5" t="n">
        <f aca="false">G224+K224</f>
        <v>0</v>
      </c>
      <c r="P224" s="2" t="n">
        <f aca="false">L224+N224</f>
        <v>156.9</v>
      </c>
      <c r="Q224" s="2" t="n">
        <f aca="false">M224+O224</f>
        <v>0</v>
      </c>
      <c r="R224" s="6" t="n">
        <f aca="false">P224+Q224</f>
        <v>156.9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1" t="str">
        <f aca="false">IF(_xlfn.ISFORMULA(D225),"inicio",IF(B225="","fin",""))</f>
        <v>fin</v>
      </c>
      <c r="B225" s="0"/>
      <c r="C225" s="18" t="str">
        <f aca="false">C219</f>
        <v>Piso 7</v>
      </c>
      <c r="D225" s="0"/>
      <c r="E225" s="0"/>
      <c r="F225" s="0"/>
      <c r="G225" s="0"/>
      <c r="H225" s="0"/>
      <c r="I225" s="0"/>
      <c r="J225" s="0"/>
      <c r="K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6" customFormat="true" ht="15" hidden="false" customHeight="false" outlineLevel="0" collapsed="false">
      <c r="A226" s="1" t="str">
        <f aca="false">IF(_xlfn.ISFORMULA(D226),"inicio",IF(B226="","fin",""))</f>
        <v>inicio</v>
      </c>
      <c r="B226" s="2" t="s">
        <v>16</v>
      </c>
      <c r="C226" s="3" t="s">
        <v>176</v>
      </c>
      <c r="D226" s="4" t="n">
        <f aca="false">SUBTOTAL(9,D227:D232)</f>
        <v>618.56</v>
      </c>
      <c r="E226" s="2" t="n">
        <f aca="false">SUBTOTAL(9,E227:E232)</f>
        <v>0</v>
      </c>
      <c r="F226" s="2" t="n">
        <f aca="false">SUBTOTAL(9,F227:F232)</f>
        <v>204.53</v>
      </c>
      <c r="G226" s="5" t="n">
        <f aca="false">SUBTOTAL(9,G227:G232)</f>
        <v>0</v>
      </c>
      <c r="H226" s="4" t="n">
        <f aca="false">SUBTOTAL(9,H227:H232)</f>
        <v>0</v>
      </c>
      <c r="I226" s="2" t="n">
        <f aca="false">SUBTOTAL(9,I227:I232)</f>
        <v>0</v>
      </c>
      <c r="J226" s="2" t="n">
        <f aca="false">SUBTOTAL(9,J227:J232)</f>
        <v>0</v>
      </c>
      <c r="K226" s="5" t="n">
        <f aca="false">SUBTOTAL(9,K227:K232)</f>
        <v>0</v>
      </c>
      <c r="L226" s="4" t="n">
        <f aca="false">D226+H226</f>
        <v>618.56</v>
      </c>
      <c r="M226" s="2" t="n">
        <f aca="false">E226+I226</f>
        <v>0</v>
      </c>
      <c r="N226" s="2" t="n">
        <f aca="false">F226+J226</f>
        <v>204.53</v>
      </c>
      <c r="O226" s="5" t="n">
        <f aca="false">G226+K226</f>
        <v>0</v>
      </c>
      <c r="P226" s="2" t="n">
        <f aca="false">L226+N226</f>
        <v>823.09</v>
      </c>
      <c r="Q226" s="2" t="n">
        <f aca="false">M226+O226</f>
        <v>0</v>
      </c>
      <c r="R226" s="6" t="n">
        <f aca="false">P226+Q226</f>
        <v>823.09</v>
      </c>
    </row>
    <row r="227" customFormat="false" ht="15" hidden="false" customHeight="false" outlineLevel="0" collapsed="false">
      <c r="A227" s="1" t="str">
        <f aca="false">IF(_xlfn.ISFORMULA(D227),"inicio",IF(B227="","fin",""))</f>
        <v/>
      </c>
      <c r="B227" s="2" t="s">
        <v>62</v>
      </c>
      <c r="C227" s="18" t="s">
        <v>177</v>
      </c>
      <c r="F227" s="2" t="n">
        <v>204.53</v>
      </c>
      <c r="J227" s="2" t="n">
        <v>-49.49</v>
      </c>
      <c r="L227" s="4" t="n">
        <f aca="false">D227+H227</f>
        <v>0</v>
      </c>
      <c r="M227" s="2" t="n">
        <f aca="false">E227+I227</f>
        <v>0</v>
      </c>
      <c r="N227" s="2" t="n">
        <f aca="false">F227+J227</f>
        <v>155.04</v>
      </c>
      <c r="O227" s="5" t="n">
        <f aca="false">G227+K227</f>
        <v>0</v>
      </c>
      <c r="P227" s="2" t="n">
        <f aca="false">L227+N227</f>
        <v>155.04</v>
      </c>
      <c r="Q227" s="2" t="n">
        <f aca="false">M227+O227</f>
        <v>0</v>
      </c>
      <c r="R227" s="6" t="n">
        <f aca="false">P227+Q227</f>
        <v>155.04</v>
      </c>
    </row>
    <row r="228" customFormat="false" ht="15" hidden="false" customHeight="false" outlineLevel="0" collapsed="false">
      <c r="A228" s="1" t="str">
        <f aca="false">IF(_xlfn.ISFORMULA(D228),"inicio",IF(B228="","fin",""))</f>
        <v/>
      </c>
      <c r="B228" s="2" t="s">
        <v>141</v>
      </c>
      <c r="C228" s="3" t="s">
        <v>178</v>
      </c>
      <c r="D228" s="4" t="n">
        <v>141.01</v>
      </c>
      <c r="J228" s="2" t="n">
        <v>11.28</v>
      </c>
      <c r="L228" s="4" t="n">
        <f aca="false">D228+H228</f>
        <v>141.01</v>
      </c>
      <c r="M228" s="2" t="n">
        <f aca="false">E228+I228</f>
        <v>0</v>
      </c>
      <c r="N228" s="2" t="n">
        <f aca="false">F228+J228</f>
        <v>11.28</v>
      </c>
      <c r="O228" s="5" t="n">
        <f aca="false">G228+K228</f>
        <v>0</v>
      </c>
      <c r="P228" s="2" t="n">
        <f aca="false">L228+N228</f>
        <v>152.29</v>
      </c>
      <c r="Q228" s="2" t="n">
        <f aca="false">M228+O228</f>
        <v>0</v>
      </c>
      <c r="R228" s="6" t="n">
        <f aca="false">P228+Q228</f>
        <v>152.29</v>
      </c>
    </row>
    <row r="229" customFormat="false" ht="15" hidden="false" customHeight="false" outlineLevel="0" collapsed="false">
      <c r="A229" s="1" t="str">
        <f aca="false">IF(_xlfn.ISFORMULA(D229),"inicio",IF(B229="","fin",""))</f>
        <v/>
      </c>
      <c r="B229" s="2" t="s">
        <v>141</v>
      </c>
      <c r="C229" s="3" t="s">
        <v>179</v>
      </c>
      <c r="D229" s="4" t="n">
        <v>168.94</v>
      </c>
      <c r="J229" s="2" t="n">
        <v>13.52</v>
      </c>
      <c r="L229" s="4" t="n">
        <f aca="false">D229+H229</f>
        <v>168.94</v>
      </c>
      <c r="M229" s="2" t="n">
        <f aca="false">E229+I229</f>
        <v>0</v>
      </c>
      <c r="N229" s="2" t="n">
        <f aca="false">F229+J229</f>
        <v>13.52</v>
      </c>
      <c r="O229" s="5" t="n">
        <f aca="false">G229+K229</f>
        <v>0</v>
      </c>
      <c r="P229" s="2" t="n">
        <f aca="false">L229+N229</f>
        <v>182.46</v>
      </c>
      <c r="Q229" s="2" t="n">
        <f aca="false">M229+O229</f>
        <v>0</v>
      </c>
      <c r="R229" s="6" t="n">
        <f aca="false">P229+Q229</f>
        <v>182.46</v>
      </c>
    </row>
    <row r="230" customFormat="false" ht="15" hidden="false" customHeight="false" outlineLevel="0" collapsed="false">
      <c r="A230" s="1" t="str">
        <f aca="false">IF(_xlfn.ISFORMULA(D230),"inicio",IF(B230="","fin",""))</f>
        <v/>
      </c>
      <c r="B230" s="2" t="s">
        <v>141</v>
      </c>
      <c r="C230" s="3" t="s">
        <v>180</v>
      </c>
      <c r="D230" s="4" t="n">
        <v>168.63</v>
      </c>
      <c r="J230" s="2" t="n">
        <v>13.49</v>
      </c>
      <c r="L230" s="4" t="n">
        <f aca="false">D230+H230</f>
        <v>168.63</v>
      </c>
      <c r="M230" s="2" t="n">
        <f aca="false">E230+I230</f>
        <v>0</v>
      </c>
      <c r="N230" s="2" t="n">
        <f aca="false">F230+J230</f>
        <v>13.49</v>
      </c>
      <c r="O230" s="5" t="n">
        <f aca="false">G230+K230</f>
        <v>0</v>
      </c>
      <c r="P230" s="2" t="n">
        <f aca="false">L230+N230</f>
        <v>182.12</v>
      </c>
      <c r="Q230" s="2" t="n">
        <f aca="false">M230+O230</f>
        <v>0</v>
      </c>
      <c r="R230" s="6" t="n">
        <f aca="false">P230+Q230</f>
        <v>182.12</v>
      </c>
    </row>
    <row r="231" customFormat="false" ht="15" hidden="false" customHeight="false" outlineLevel="0" collapsed="false">
      <c r="A231" s="1" t="str">
        <f aca="false">IF(_xlfn.ISFORMULA(D231),"inicio",IF(B231="","fin",""))</f>
        <v/>
      </c>
      <c r="B231" s="2" t="s">
        <v>141</v>
      </c>
      <c r="C231" s="3" t="s">
        <v>181</v>
      </c>
      <c r="D231" s="4" t="n">
        <v>139.98</v>
      </c>
      <c r="J231" s="2" t="n">
        <v>11.2</v>
      </c>
      <c r="L231" s="4" t="n">
        <f aca="false">D231+H231</f>
        <v>139.98</v>
      </c>
      <c r="M231" s="2" t="n">
        <f aca="false">E231+I231</f>
        <v>0</v>
      </c>
      <c r="N231" s="2" t="n">
        <f aca="false">F231+J231</f>
        <v>11.2</v>
      </c>
      <c r="O231" s="5" t="n">
        <f aca="false">G231+K231</f>
        <v>0</v>
      </c>
      <c r="P231" s="2" t="n">
        <f aca="false">L231+N231</f>
        <v>151.18</v>
      </c>
      <c r="Q231" s="2" t="n">
        <f aca="false">M231+O231</f>
        <v>0</v>
      </c>
      <c r="R231" s="6" t="n">
        <f aca="false">P231+Q231</f>
        <v>151.18</v>
      </c>
    </row>
    <row r="232" customFormat="false" ht="15" hidden="false" customHeight="false" outlineLevel="0" collapsed="false">
      <c r="A232" s="1" t="str">
        <f aca="false">IF(_xlfn.ISFORMULA(D232),"inicio",IF(B232="","fin",""))</f>
        <v>fin</v>
      </c>
      <c r="B232" s="0"/>
      <c r="C232" s="3" t="str">
        <f aca="false">C226</f>
        <v>Piso 8</v>
      </c>
      <c r="G232" s="0"/>
      <c r="K232" s="0"/>
    </row>
    <row r="233" customFormat="false" ht="15" hidden="false" customHeight="false" outlineLevel="0" collapsed="false">
      <c r="A233" s="1" t="str">
        <f aca="false">IF(_xlfn.ISFORMULA(D233),"inicio",IF(B233="","fin",""))</f>
        <v/>
      </c>
      <c r="B233" s="2" t="s">
        <v>62</v>
      </c>
      <c r="C233" s="3" t="s">
        <v>182</v>
      </c>
      <c r="G233" s="5" t="n">
        <v>823.09</v>
      </c>
      <c r="K233" s="5" t="n">
        <v>-823.09</v>
      </c>
      <c r="L233" s="4" t="n">
        <f aca="false">D233+H233</f>
        <v>0</v>
      </c>
      <c r="M233" s="2" t="n">
        <f aca="false">E233+I233</f>
        <v>0</v>
      </c>
      <c r="N233" s="2" t="n">
        <f aca="false">F233+J233</f>
        <v>0</v>
      </c>
      <c r="O233" s="5" t="n">
        <f aca="false">G233+K233</f>
        <v>0</v>
      </c>
      <c r="P233" s="2" t="n">
        <f aca="false">L233+N233</f>
        <v>0</v>
      </c>
      <c r="Q233" s="2" t="n">
        <f aca="false">M233+O233</f>
        <v>0</v>
      </c>
      <c r="R233" s="6" t="n">
        <f aca="false">P233+Q233</f>
        <v>0</v>
      </c>
    </row>
    <row r="234" customFormat="false" ht="15" hidden="false" customHeight="false" outlineLevel="0" collapsed="false">
      <c r="A234" s="1" t="str">
        <f aca="false">IF(_xlfn.ISFORMULA(D234),"inicio",IF(B234="","fin",""))</f>
        <v>fin</v>
      </c>
      <c r="C234" s="3" t="str">
        <f aca="false">C4</f>
        <v>Ecotower 93</v>
      </c>
    </row>
  </sheetData>
  <mergeCells count="9">
    <mergeCell ref="D1:G1"/>
    <mergeCell ref="H1:K1"/>
    <mergeCell ref="L1:O1"/>
    <mergeCell ref="D2:E2"/>
    <mergeCell ref="F2:G2"/>
    <mergeCell ref="H2:I2"/>
    <mergeCell ref="J2:K2"/>
    <mergeCell ref="L2:M2"/>
    <mergeCell ref="N2:O2"/>
  </mergeCells>
  <conditionalFormatting sqref="A1:R234">
    <cfRule type="expression" priority="2" aboveAverage="0" equalAverage="0" bottom="0" percent="0" rank="0" text="" dxfId="0">
      <formula>($A1="inicio")</formula>
    </cfRule>
  </conditionalFormatting>
  <conditionalFormatting sqref="A1:R234">
    <cfRule type="expression" priority="3" aboveAverage="0" equalAverage="0" bottom="0" percent="0" rank="0" text="" dxfId="0">
      <formula>($A1="fin")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19" width="17.1428571428571"/>
    <col collapsed="false" hidden="false" max="3" min="2" style="19" width="18.0867346938776"/>
    <col collapsed="false" hidden="false" max="4" min="4" style="19" width="2.29591836734694"/>
    <col collapsed="false" hidden="false" max="5" min="5" style="19" width="3.51020408163265"/>
    <col collapsed="false" hidden="false" max="1025" min="6" style="19" width="17.280612244898"/>
  </cols>
  <sheetData>
    <row r="1" customFormat="false" ht="15" hidden="false" customHeight="false" outlineLevel="0" collapsed="false">
      <c r="A1" s="0"/>
      <c r="B1" s="0"/>
      <c r="C1" s="0"/>
      <c r="D1" s="0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20" t="s">
        <v>183</v>
      </c>
      <c r="B3" s="21" t="s">
        <v>3</v>
      </c>
      <c r="C3" s="21"/>
      <c r="D3" s="22"/>
      <c r="E3" s="0"/>
    </row>
    <row r="4" customFormat="false" ht="15" hidden="false" customHeight="false" outlineLevel="0" collapsed="false">
      <c r="A4" s="20"/>
      <c r="B4" s="23" t="s">
        <v>184</v>
      </c>
      <c r="C4" s="24" t="s">
        <v>185</v>
      </c>
      <c r="D4" s="22"/>
      <c r="E4" s="0"/>
    </row>
    <row r="5" customFormat="false" ht="15" hidden="false" customHeight="false" outlineLevel="0" collapsed="false">
      <c r="A5" s="0"/>
      <c r="B5" s="0"/>
      <c r="C5" s="0"/>
      <c r="D5" s="0"/>
      <c r="E5" s="0"/>
    </row>
    <row r="6" customFormat="false" ht="15" hidden="false" customHeight="false" outlineLevel="0" collapsed="false">
      <c r="A6" s="25" t="s">
        <v>186</v>
      </c>
      <c r="B6" s="0"/>
      <c r="C6" s="2"/>
      <c r="D6" s="2"/>
      <c r="E6" s="2"/>
    </row>
    <row r="7" customFormat="false" ht="15" hidden="false" customHeight="false" outlineLevel="0" collapsed="false">
      <c r="A7" s="25" t="s">
        <v>187</v>
      </c>
      <c r="B7" s="2"/>
      <c r="C7" s="2"/>
      <c r="D7" s="2"/>
      <c r="E7" s="2"/>
    </row>
    <row r="8" customFormat="false" ht="15" hidden="false" customHeight="false" outlineLevel="0" collapsed="false">
      <c r="A8" s="25" t="s">
        <v>188</v>
      </c>
      <c r="B8" s="2"/>
      <c r="C8" s="2"/>
      <c r="D8" s="2"/>
      <c r="E8" s="2"/>
    </row>
    <row r="9" customFormat="false" ht="15" hidden="false" customHeight="false" outlineLevel="0" collapsed="false">
      <c r="A9" s="25" t="s">
        <v>189</v>
      </c>
      <c r="B9" s="2"/>
      <c r="C9" s="2"/>
      <c r="D9" s="2"/>
      <c r="E9" s="2"/>
    </row>
    <row r="10" customFormat="false" ht="15" hidden="false" customHeight="false" outlineLevel="0" collapsed="false">
      <c r="A10" s="25" t="s">
        <v>190</v>
      </c>
      <c r="B10" s="2"/>
      <c r="C10" s="2"/>
      <c r="D10" s="2"/>
      <c r="E10" s="2"/>
    </row>
    <row r="11" customFormat="false" ht="15" hidden="false" customHeight="false" outlineLevel="0" collapsed="false">
      <c r="A11" s="19" t="s">
        <v>191</v>
      </c>
      <c r="B11" s="2" t="n">
        <v>70.68</v>
      </c>
      <c r="C11" s="2" t="n">
        <v>65.44</v>
      </c>
      <c r="D11" s="2"/>
      <c r="E11" s="2"/>
    </row>
    <row r="12" customFormat="false" ht="15" hidden="false" customHeight="false" outlineLevel="0" collapsed="false">
      <c r="A12" s="19" t="s">
        <v>192</v>
      </c>
      <c r="B12" s="2" t="n">
        <v>98.67</v>
      </c>
      <c r="C12" s="2" t="n">
        <v>91.36</v>
      </c>
      <c r="D12" s="2"/>
      <c r="E12" s="2"/>
    </row>
    <row r="13" customFormat="false" ht="15" hidden="false" customHeight="false" outlineLevel="0" collapsed="false">
      <c r="A13" s="19" t="s">
        <v>193</v>
      </c>
      <c r="B13" s="2" t="n">
        <v>92.56</v>
      </c>
      <c r="C13" s="2" t="n">
        <v>85.7</v>
      </c>
      <c r="D13" s="2"/>
      <c r="E13" s="2"/>
    </row>
    <row r="14" customFormat="false" ht="15" hidden="false" customHeight="false" outlineLevel="0" collapsed="false">
      <c r="A14" s="25" t="s">
        <v>194</v>
      </c>
      <c r="B14" s="2"/>
      <c r="C14" s="2"/>
      <c r="D14" s="2"/>
      <c r="E14" s="2"/>
    </row>
    <row r="15" customFormat="false" ht="15" hidden="false" customHeight="false" outlineLevel="0" collapsed="false">
      <c r="A15" s="19" t="s">
        <v>195</v>
      </c>
      <c r="B15" s="2" t="n">
        <v>152.29</v>
      </c>
      <c r="C15" s="2" t="n">
        <v>141.01</v>
      </c>
      <c r="D15" s="2"/>
      <c r="E15" s="2"/>
    </row>
    <row r="16" customFormat="false" ht="15" hidden="false" customHeight="false" outlineLevel="0" collapsed="false">
      <c r="A16" s="19" t="s">
        <v>196</v>
      </c>
      <c r="B16" s="2" t="n">
        <v>175.63</v>
      </c>
      <c r="C16" s="2" t="n">
        <v>163.62</v>
      </c>
      <c r="D16" s="2"/>
      <c r="E16" s="2"/>
    </row>
    <row r="17" customFormat="false" ht="15" hidden="false" customHeight="false" outlineLevel="0" collapsed="false">
      <c r="A17" s="19" t="s">
        <v>197</v>
      </c>
      <c r="B17" s="2" t="n">
        <v>196.06</v>
      </c>
      <c r="C17" s="2" t="n">
        <v>181.54</v>
      </c>
      <c r="D17" s="2"/>
      <c r="E17" s="2"/>
    </row>
    <row r="18" customFormat="false" ht="15" hidden="false" customHeight="false" outlineLevel="0" collapsed="false">
      <c r="A18" s="19" t="s">
        <v>198</v>
      </c>
      <c r="B18" s="2" t="n">
        <v>170.32</v>
      </c>
      <c r="C18" s="2" t="n">
        <v>157.7</v>
      </c>
      <c r="D18" s="2"/>
      <c r="E18" s="2"/>
    </row>
    <row r="19" customFormat="false" ht="15" hidden="false" customHeight="false" outlineLevel="0" collapsed="false">
      <c r="A19" s="25" t="s">
        <v>199</v>
      </c>
      <c r="B19" s="2"/>
      <c r="C19" s="2"/>
      <c r="D19" s="2"/>
      <c r="E19" s="2"/>
    </row>
    <row r="20" customFormat="false" ht="15" hidden="false" customHeight="false" outlineLevel="0" collapsed="false">
      <c r="A20" s="19" t="s">
        <v>200</v>
      </c>
      <c r="B20" s="2" t="n">
        <v>152.29</v>
      </c>
      <c r="C20" s="2" t="n">
        <v>141.01</v>
      </c>
      <c r="D20" s="2"/>
      <c r="E20" s="2"/>
    </row>
    <row r="21" customFormat="false" ht="15" hidden="false" customHeight="false" outlineLevel="0" collapsed="false">
      <c r="A21" s="19" t="s">
        <v>201</v>
      </c>
      <c r="B21" s="2" t="n">
        <v>182.46</v>
      </c>
      <c r="C21" s="2" t="n">
        <v>168.94</v>
      </c>
      <c r="D21" s="2"/>
      <c r="E21" s="2"/>
    </row>
    <row r="22" customFormat="false" ht="15" hidden="false" customHeight="false" outlineLevel="0" collapsed="false">
      <c r="A22" s="19" t="s">
        <v>202</v>
      </c>
      <c r="B22" s="2" t="n">
        <v>199.99</v>
      </c>
      <c r="C22" s="2" t="n">
        <v>185.18</v>
      </c>
      <c r="D22" s="2"/>
      <c r="E22" s="2"/>
    </row>
    <row r="23" customFormat="false" ht="15" hidden="false" customHeight="false" outlineLevel="0" collapsed="false">
      <c r="A23" s="19" t="s">
        <v>203</v>
      </c>
      <c r="B23" s="2" t="n">
        <v>169.45</v>
      </c>
      <c r="C23" s="2" t="n">
        <v>156.9</v>
      </c>
      <c r="D23" s="2"/>
      <c r="E23" s="2"/>
    </row>
    <row r="24" customFormat="false" ht="15" hidden="false" customHeight="false" outlineLevel="0" collapsed="false">
      <c r="A24" s="25" t="s">
        <v>204</v>
      </c>
      <c r="B24" s="2"/>
      <c r="C24" s="2"/>
      <c r="D24" s="2"/>
      <c r="E24" s="2"/>
    </row>
    <row r="25" customFormat="false" ht="15" hidden="false" customHeight="false" outlineLevel="0" collapsed="false">
      <c r="A25" s="19" t="s">
        <v>205</v>
      </c>
      <c r="B25" s="2" t="n">
        <v>152.29</v>
      </c>
      <c r="C25" s="2" t="n">
        <v>141.01</v>
      </c>
      <c r="D25" s="2"/>
      <c r="E25" s="2"/>
    </row>
    <row r="26" customFormat="false" ht="15" hidden="false" customHeight="false" outlineLevel="0" collapsed="false">
      <c r="A26" s="19" t="s">
        <v>206</v>
      </c>
      <c r="B26" s="2" t="n">
        <v>182.46</v>
      </c>
      <c r="C26" s="2" t="n">
        <v>168.94</v>
      </c>
      <c r="D26" s="2"/>
      <c r="E26" s="2"/>
    </row>
    <row r="27" customFormat="false" ht="15" hidden="false" customHeight="false" outlineLevel="0" collapsed="false">
      <c r="A27" s="19" t="s">
        <v>207</v>
      </c>
      <c r="B27" s="2" t="n">
        <v>182.12</v>
      </c>
      <c r="C27" s="2" t="n">
        <v>168.63</v>
      </c>
      <c r="D27" s="2"/>
      <c r="E27" s="2"/>
    </row>
    <row r="28" customFormat="false" ht="15" hidden="false" customHeight="false" outlineLevel="0" collapsed="false">
      <c r="A28" s="19" t="s">
        <v>208</v>
      </c>
      <c r="B28" s="2" t="n">
        <v>151.18</v>
      </c>
      <c r="C28" s="2" t="n">
        <v>139.98</v>
      </c>
      <c r="D28" s="2"/>
      <c r="E28" s="2"/>
    </row>
    <row r="29" customFormat="false" ht="15" hidden="false" customHeight="false" outlineLevel="0" collapsed="false">
      <c r="A29" s="25" t="s">
        <v>209</v>
      </c>
      <c r="B29" s="2"/>
      <c r="C29" s="2"/>
      <c r="D29" s="2"/>
      <c r="E29" s="2"/>
    </row>
    <row r="30" customFormat="false" ht="15" hidden="false" customHeight="false" outlineLevel="0" collapsed="false">
      <c r="A30" s="19" t="s">
        <v>210</v>
      </c>
      <c r="B30" s="2" t="n">
        <v>152.29</v>
      </c>
      <c r="C30" s="2" t="n">
        <v>141.01</v>
      </c>
      <c r="D30" s="2"/>
      <c r="E30" s="2"/>
    </row>
    <row r="31" customFormat="false" ht="15" hidden="false" customHeight="false" outlineLevel="0" collapsed="false">
      <c r="A31" s="19" t="s">
        <v>211</v>
      </c>
      <c r="B31" s="2" t="n">
        <v>181.53</v>
      </c>
      <c r="C31" s="2" t="n">
        <v>168.08</v>
      </c>
      <c r="D31" s="2"/>
      <c r="E31" s="2"/>
    </row>
    <row r="32" customFormat="false" ht="15" hidden="false" customHeight="false" outlineLevel="0" collapsed="false">
      <c r="A32" s="19" t="s">
        <v>212</v>
      </c>
      <c r="B32" s="2" t="n">
        <v>200.28</v>
      </c>
      <c r="C32" s="2" t="n">
        <v>185.44</v>
      </c>
      <c r="D32" s="2"/>
      <c r="E32" s="2"/>
    </row>
    <row r="33" customFormat="false" ht="15" hidden="false" customHeight="false" outlineLevel="0" collapsed="false">
      <c r="A33" s="19" t="s">
        <v>213</v>
      </c>
      <c r="B33" s="2" t="n">
        <v>170.32</v>
      </c>
      <c r="C33" s="2" t="n">
        <v>157.7</v>
      </c>
      <c r="D33" s="2"/>
      <c r="E33" s="2"/>
    </row>
    <row r="34" customFormat="false" ht="15" hidden="false" customHeight="false" outlineLevel="0" collapsed="false">
      <c r="A34" s="25" t="s">
        <v>214</v>
      </c>
      <c r="B34" s="2"/>
      <c r="C34" s="2"/>
      <c r="D34" s="2"/>
      <c r="E34" s="2"/>
    </row>
    <row r="35" customFormat="false" ht="15" hidden="false" customHeight="false" outlineLevel="0" collapsed="false">
      <c r="A35" s="19" t="s">
        <v>215</v>
      </c>
      <c r="B35" s="2" t="n">
        <v>152.29</v>
      </c>
      <c r="C35" s="2" t="n">
        <v>141.01</v>
      </c>
      <c r="D35" s="2"/>
      <c r="E35" s="2"/>
    </row>
    <row r="36" customFormat="false" ht="15" hidden="false" customHeight="false" outlineLevel="0" collapsed="false">
      <c r="A36" s="19" t="s">
        <v>216</v>
      </c>
      <c r="B36" s="2" t="n">
        <v>163.19</v>
      </c>
      <c r="C36" s="2" t="n">
        <v>151.11</v>
      </c>
      <c r="D36" s="2"/>
      <c r="E36" s="2"/>
    </row>
    <row r="37" customFormat="false" ht="15" hidden="false" customHeight="false" outlineLevel="0" collapsed="false">
      <c r="A37" s="19" t="s">
        <v>217</v>
      </c>
      <c r="B37" s="2" t="n">
        <v>182.61</v>
      </c>
      <c r="C37" s="2" t="n">
        <v>169.08</v>
      </c>
      <c r="D37" s="2"/>
      <c r="E37" s="2"/>
    </row>
    <row r="38" customFormat="false" ht="15" hidden="false" customHeight="false" outlineLevel="0" collapsed="false">
      <c r="A38" s="19" t="s">
        <v>218</v>
      </c>
      <c r="B38" s="2" t="n">
        <v>170.32</v>
      </c>
      <c r="C38" s="2" t="n">
        <v>157.7</v>
      </c>
      <c r="D38" s="2"/>
      <c r="E38" s="2"/>
    </row>
    <row r="39" customFormat="false" ht="15" hidden="false" customHeight="false" outlineLevel="0" collapsed="false">
      <c r="A39" s="25" t="s">
        <v>219</v>
      </c>
      <c r="B39" s="2"/>
      <c r="C39" s="2"/>
      <c r="D39" s="2"/>
      <c r="E39" s="2"/>
    </row>
    <row r="40" customFormat="false" ht="15" hidden="false" customHeight="false" outlineLevel="0" collapsed="false">
      <c r="A40" s="19" t="s">
        <v>220</v>
      </c>
      <c r="B40" s="2" t="n">
        <v>152.29</v>
      </c>
      <c r="C40" s="2" t="n">
        <v>141.01</v>
      </c>
      <c r="D40" s="2"/>
      <c r="E40" s="2"/>
    </row>
    <row r="41" customFormat="false" ht="15" hidden="false" customHeight="false" outlineLevel="0" collapsed="false">
      <c r="A41" s="19" t="s">
        <v>221</v>
      </c>
      <c r="B41" s="2" t="n">
        <v>182.46</v>
      </c>
      <c r="C41" s="2" t="n">
        <v>168.94</v>
      </c>
      <c r="D41" s="2"/>
      <c r="E41" s="2"/>
    </row>
    <row r="42" customFormat="false" ht="15" hidden="false" customHeight="false" outlineLevel="0" collapsed="false">
      <c r="A42" s="19" t="s">
        <v>222</v>
      </c>
      <c r="B42" s="2" t="n">
        <v>198.73</v>
      </c>
      <c r="C42" s="2" t="n">
        <v>169.42</v>
      </c>
      <c r="D42" s="2"/>
      <c r="E42" s="2"/>
    </row>
    <row r="43" customFormat="false" ht="15" hidden="false" customHeight="false" outlineLevel="0" collapsed="false">
      <c r="A43" s="19" t="s">
        <v>223</v>
      </c>
      <c r="B43" s="2" t="n">
        <v>156.9</v>
      </c>
      <c r="C43" s="2" t="n">
        <v>141.14</v>
      </c>
      <c r="D43" s="2"/>
      <c r="E43" s="2"/>
    </row>
    <row r="44" customFormat="false" ht="15" hidden="false" customHeight="false" outlineLevel="0" collapsed="false">
      <c r="A44" s="25" t="s">
        <v>224</v>
      </c>
      <c r="B44" s="2"/>
      <c r="C44" s="2"/>
      <c r="D44" s="2"/>
      <c r="E44" s="2"/>
    </row>
    <row r="45" customFormat="false" ht="15" hidden="false" customHeight="false" outlineLevel="0" collapsed="false">
      <c r="A45" s="19" t="s">
        <v>225</v>
      </c>
      <c r="B45" s="2" t="n">
        <v>152.29</v>
      </c>
      <c r="C45" s="2" t="n">
        <v>141.01</v>
      </c>
      <c r="D45" s="2"/>
      <c r="E45" s="2"/>
    </row>
    <row r="46" customFormat="false" ht="15" hidden="false" customHeight="false" outlineLevel="0" collapsed="false">
      <c r="A46" s="19" t="s">
        <v>226</v>
      </c>
      <c r="B46" s="2" t="n">
        <v>182.46</v>
      </c>
      <c r="C46" s="2" t="n">
        <v>168.94</v>
      </c>
      <c r="D46" s="2"/>
      <c r="E46" s="2"/>
    </row>
    <row r="47" customFormat="false" ht="15" hidden="false" customHeight="false" outlineLevel="0" collapsed="false">
      <c r="A47" s="19" t="s">
        <v>227</v>
      </c>
      <c r="B47" s="2" t="n">
        <v>182.12</v>
      </c>
      <c r="C47" s="2" t="n">
        <v>168.63</v>
      </c>
      <c r="D47" s="2"/>
      <c r="E47" s="2"/>
    </row>
    <row r="48" customFormat="false" ht="15" hidden="false" customHeight="false" outlineLevel="0" collapsed="false">
      <c r="A48" s="19" t="s">
        <v>228</v>
      </c>
      <c r="B48" s="2" t="n">
        <v>151.18</v>
      </c>
      <c r="C48" s="2" t="n">
        <v>139.98</v>
      </c>
      <c r="D48" s="2"/>
      <c r="E48" s="2"/>
    </row>
    <row r="49" customFormat="false" ht="28.3" hidden="false" customHeight="false" outlineLevel="0" collapsed="false">
      <c r="A49" s="26" t="s">
        <v>229</v>
      </c>
      <c r="B49" s="0"/>
      <c r="C49" s="2"/>
      <c r="D49" s="2"/>
      <c r="E49" s="2"/>
    </row>
    <row r="50" customFormat="false" ht="15" hidden="false" customHeight="false" outlineLevel="0" collapsed="false">
      <c r="A50" s="26"/>
      <c r="B50" s="0"/>
      <c r="C50" s="2"/>
      <c r="D50" s="2"/>
      <c r="E50" s="2"/>
    </row>
    <row r="51" customFormat="false" ht="17.35" hidden="false" customHeight="false" outlineLevel="0" collapsed="false">
      <c r="A51" s="27" t="s">
        <v>230</v>
      </c>
      <c r="B51" s="28" t="n">
        <f aca="false">SUM(B6:B49)</f>
        <v>5059.71</v>
      </c>
      <c r="C51" s="28" t="n">
        <f aca="false">SUM(C6:C49)</f>
        <v>4667.16</v>
      </c>
      <c r="D51" s="28"/>
      <c r="E51" s="2"/>
    </row>
  </sheetData>
  <mergeCells count="2">
    <mergeCell ref="A3:A4"/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2017-08-29T19:14:18Z</dcterms:created>
  <dc:creator>oym</dc:creator>
  <dc:description/>
  <dc:language>es-ES</dc:language>
  <cp:lastModifiedBy/>
  <cp:lastPrinted>2017-08-31T15:20:55Z</cp:lastPrinted>
  <dcterms:modified xsi:type="dcterms:W3CDTF">2017-11-01T16:56:28Z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