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530"/>
  </bookViews>
  <sheets>
    <sheet name="DLBCL_WITH_HALP" sheetId="1" r:id="rId1"/>
  </sheets>
  <calcPr calcId="162913"/>
  <extLst>
    <ext uri="GoogleSheetsCustomDataVersion2">
      <go:sheetsCustomData xmlns:go="http://customooxmlschemas.google.com/" r:id="rId5" roundtripDataChecksum="DUSmc/WGUc4sWNg9yDI4msis2uI6Ot4XqrXU3RxM8s4="/>
    </ext>
  </extLst>
</workbook>
</file>

<file path=xl/calcChain.xml><?xml version="1.0" encoding="utf-8"?>
<calcChain xmlns="http://schemas.openxmlformats.org/spreadsheetml/2006/main">
  <c r="P93" i="1" l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<sst xmlns="http://schemas.openxmlformats.org/spreadsheetml/2006/main" count="1491" uniqueCount="411">
  <si>
    <t>Name</t>
  </si>
  <si>
    <t>Age</t>
  </si>
  <si>
    <t>Gender</t>
  </si>
  <si>
    <t>UHID</t>
  </si>
  <si>
    <t>DATE OF REGISTRATION</t>
  </si>
  <si>
    <t>SITE</t>
  </si>
  <si>
    <t>B SYMPTOMS (PRESENT / NOT)</t>
  </si>
  <si>
    <t>BONE MARROW INFILTRATION (YES/NO)</t>
  </si>
  <si>
    <t>LUGANO CLINICAL STAGE</t>
  </si>
  <si>
    <t>ECOG PS</t>
  </si>
  <si>
    <t>HEMOGLOBIN (g/L)</t>
  </si>
  <si>
    <t>WBC (count/10^9/L)</t>
  </si>
  <si>
    <t>ALC (count/10^6/L)</t>
  </si>
  <si>
    <t>PLATELET 10^9/L</t>
  </si>
  <si>
    <t>ALBUMIN g/L</t>
  </si>
  <si>
    <t>HALP SCORE</t>
  </si>
  <si>
    <t>LDH</t>
  </si>
  <si>
    <t>SUBTYPE OF DLBCL (GCB/ABC)</t>
  </si>
  <si>
    <t>IHC</t>
  </si>
  <si>
    <t>cMYC</t>
  </si>
  <si>
    <t>DATE OF STARTING TREATMENT</t>
  </si>
  <si>
    <t>DATE OF TREATMENT COMPLETION</t>
  </si>
  <si>
    <t>TREATMENT OUTCOME</t>
  </si>
  <si>
    <t>RELAPSE/PALEATIVE</t>
  </si>
  <si>
    <t>RELAPSE DATE</t>
  </si>
  <si>
    <t>DATE OF LAST FOLLOW UP</t>
  </si>
  <si>
    <t>PRESENT STATUS (ALIVE/DEAD)</t>
  </si>
  <si>
    <t>REGIMEN</t>
  </si>
  <si>
    <t>EFS</t>
  </si>
  <si>
    <t>OS</t>
  </si>
  <si>
    <t>ABDUL KHADER</t>
  </si>
  <si>
    <t>MALE</t>
  </si>
  <si>
    <t>30/11/2019</t>
  </si>
  <si>
    <t>NODAL</t>
  </si>
  <si>
    <t>PRESENT</t>
  </si>
  <si>
    <t>NO</t>
  </si>
  <si>
    <t>IV BE</t>
  </si>
  <si>
    <t>PS2</t>
  </si>
  <si>
    <t>GCB</t>
  </si>
  <si>
    <t>NA</t>
  </si>
  <si>
    <t>NEGATIVE</t>
  </si>
  <si>
    <t>16/09/2020</t>
  </si>
  <si>
    <t>PR</t>
  </si>
  <si>
    <t>NO RELAPSE</t>
  </si>
  <si>
    <t>16/11/2022</t>
  </si>
  <si>
    <t>ALIVE</t>
  </si>
  <si>
    <t>RCVP</t>
  </si>
  <si>
    <t>ABOOBAKKAR</t>
  </si>
  <si>
    <t>II BE</t>
  </si>
  <si>
    <t>ABC</t>
  </si>
  <si>
    <t>70-80</t>
  </si>
  <si>
    <t>NONE</t>
  </si>
  <si>
    <t>18/12/2019</t>
  </si>
  <si>
    <t>PROGRESSIVE DISEASE</t>
  </si>
  <si>
    <t>RCHOP</t>
  </si>
  <si>
    <t>JAMSHEERA</t>
  </si>
  <si>
    <t>FEMALE</t>
  </si>
  <si>
    <t>ABSENT</t>
  </si>
  <si>
    <t xml:space="preserve">II A </t>
  </si>
  <si>
    <t>PS1</t>
  </si>
  <si>
    <t>80-90</t>
  </si>
  <si>
    <t>24/04/2020</t>
  </si>
  <si>
    <t>CR</t>
  </si>
  <si>
    <t>20/02/2023</t>
  </si>
  <si>
    <t>DEVLAL BHARATHI</t>
  </si>
  <si>
    <t>25/09/2019</t>
  </si>
  <si>
    <t>YES</t>
  </si>
  <si>
    <t>IV AES</t>
  </si>
  <si>
    <t>60-70</t>
  </si>
  <si>
    <t>13/02/2020</t>
  </si>
  <si>
    <t>RELAPSE ON 10/01/2022</t>
  </si>
  <si>
    <t>15/02/2023</t>
  </si>
  <si>
    <t>SANTHA K</t>
  </si>
  <si>
    <t>20/04/2017</t>
  </si>
  <si>
    <t xml:space="preserve">II B </t>
  </si>
  <si>
    <t>31/05/2017</t>
  </si>
  <si>
    <t>20/10/2017</t>
  </si>
  <si>
    <t>17/08/2020</t>
  </si>
  <si>
    <t>SREEDHARAM</t>
  </si>
  <si>
    <t>24/04/2017</t>
  </si>
  <si>
    <t>II BS</t>
  </si>
  <si>
    <t>18/05/2017</t>
  </si>
  <si>
    <t>28/10/2017</t>
  </si>
  <si>
    <t>27/06/2022</t>
  </si>
  <si>
    <t>SALMAN</t>
  </si>
  <si>
    <t>EXTRA NODAL</t>
  </si>
  <si>
    <t>I A</t>
  </si>
  <si>
    <t>13/06/2017</t>
  </si>
  <si>
    <t>16/01/2018</t>
  </si>
  <si>
    <t>EARLY LOCAL RELAPSE ON 05/03/2018</t>
  </si>
  <si>
    <t>RCOPADAM</t>
  </si>
  <si>
    <t>KOLAPPURATH KUMARAN</t>
  </si>
  <si>
    <t>28/04/2017</t>
  </si>
  <si>
    <t>4 AE</t>
  </si>
  <si>
    <t>15/05/2017</t>
  </si>
  <si>
    <t>13/10/2017</t>
  </si>
  <si>
    <t>PROGRESSIVE DISEASE ON 12/02/2018</t>
  </si>
  <si>
    <t>14/08/2018</t>
  </si>
  <si>
    <t>EXPIRED</t>
  </si>
  <si>
    <t>RADHA</t>
  </si>
  <si>
    <t>II EAX</t>
  </si>
  <si>
    <t>16/06/2022</t>
  </si>
  <si>
    <t>BASHEER</t>
  </si>
  <si>
    <t>IV AE</t>
  </si>
  <si>
    <t>RELAPSE</t>
  </si>
  <si>
    <t>29/01/2021</t>
  </si>
  <si>
    <t>RCEOP</t>
  </si>
  <si>
    <t>POULOSE</t>
  </si>
  <si>
    <t>25/02/2017</t>
  </si>
  <si>
    <t>I AE</t>
  </si>
  <si>
    <t>16/03/2017</t>
  </si>
  <si>
    <t>SHIJU</t>
  </si>
  <si>
    <t>III A</t>
  </si>
  <si>
    <t>13/11/2017</t>
  </si>
  <si>
    <t>22/04/2022</t>
  </si>
  <si>
    <t>KUNJAMBU</t>
  </si>
  <si>
    <t>19/07/2017</t>
  </si>
  <si>
    <t>18/05/2018</t>
  </si>
  <si>
    <t>REP</t>
  </si>
  <si>
    <t>ALI</t>
  </si>
  <si>
    <t>III BES</t>
  </si>
  <si>
    <t>26/12/2017</t>
  </si>
  <si>
    <t>SUMIN</t>
  </si>
  <si>
    <t>29/01/2018</t>
  </si>
  <si>
    <t>19/01/2020</t>
  </si>
  <si>
    <t>SWAPNA</t>
  </si>
  <si>
    <t>23/05/2017</t>
  </si>
  <si>
    <t>65-70</t>
  </si>
  <si>
    <t>13/07/2017</t>
  </si>
  <si>
    <t>26/09/2017</t>
  </si>
  <si>
    <t>14/02/2019</t>
  </si>
  <si>
    <t>BALAGOPALAN</t>
  </si>
  <si>
    <t>19/08/2017</t>
  </si>
  <si>
    <t>III BX</t>
  </si>
  <si>
    <t>20/09/2017</t>
  </si>
  <si>
    <t>ROY MATHEW</t>
  </si>
  <si>
    <t>18/09/2017</t>
  </si>
  <si>
    <t xml:space="preserve">I A </t>
  </si>
  <si>
    <t>INCONCLUSIVE</t>
  </si>
  <si>
    <t>28/11/2017</t>
  </si>
  <si>
    <t>23/11/2018</t>
  </si>
  <si>
    <t>MARIAKKUTTY</t>
  </si>
  <si>
    <t>29/08/2017</t>
  </si>
  <si>
    <t>20/11/2017</t>
  </si>
  <si>
    <t>KARTHYANI</t>
  </si>
  <si>
    <t>II A</t>
  </si>
  <si>
    <t>23/02/2018</t>
  </si>
  <si>
    <t>ALI CK</t>
  </si>
  <si>
    <t>25/09/2017</t>
  </si>
  <si>
    <t>NAJMA</t>
  </si>
  <si>
    <t>IV B</t>
  </si>
  <si>
    <t>PS4</t>
  </si>
  <si>
    <t>19/10/2017</t>
  </si>
  <si>
    <t>24/02/2018</t>
  </si>
  <si>
    <t>16/05/2018</t>
  </si>
  <si>
    <t>KUNJAYISHA</t>
  </si>
  <si>
    <t>13/02/2017</t>
  </si>
  <si>
    <t>17/08/2017</t>
  </si>
  <si>
    <t>16/04/2020</t>
  </si>
  <si>
    <t>YESHODA</t>
  </si>
  <si>
    <t>27/03/2017</t>
  </si>
  <si>
    <t>29/6/2017</t>
  </si>
  <si>
    <t>NR</t>
  </si>
  <si>
    <t>20/07/2017</t>
  </si>
  <si>
    <t>DEAD</t>
  </si>
  <si>
    <t>SUBAIR</t>
  </si>
  <si>
    <t>16/10/2017</t>
  </si>
  <si>
    <t>ANTONY</t>
  </si>
  <si>
    <t>23/01/2017</t>
  </si>
  <si>
    <t>II AE</t>
  </si>
  <si>
    <t>22/02/2017</t>
  </si>
  <si>
    <t>FAYIZ</t>
  </si>
  <si>
    <t>21/02/2017</t>
  </si>
  <si>
    <t>IV BEX</t>
  </si>
  <si>
    <t>PS3</t>
  </si>
  <si>
    <t>29/07/2017</t>
  </si>
  <si>
    <t>KARTYANI</t>
  </si>
  <si>
    <t>I BE</t>
  </si>
  <si>
    <t>PUSHPA</t>
  </si>
  <si>
    <t>IV BES</t>
  </si>
  <si>
    <t>14/08/2017</t>
  </si>
  <si>
    <t>23/11/2020</t>
  </si>
  <si>
    <t>NALINI</t>
  </si>
  <si>
    <t>24/11/2017</t>
  </si>
  <si>
    <t>MOIDEEN</t>
  </si>
  <si>
    <t>21/10/2017</t>
  </si>
  <si>
    <t>27/04/2022</t>
  </si>
  <si>
    <t>JOSE PM</t>
  </si>
  <si>
    <t>23/10/2017</t>
  </si>
  <si>
    <t>II AX</t>
  </si>
  <si>
    <t>26/03/2018</t>
  </si>
  <si>
    <t>26/10/2022</t>
  </si>
  <si>
    <t>LOHITAKSHAN</t>
  </si>
  <si>
    <t>25/10/2017</t>
  </si>
  <si>
    <t>II EBX</t>
  </si>
  <si>
    <t>27/10/2017</t>
  </si>
  <si>
    <t>19/02/2018</t>
  </si>
  <si>
    <t>24/04/2019</t>
  </si>
  <si>
    <t>SHANTHA</t>
  </si>
  <si>
    <t>26/02/2018</t>
  </si>
  <si>
    <t>28/07/2022</t>
  </si>
  <si>
    <t>SAFDAR</t>
  </si>
  <si>
    <t>21/03/2018</t>
  </si>
  <si>
    <t>HAMSA</t>
  </si>
  <si>
    <t>21/06/2018</t>
  </si>
  <si>
    <t>I B</t>
  </si>
  <si>
    <t>23/05/2023</t>
  </si>
  <si>
    <t>DEVAKI</t>
  </si>
  <si>
    <t>27/06/2018</t>
  </si>
  <si>
    <t>POSITIVE</t>
  </si>
  <si>
    <t>15/07/2018</t>
  </si>
  <si>
    <t>24/09/2018</t>
  </si>
  <si>
    <t>13/07/2022</t>
  </si>
  <si>
    <t>AZAD</t>
  </si>
  <si>
    <t>18/06/2018</t>
  </si>
  <si>
    <t>III B</t>
  </si>
  <si>
    <t>85-90</t>
  </si>
  <si>
    <t>23/07/2018</t>
  </si>
  <si>
    <t>28/12/2018</t>
  </si>
  <si>
    <t>16/02/2023</t>
  </si>
  <si>
    <t>ZEENATH</t>
  </si>
  <si>
    <t>23/5/2019</t>
  </si>
  <si>
    <t>DEVI</t>
  </si>
  <si>
    <t>26/05/2018</t>
  </si>
  <si>
    <t>VASU</t>
  </si>
  <si>
    <t>21/05/2018</t>
  </si>
  <si>
    <t>14/06/2018</t>
  </si>
  <si>
    <t>ABDUL SALAM</t>
  </si>
  <si>
    <t>15/05/2018</t>
  </si>
  <si>
    <t>23/05/2018</t>
  </si>
  <si>
    <t>16/08/2018</t>
  </si>
  <si>
    <t>RAMESHAN</t>
  </si>
  <si>
    <t>II BEX</t>
  </si>
  <si>
    <t>20/02/2018</t>
  </si>
  <si>
    <t>22/6/2023</t>
  </si>
  <si>
    <t>ABDUL RAHMAN</t>
  </si>
  <si>
    <t>19/01/2018</t>
  </si>
  <si>
    <t>II B</t>
  </si>
  <si>
    <t>16/10/2018</t>
  </si>
  <si>
    <t>KAIRU NISSA</t>
  </si>
  <si>
    <t>18/01/2018</t>
  </si>
  <si>
    <t>13/3/2023</t>
  </si>
  <si>
    <t>NABEESA</t>
  </si>
  <si>
    <t>26/01/2018</t>
  </si>
  <si>
    <t>16/08/2021</t>
  </si>
  <si>
    <t>KAULATH</t>
  </si>
  <si>
    <t>22/12/2017</t>
  </si>
  <si>
    <t>17/01/2018</t>
  </si>
  <si>
    <t>EALI</t>
  </si>
  <si>
    <t>18/12/2017</t>
  </si>
  <si>
    <t>20/05/2018</t>
  </si>
  <si>
    <t>18/03/2022</t>
  </si>
  <si>
    <t>NASEEMUDEEN</t>
  </si>
  <si>
    <t>27/05/2018</t>
  </si>
  <si>
    <t>23/10/2018</t>
  </si>
  <si>
    <t>30/7/2018</t>
  </si>
  <si>
    <t>26/10/2018</t>
  </si>
  <si>
    <t>RCHOP+ Salvage GDP</t>
  </si>
  <si>
    <t>RAMACHANDRAN</t>
  </si>
  <si>
    <t>PS0</t>
  </si>
  <si>
    <t>29/05/2018</t>
  </si>
  <si>
    <t>22/06/2022</t>
  </si>
  <si>
    <t>MUHAMMAD ANAS</t>
  </si>
  <si>
    <t>III AX</t>
  </si>
  <si>
    <t>17/05/2018</t>
  </si>
  <si>
    <t>17/10/2018</t>
  </si>
  <si>
    <t>SUJATHA</t>
  </si>
  <si>
    <t>31/05/2018</t>
  </si>
  <si>
    <t>40-50</t>
  </si>
  <si>
    <t>22/06/2018</t>
  </si>
  <si>
    <t>28/12/2022</t>
  </si>
  <si>
    <t>AMMINI</t>
  </si>
  <si>
    <t>21/12/2018</t>
  </si>
  <si>
    <t>19/01/2019</t>
  </si>
  <si>
    <t>23/09/2022</t>
  </si>
  <si>
    <t>KANAKAVALLI</t>
  </si>
  <si>
    <t>25/03/2019</t>
  </si>
  <si>
    <t>23/05/2019</t>
  </si>
  <si>
    <t>JOSEPH</t>
  </si>
  <si>
    <t>24/01/2019</t>
  </si>
  <si>
    <t>27/08/2021</t>
  </si>
  <si>
    <t>VIJAYARAGHAVAN</t>
  </si>
  <si>
    <t>22/01/2019</t>
  </si>
  <si>
    <t>25/10/2019</t>
  </si>
  <si>
    <t>RCOP</t>
  </si>
  <si>
    <t>RAJU PC</t>
  </si>
  <si>
    <t>13/02/2019</t>
  </si>
  <si>
    <t>27/02/2019</t>
  </si>
  <si>
    <t>18/07/2019</t>
  </si>
  <si>
    <t>30/1/2023</t>
  </si>
  <si>
    <t>AYISHA</t>
  </si>
  <si>
    <t>19/02/2019</t>
  </si>
  <si>
    <t>I AXE</t>
  </si>
  <si>
    <t>13/04/2019</t>
  </si>
  <si>
    <t>30/08/2019</t>
  </si>
  <si>
    <t>SHASEENDRAN</t>
  </si>
  <si>
    <t>50-60</t>
  </si>
  <si>
    <t>30/07/2019</t>
  </si>
  <si>
    <t>25/11/2019</t>
  </si>
  <si>
    <t>FATHIMATH SUHARA</t>
  </si>
  <si>
    <t>16/12/2019</t>
  </si>
  <si>
    <t>15/12/2022</t>
  </si>
  <si>
    <t>GANGA</t>
  </si>
  <si>
    <t>13/01/2020</t>
  </si>
  <si>
    <t>YEDHU KRISHNA</t>
  </si>
  <si>
    <t>I XEA</t>
  </si>
  <si>
    <t>20/09/2019</t>
  </si>
  <si>
    <t>RUKHIYA</t>
  </si>
  <si>
    <t>I EBX</t>
  </si>
  <si>
    <t>80-85</t>
  </si>
  <si>
    <t>26/07/2019</t>
  </si>
  <si>
    <t>17/11/2022</t>
  </si>
  <si>
    <t>NARAYANI</t>
  </si>
  <si>
    <t>25/10/2018</t>
  </si>
  <si>
    <t>III BE</t>
  </si>
  <si>
    <t>26/11/2018</t>
  </si>
  <si>
    <t>22/04/2019</t>
  </si>
  <si>
    <t>18/01/2023</t>
  </si>
  <si>
    <t>NAFEESATH</t>
  </si>
  <si>
    <t>25/6/2018</t>
  </si>
  <si>
    <t>13/07/2018</t>
  </si>
  <si>
    <t>20/3/2023</t>
  </si>
  <si>
    <t>KRISHNAN</t>
  </si>
  <si>
    <t>15/01/2019</t>
  </si>
  <si>
    <t>20/01/2019</t>
  </si>
  <si>
    <t>29/4/2019</t>
  </si>
  <si>
    <t>25/02/2019</t>
  </si>
  <si>
    <t>26/08/2019</t>
  </si>
  <si>
    <t>23/12/2022</t>
  </si>
  <si>
    <t>CHANDRAN</t>
  </si>
  <si>
    <t>28/07/2017</t>
  </si>
  <si>
    <t>23/01/2018</t>
  </si>
  <si>
    <t>MADHAVI</t>
  </si>
  <si>
    <t>17/04/2017</t>
  </si>
  <si>
    <t>BALAN</t>
  </si>
  <si>
    <t>25/07/2017</t>
  </si>
  <si>
    <t>28/09/2017</t>
  </si>
  <si>
    <t>15/12/2020</t>
  </si>
  <si>
    <t>BALAMANI</t>
  </si>
  <si>
    <t>14/01/2017</t>
  </si>
  <si>
    <t>IV A</t>
  </si>
  <si>
    <t>30/06/2017</t>
  </si>
  <si>
    <t>16/01/2023</t>
  </si>
  <si>
    <t>SREEDHARAN</t>
  </si>
  <si>
    <t>19/07/2018</t>
  </si>
  <si>
    <t>17/11/2017</t>
  </si>
  <si>
    <t>23/11/2017</t>
  </si>
  <si>
    <t>17/04/2018</t>
  </si>
  <si>
    <t>27/03/2023</t>
  </si>
  <si>
    <t>SAROJINI</t>
  </si>
  <si>
    <t>16/10/2019</t>
  </si>
  <si>
    <t>21/11/2019</t>
  </si>
  <si>
    <t>MARIYAM</t>
  </si>
  <si>
    <t>24/01/2017</t>
  </si>
  <si>
    <t>16/02/2017</t>
  </si>
  <si>
    <t>DEFAULTED TREATMENT</t>
  </si>
  <si>
    <t>27/3/2017</t>
  </si>
  <si>
    <t>PREMALATHA</t>
  </si>
  <si>
    <t>29/05/2019</t>
  </si>
  <si>
    <t>19/06/2019</t>
  </si>
  <si>
    <t>29/12/2022</t>
  </si>
  <si>
    <t>DEVU</t>
  </si>
  <si>
    <t>III BSE</t>
  </si>
  <si>
    <t>28/06/2019</t>
  </si>
  <si>
    <t>MOHANAN</t>
  </si>
  <si>
    <t>27/11/2018</t>
  </si>
  <si>
    <t>23/5/2023</t>
  </si>
  <si>
    <t>JOMY THOMAS</t>
  </si>
  <si>
    <t>I AEX</t>
  </si>
  <si>
    <t>17/12/2018</t>
  </si>
  <si>
    <t>17/05/2019</t>
  </si>
  <si>
    <t xml:space="preserve"> CR</t>
  </si>
  <si>
    <t>23/03/2023</t>
  </si>
  <si>
    <t>AHMED</t>
  </si>
  <si>
    <t>30/01/2023</t>
  </si>
  <si>
    <t>SANTHOSH</t>
  </si>
  <si>
    <t>19/09/2018</t>
  </si>
  <si>
    <t>15/10/2018</t>
  </si>
  <si>
    <t>22/12/2022</t>
  </si>
  <si>
    <t>SALOMI</t>
  </si>
  <si>
    <t>20/08/2018</t>
  </si>
  <si>
    <t>30/01/2019</t>
  </si>
  <si>
    <t>21/02/2022</t>
  </si>
  <si>
    <t>23/02/2023</t>
  </si>
  <si>
    <t>19/01/2023</t>
  </si>
  <si>
    <t>MALATHI</t>
  </si>
  <si>
    <t>16/04/2018</t>
  </si>
  <si>
    <t>25/04/2018</t>
  </si>
  <si>
    <t>SHAMEERUDHEEN</t>
  </si>
  <si>
    <t>23/03/2018</t>
  </si>
  <si>
    <t>17/07/2018</t>
  </si>
  <si>
    <t>RCHOP+ RDHAP salvage</t>
  </si>
  <si>
    <t>RAGHAVAN</t>
  </si>
  <si>
    <t>23/06/2017</t>
  </si>
  <si>
    <t>18/10/2017</t>
  </si>
  <si>
    <t>21/08/2017</t>
  </si>
  <si>
    <t>21/02/2018</t>
  </si>
  <si>
    <t>25/3/2019</t>
  </si>
  <si>
    <t>3BE</t>
  </si>
  <si>
    <t>PS 2</t>
  </si>
  <si>
    <t>14/8/2019</t>
  </si>
  <si>
    <t>18/4/2023</t>
  </si>
  <si>
    <t>AYSHA</t>
  </si>
  <si>
    <t>4EBX</t>
  </si>
  <si>
    <t>18/2/2020</t>
  </si>
  <si>
    <t>28/5/2021</t>
  </si>
  <si>
    <t>KUNHAMBU</t>
  </si>
  <si>
    <t>24/4/2019</t>
  </si>
  <si>
    <t>2B</t>
  </si>
  <si>
    <t>18/6/2019</t>
  </si>
  <si>
    <t>30/11/2017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</si>
</sst>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topLeftCell="F6" workbookViewId="0">
      <selection activeCell="V11" sqref="V11"/>
    </sheetView>
  </sheetViews>
  <sheetFormatPr defaultColWidth="14.42578125" defaultRowHeight="15" customHeight="1" x14ac:dyDescent="0.25"/>
  <cols>
    <col min="1" max="4" width="9.140625" customWidth="1"/>
    <col min="5" max="5" width="11" customWidth="1"/>
    <col min="6" max="15" width="9.140625" customWidth="1"/>
    <col min="16" max="16" width="11.5703125" customWidth="1"/>
    <col min="17" max="20" width="9.140625" customWidth="1"/>
    <col min="21" max="22" width="10.7109375" customWidth="1"/>
    <col min="23" max="24" width="9.140625" customWidth="1"/>
    <col min="25" max="26" width="10.7109375" customWidth="1"/>
    <col min="27" max="30" width="9.140625" customWidth="1"/>
  </cols>
  <sheetData>
    <row r="1" spans="1:30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30" x14ac:dyDescent="0.25">
      <c r="A2" s="2" t="s">
        <v>30</v>
      </c>
      <c r="B2" s="2">
        <v>75</v>
      </c>
      <c r="C2" s="2" t="s">
        <v>31</v>
      </c>
      <c r="D2" s="2">
        <v>1906097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>
        <v>131</v>
      </c>
      <c r="L2" s="2">
        <v>5.3</v>
      </c>
      <c r="M2" s="2">
        <v>0.5989000000000001</v>
      </c>
      <c r="N2" s="2">
        <v>190</v>
      </c>
      <c r="O2" s="2">
        <v>39</v>
      </c>
      <c r="P2" s="2">
        <f t="shared" ref="P2:P93" si="0">K2*O2*M2/N2</f>
        <v>16.104105789473685</v>
      </c>
      <c r="Q2" s="2">
        <v>220</v>
      </c>
      <c r="R2" s="2" t="s">
        <v>38</v>
      </c>
      <c r="S2" s="3" t="s">
        <v>39</v>
      </c>
      <c r="T2" s="4" t="s">
        <v>40</v>
      </c>
      <c r="U2" s="5">
        <v>44044</v>
      </c>
      <c r="V2" s="2" t="s">
        <v>41</v>
      </c>
      <c r="W2" s="2" t="s">
        <v>42</v>
      </c>
      <c r="X2" s="6" t="s">
        <v>43</v>
      </c>
      <c r="Y2" s="2"/>
      <c r="Z2" s="5" t="s">
        <v>44</v>
      </c>
      <c r="AA2" s="2" t="s">
        <v>45</v>
      </c>
      <c r="AB2" s="2" t="s">
        <v>46</v>
      </c>
      <c r="AC2" s="2"/>
      <c r="AD2" s="2"/>
    </row>
    <row r="3" spans="1:30" ht="45" x14ac:dyDescent="0.25">
      <c r="A3" s="2" t="s">
        <v>47</v>
      </c>
      <c r="B3" s="2">
        <v>60</v>
      </c>
      <c r="C3" s="2" t="s">
        <v>31</v>
      </c>
      <c r="D3" s="2">
        <v>1906263</v>
      </c>
      <c r="E3" s="5">
        <v>43628</v>
      </c>
      <c r="F3" s="2" t="s">
        <v>33</v>
      </c>
      <c r="G3" s="2" t="s">
        <v>34</v>
      </c>
      <c r="H3" s="2" t="s">
        <v>35</v>
      </c>
      <c r="I3" s="2" t="s">
        <v>48</v>
      </c>
      <c r="J3" s="2" t="s">
        <v>37</v>
      </c>
      <c r="K3" s="2">
        <v>97</v>
      </c>
      <c r="L3" s="2">
        <v>8</v>
      </c>
      <c r="M3" s="2">
        <v>1.1200000000000001</v>
      </c>
      <c r="N3" s="2">
        <v>300</v>
      </c>
      <c r="O3" s="2">
        <v>33</v>
      </c>
      <c r="P3" s="2">
        <f t="shared" si="0"/>
        <v>11.950400000000002</v>
      </c>
      <c r="Q3" s="2">
        <v>188</v>
      </c>
      <c r="R3" s="2" t="s">
        <v>49</v>
      </c>
      <c r="S3" s="4" t="s">
        <v>50</v>
      </c>
      <c r="T3" s="4" t="s">
        <v>51</v>
      </c>
      <c r="U3" s="2" t="s">
        <v>52</v>
      </c>
      <c r="V3" s="5">
        <v>44013</v>
      </c>
      <c r="W3" s="4" t="s">
        <v>53</v>
      </c>
      <c r="X3" s="2"/>
      <c r="Y3" s="2"/>
      <c r="Z3" s="5">
        <v>44044</v>
      </c>
      <c r="AA3" s="2" t="s">
        <v>45</v>
      </c>
      <c r="AB3" s="2" t="s">
        <v>54</v>
      </c>
      <c r="AC3" s="2"/>
      <c r="AD3" s="2"/>
    </row>
    <row r="4" spans="1:30" ht="30" x14ac:dyDescent="0.25">
      <c r="A4" s="2" t="s">
        <v>55</v>
      </c>
      <c r="B4" s="2">
        <v>38</v>
      </c>
      <c r="C4" s="2" t="s">
        <v>56</v>
      </c>
      <c r="D4" s="2">
        <v>1904903</v>
      </c>
      <c r="E4" s="7">
        <v>43533</v>
      </c>
      <c r="F4" s="2" t="s">
        <v>33</v>
      </c>
      <c r="G4" s="2" t="s">
        <v>57</v>
      </c>
      <c r="H4" s="2" t="s">
        <v>35</v>
      </c>
      <c r="I4" s="2" t="s">
        <v>58</v>
      </c>
      <c r="J4" s="2" t="s">
        <v>59</v>
      </c>
      <c r="K4" s="2">
        <v>119</v>
      </c>
      <c r="L4" s="2">
        <v>8.4</v>
      </c>
      <c r="M4" s="2">
        <v>2.016</v>
      </c>
      <c r="N4" s="2">
        <v>363</v>
      </c>
      <c r="O4" s="2">
        <v>48</v>
      </c>
      <c r="P4" s="2">
        <f t="shared" si="0"/>
        <v>31.722842975206611</v>
      </c>
      <c r="Q4" s="2">
        <v>231</v>
      </c>
      <c r="R4" s="2" t="s">
        <v>49</v>
      </c>
      <c r="S4" s="2" t="s">
        <v>60</v>
      </c>
      <c r="T4" s="4" t="s">
        <v>51</v>
      </c>
      <c r="U4" s="5">
        <v>43597</v>
      </c>
      <c r="V4" s="2" t="s">
        <v>61</v>
      </c>
      <c r="W4" s="2" t="s">
        <v>62</v>
      </c>
      <c r="X4" s="2" t="s">
        <v>43</v>
      </c>
      <c r="Y4" s="2"/>
      <c r="Z4" s="6" t="s">
        <v>63</v>
      </c>
      <c r="AA4" s="2" t="s">
        <v>45</v>
      </c>
      <c r="AB4" s="2" t="s">
        <v>54</v>
      </c>
      <c r="AC4" s="2"/>
      <c r="AD4" s="2"/>
    </row>
    <row r="5" spans="1:30" ht="60" x14ac:dyDescent="0.25">
      <c r="A5" s="2" t="s">
        <v>64</v>
      </c>
      <c r="B5" s="2">
        <v>48</v>
      </c>
      <c r="C5" s="2" t="s">
        <v>31</v>
      </c>
      <c r="D5" s="2">
        <v>1904830</v>
      </c>
      <c r="E5" s="2" t="s">
        <v>65</v>
      </c>
      <c r="F5" s="2" t="s">
        <v>33</v>
      </c>
      <c r="G5" s="2" t="s">
        <v>57</v>
      </c>
      <c r="H5" s="2" t="s">
        <v>66</v>
      </c>
      <c r="I5" s="2" t="s">
        <v>67</v>
      </c>
      <c r="J5" s="2" t="s">
        <v>59</v>
      </c>
      <c r="K5" s="2">
        <v>128</v>
      </c>
      <c r="L5" s="2">
        <v>4.7</v>
      </c>
      <c r="M5" s="2">
        <v>0.752</v>
      </c>
      <c r="N5" s="2">
        <v>132</v>
      </c>
      <c r="O5" s="2">
        <v>48</v>
      </c>
      <c r="P5" s="2">
        <f t="shared" si="0"/>
        <v>35.002181818181825</v>
      </c>
      <c r="Q5" s="2">
        <v>161</v>
      </c>
      <c r="R5" s="2" t="s">
        <v>49</v>
      </c>
      <c r="S5" s="2" t="s">
        <v>68</v>
      </c>
      <c r="T5" s="2" t="s">
        <v>40</v>
      </c>
      <c r="U5" s="5">
        <v>43748</v>
      </c>
      <c r="V5" s="2" t="s">
        <v>69</v>
      </c>
      <c r="W5" s="2" t="s">
        <v>42</v>
      </c>
      <c r="X5" s="2" t="s">
        <v>70</v>
      </c>
      <c r="Y5" s="5">
        <v>44835</v>
      </c>
      <c r="Z5" s="6" t="s">
        <v>71</v>
      </c>
      <c r="AA5" s="2" t="s">
        <v>45</v>
      </c>
      <c r="AB5" s="2" t="s">
        <v>54</v>
      </c>
      <c r="AC5" s="2"/>
      <c r="AD5" s="2"/>
    </row>
    <row r="6" spans="1:30" ht="30" x14ac:dyDescent="0.25">
      <c r="A6" s="2" t="s">
        <v>72</v>
      </c>
      <c r="B6" s="2">
        <v>73</v>
      </c>
      <c r="C6" s="2" t="s">
        <v>56</v>
      </c>
      <c r="D6" s="2">
        <v>1702053</v>
      </c>
      <c r="E6" s="2" t="s">
        <v>73</v>
      </c>
      <c r="F6" s="2" t="s">
        <v>33</v>
      </c>
      <c r="G6" s="2" t="s">
        <v>34</v>
      </c>
      <c r="H6" s="2" t="s">
        <v>35</v>
      </c>
      <c r="I6" s="2" t="s">
        <v>74</v>
      </c>
      <c r="J6" s="2" t="s">
        <v>59</v>
      </c>
      <c r="K6" s="2">
        <v>117</v>
      </c>
      <c r="L6" s="2">
        <v>9.1</v>
      </c>
      <c r="M6" s="2">
        <v>1.82</v>
      </c>
      <c r="N6" s="2">
        <v>303</v>
      </c>
      <c r="O6" s="2">
        <v>42</v>
      </c>
      <c r="P6" s="2">
        <f t="shared" si="0"/>
        <v>29.516435643564353</v>
      </c>
      <c r="Q6" s="2">
        <v>434</v>
      </c>
      <c r="R6" s="2" t="s">
        <v>49</v>
      </c>
      <c r="S6" s="2">
        <v>40</v>
      </c>
      <c r="T6" s="2" t="s">
        <v>51</v>
      </c>
      <c r="U6" s="2" t="s">
        <v>75</v>
      </c>
      <c r="V6" s="2" t="s">
        <v>76</v>
      </c>
      <c r="W6" s="2" t="s">
        <v>62</v>
      </c>
      <c r="X6" s="2" t="s">
        <v>43</v>
      </c>
      <c r="Y6" s="2"/>
      <c r="Z6" s="2" t="s">
        <v>77</v>
      </c>
      <c r="AA6" s="2" t="s">
        <v>45</v>
      </c>
      <c r="AB6" s="2" t="s">
        <v>54</v>
      </c>
      <c r="AC6" s="2"/>
      <c r="AD6" s="2"/>
    </row>
    <row r="7" spans="1:30" ht="30" x14ac:dyDescent="0.25">
      <c r="A7" s="2" t="s">
        <v>78</v>
      </c>
      <c r="B7" s="2">
        <v>62</v>
      </c>
      <c r="C7" s="2" t="s">
        <v>31</v>
      </c>
      <c r="D7" s="2">
        <v>172105</v>
      </c>
      <c r="E7" s="2" t="s">
        <v>79</v>
      </c>
      <c r="F7" s="2" t="s">
        <v>33</v>
      </c>
      <c r="G7" s="2" t="s">
        <v>34</v>
      </c>
      <c r="H7" s="2" t="s">
        <v>35</v>
      </c>
      <c r="I7" s="2" t="s">
        <v>80</v>
      </c>
      <c r="J7" s="2" t="s">
        <v>59</v>
      </c>
      <c r="K7" s="2">
        <v>137</v>
      </c>
      <c r="L7" s="2">
        <v>11</v>
      </c>
      <c r="M7" s="2">
        <v>2.31</v>
      </c>
      <c r="N7" s="2">
        <v>374</v>
      </c>
      <c r="O7" s="2">
        <v>46</v>
      </c>
      <c r="P7" s="2">
        <f t="shared" si="0"/>
        <v>38.924117647058829</v>
      </c>
      <c r="Q7" s="2">
        <v>223</v>
      </c>
      <c r="R7" s="2" t="s">
        <v>38</v>
      </c>
      <c r="S7" s="2" t="s">
        <v>68</v>
      </c>
      <c r="T7" s="2" t="s">
        <v>51</v>
      </c>
      <c r="U7" s="2" t="s">
        <v>81</v>
      </c>
      <c r="V7" s="2" t="s">
        <v>82</v>
      </c>
      <c r="W7" s="2" t="s">
        <v>62</v>
      </c>
      <c r="X7" s="2" t="s">
        <v>43</v>
      </c>
      <c r="Y7" s="2"/>
      <c r="Z7" s="2" t="s">
        <v>83</v>
      </c>
      <c r="AA7" s="2" t="s">
        <v>45</v>
      </c>
      <c r="AB7" s="2" t="s">
        <v>54</v>
      </c>
      <c r="AC7" s="2"/>
      <c r="AD7" s="2"/>
    </row>
    <row r="8" spans="1:30" ht="90" x14ac:dyDescent="0.25">
      <c r="A8" s="2" t="s">
        <v>84</v>
      </c>
      <c r="B8" s="2">
        <v>9</v>
      </c>
      <c r="C8" s="2" t="s">
        <v>31</v>
      </c>
      <c r="D8" s="2">
        <v>172149</v>
      </c>
      <c r="E8" s="5">
        <v>42772</v>
      </c>
      <c r="F8" s="2" t="s">
        <v>85</v>
      </c>
      <c r="G8" s="2" t="s">
        <v>57</v>
      </c>
      <c r="H8" s="2" t="s">
        <v>35</v>
      </c>
      <c r="I8" s="2" t="s">
        <v>86</v>
      </c>
      <c r="J8" s="2" t="s">
        <v>59</v>
      </c>
      <c r="K8" s="2">
        <v>118</v>
      </c>
      <c r="L8" s="2">
        <v>12.5</v>
      </c>
      <c r="M8" s="2">
        <v>2</v>
      </c>
      <c r="N8" s="2">
        <v>590</v>
      </c>
      <c r="O8" s="2">
        <v>34</v>
      </c>
      <c r="P8" s="2">
        <f t="shared" si="0"/>
        <v>13.6</v>
      </c>
      <c r="Q8" s="2">
        <v>261</v>
      </c>
      <c r="R8" s="2" t="s">
        <v>38</v>
      </c>
      <c r="S8" s="2">
        <v>80</v>
      </c>
      <c r="T8" s="2" t="s">
        <v>51</v>
      </c>
      <c r="U8" s="2" t="s">
        <v>87</v>
      </c>
      <c r="V8" s="2" t="s">
        <v>88</v>
      </c>
      <c r="W8" s="2" t="s">
        <v>62</v>
      </c>
      <c r="X8" s="2" t="s">
        <v>89</v>
      </c>
      <c r="Y8" s="5">
        <v>43223</v>
      </c>
      <c r="Z8" s="5">
        <v>43378</v>
      </c>
      <c r="AA8" s="2" t="s">
        <v>45</v>
      </c>
      <c r="AB8" s="2" t="s">
        <v>90</v>
      </c>
      <c r="AC8" s="2"/>
      <c r="AD8" s="2"/>
    </row>
    <row r="9" spans="1:30" ht="90" x14ac:dyDescent="0.25">
      <c r="A9" s="2" t="s">
        <v>91</v>
      </c>
      <c r="B9" s="2">
        <v>67</v>
      </c>
      <c r="C9" s="2" t="s">
        <v>31</v>
      </c>
      <c r="D9" s="2">
        <v>172221</v>
      </c>
      <c r="E9" s="2" t="s">
        <v>92</v>
      </c>
      <c r="F9" s="2" t="s">
        <v>33</v>
      </c>
      <c r="G9" s="2" t="s">
        <v>57</v>
      </c>
      <c r="H9" s="2" t="s">
        <v>66</v>
      </c>
      <c r="I9" s="2" t="s">
        <v>93</v>
      </c>
      <c r="J9" s="2" t="s">
        <v>37</v>
      </c>
      <c r="K9" s="2">
        <v>125</v>
      </c>
      <c r="L9" s="2">
        <v>9.5</v>
      </c>
      <c r="M9" s="2">
        <v>3.8</v>
      </c>
      <c r="N9" s="2">
        <v>231.99999999999997</v>
      </c>
      <c r="O9" s="2">
        <v>47</v>
      </c>
      <c r="P9" s="2">
        <f t="shared" si="0"/>
        <v>96.228448275862078</v>
      </c>
      <c r="Q9" s="2">
        <v>1370</v>
      </c>
      <c r="R9" s="2" t="s">
        <v>49</v>
      </c>
      <c r="S9" s="3" t="s">
        <v>39</v>
      </c>
      <c r="T9" s="2" t="s">
        <v>51</v>
      </c>
      <c r="U9" s="2" t="s">
        <v>94</v>
      </c>
      <c r="V9" s="2" t="s">
        <v>95</v>
      </c>
      <c r="W9" s="2" t="s">
        <v>42</v>
      </c>
      <c r="X9" s="2" t="s">
        <v>96</v>
      </c>
      <c r="Y9" s="5">
        <v>43436</v>
      </c>
      <c r="Z9" s="2" t="s">
        <v>97</v>
      </c>
      <c r="AA9" s="2" t="s">
        <v>98</v>
      </c>
      <c r="AB9" s="2" t="s">
        <v>54</v>
      </c>
      <c r="AC9" s="2"/>
      <c r="AD9" s="2"/>
    </row>
    <row r="10" spans="1:30" ht="30" x14ac:dyDescent="0.25">
      <c r="A10" s="2" t="s">
        <v>99</v>
      </c>
      <c r="B10" s="2">
        <v>62</v>
      </c>
      <c r="C10" s="2" t="s">
        <v>56</v>
      </c>
      <c r="D10" s="2">
        <v>172462</v>
      </c>
      <c r="E10" s="5">
        <v>43044</v>
      </c>
      <c r="F10" s="2" t="s">
        <v>85</v>
      </c>
      <c r="G10" s="2" t="s">
        <v>57</v>
      </c>
      <c r="H10" s="2" t="s">
        <v>35</v>
      </c>
      <c r="I10" s="2" t="s">
        <v>100</v>
      </c>
      <c r="J10" s="2" t="s">
        <v>59</v>
      </c>
      <c r="K10" s="2">
        <v>113</v>
      </c>
      <c r="L10" s="2">
        <v>10.8</v>
      </c>
      <c r="M10" s="2">
        <v>2.484</v>
      </c>
      <c r="N10" s="2">
        <v>421</v>
      </c>
      <c r="O10" s="2">
        <v>42</v>
      </c>
      <c r="P10" s="2">
        <f t="shared" si="0"/>
        <v>28.002527315914492</v>
      </c>
      <c r="Q10" s="2">
        <v>537</v>
      </c>
      <c r="R10" s="2" t="s">
        <v>49</v>
      </c>
      <c r="S10" s="2" t="s">
        <v>50</v>
      </c>
      <c r="T10" s="2" t="s">
        <v>51</v>
      </c>
      <c r="U10" s="5">
        <v>42741</v>
      </c>
      <c r="V10" s="5">
        <v>43101</v>
      </c>
      <c r="W10" s="2" t="s">
        <v>62</v>
      </c>
      <c r="X10" s="2" t="s">
        <v>43</v>
      </c>
      <c r="Y10" s="2"/>
      <c r="Z10" s="2" t="s">
        <v>101</v>
      </c>
      <c r="AA10" s="2" t="s">
        <v>45</v>
      </c>
      <c r="AB10" s="2" t="s">
        <v>54</v>
      </c>
      <c r="AC10" s="2"/>
      <c r="AD10" s="2"/>
    </row>
    <row r="11" spans="1:30" x14ac:dyDescent="0.25">
      <c r="A11" s="2" t="s">
        <v>102</v>
      </c>
      <c r="B11" s="2">
        <v>50</v>
      </c>
      <c r="C11" s="2" t="s">
        <v>31</v>
      </c>
      <c r="D11" s="2">
        <v>172457</v>
      </c>
      <c r="E11" s="5">
        <v>43044</v>
      </c>
      <c r="F11" s="2" t="s">
        <v>33</v>
      </c>
      <c r="G11" s="2" t="s">
        <v>57</v>
      </c>
      <c r="H11" s="2" t="s">
        <v>66</v>
      </c>
      <c r="I11" s="2" t="s">
        <v>103</v>
      </c>
      <c r="J11" s="2" t="s">
        <v>59</v>
      </c>
      <c r="K11" s="2">
        <v>100</v>
      </c>
      <c r="L11" s="2">
        <v>5.2</v>
      </c>
      <c r="M11" s="2">
        <v>1.04</v>
      </c>
      <c r="N11" s="2">
        <v>358</v>
      </c>
      <c r="O11" s="2">
        <v>39</v>
      </c>
      <c r="P11" s="2">
        <f t="shared" si="0"/>
        <v>11.329608938547485</v>
      </c>
      <c r="Q11" s="2">
        <v>1715</v>
      </c>
      <c r="R11" s="2" t="s">
        <v>38</v>
      </c>
      <c r="S11" s="2" t="s">
        <v>68</v>
      </c>
      <c r="T11" s="2" t="s">
        <v>51</v>
      </c>
      <c r="U11" s="5">
        <v>43075</v>
      </c>
      <c r="V11" s="2" t="s">
        <v>410</v>
      </c>
      <c r="W11" s="2" t="s">
        <v>62</v>
      </c>
      <c r="X11" s="2" t="s">
        <v>104</v>
      </c>
      <c r="Y11" s="5">
        <v>44501</v>
      </c>
      <c r="Z11" s="2" t="s">
        <v>105</v>
      </c>
      <c r="AA11" s="2" t="s">
        <v>45</v>
      </c>
      <c r="AB11" s="2" t="s">
        <v>106</v>
      </c>
      <c r="AC11" s="2"/>
      <c r="AD11" s="2"/>
    </row>
    <row r="12" spans="1:30" ht="30" x14ac:dyDescent="0.25">
      <c r="A12" s="2" t="s">
        <v>107</v>
      </c>
      <c r="B12" s="2">
        <v>75</v>
      </c>
      <c r="C12" s="2" t="s">
        <v>31</v>
      </c>
      <c r="D12" s="2">
        <v>171055</v>
      </c>
      <c r="E12" s="2" t="s">
        <v>108</v>
      </c>
      <c r="F12" s="2" t="s">
        <v>85</v>
      </c>
      <c r="G12" s="2" t="s">
        <v>57</v>
      </c>
      <c r="H12" s="2" t="s">
        <v>35</v>
      </c>
      <c r="I12" s="2" t="s">
        <v>109</v>
      </c>
      <c r="J12" s="2" t="s">
        <v>59</v>
      </c>
      <c r="K12" s="2">
        <v>133</v>
      </c>
      <c r="L12" s="2">
        <v>10.199999999999999</v>
      </c>
      <c r="M12" s="2">
        <v>5.508</v>
      </c>
      <c r="N12" s="2">
        <v>195</v>
      </c>
      <c r="O12" s="2">
        <v>47</v>
      </c>
      <c r="P12" s="2">
        <f t="shared" si="0"/>
        <v>176.56670769230769</v>
      </c>
      <c r="Q12" s="2">
        <v>395</v>
      </c>
      <c r="R12" s="2" t="s">
        <v>49</v>
      </c>
      <c r="S12" s="2">
        <v>80</v>
      </c>
      <c r="T12" s="2" t="s">
        <v>51</v>
      </c>
      <c r="U12" s="2" t="s">
        <v>110</v>
      </c>
      <c r="V12" s="5">
        <v>42986</v>
      </c>
      <c r="W12" s="2" t="s">
        <v>62</v>
      </c>
      <c r="X12" s="2" t="s">
        <v>43</v>
      </c>
      <c r="Y12" s="2"/>
      <c r="Z12" s="5">
        <v>44690</v>
      </c>
      <c r="AA12" s="2" t="s">
        <v>45</v>
      </c>
      <c r="AB12" s="2" t="s">
        <v>54</v>
      </c>
      <c r="AC12" s="2"/>
      <c r="AD12" s="2"/>
    </row>
    <row r="13" spans="1:30" ht="30" x14ac:dyDescent="0.25">
      <c r="A13" s="2" t="s">
        <v>111</v>
      </c>
      <c r="B13" s="2">
        <v>38</v>
      </c>
      <c r="C13" s="2" t="s">
        <v>31</v>
      </c>
      <c r="D13" s="2">
        <v>173062</v>
      </c>
      <c r="E13" s="2" t="s">
        <v>87</v>
      </c>
      <c r="F13" s="2" t="s">
        <v>33</v>
      </c>
      <c r="G13" s="2" t="s">
        <v>57</v>
      </c>
      <c r="H13" s="2" t="s">
        <v>35</v>
      </c>
      <c r="I13" s="2" t="s">
        <v>112</v>
      </c>
      <c r="J13" s="2" t="s">
        <v>59</v>
      </c>
      <c r="K13" s="2">
        <v>136</v>
      </c>
      <c r="L13" s="2">
        <v>8.1999999999999993</v>
      </c>
      <c r="M13" s="2">
        <v>1.8859999999999999</v>
      </c>
      <c r="N13" s="2">
        <v>233</v>
      </c>
      <c r="O13" s="2">
        <v>42</v>
      </c>
      <c r="P13" s="2">
        <f t="shared" si="0"/>
        <v>46.235330472103001</v>
      </c>
      <c r="Q13" s="2">
        <v>436</v>
      </c>
      <c r="R13" s="2" t="s">
        <v>49</v>
      </c>
      <c r="S13" s="2">
        <v>70</v>
      </c>
      <c r="T13" s="2" t="s">
        <v>51</v>
      </c>
      <c r="U13" s="5">
        <v>42861</v>
      </c>
      <c r="V13" s="2" t="s">
        <v>113</v>
      </c>
      <c r="W13" s="2" t="s">
        <v>62</v>
      </c>
      <c r="X13" s="2" t="s">
        <v>43</v>
      </c>
      <c r="Y13" s="2"/>
      <c r="Z13" s="2" t="s">
        <v>114</v>
      </c>
      <c r="AA13" s="2" t="s">
        <v>45</v>
      </c>
      <c r="AB13" s="2" t="s">
        <v>54</v>
      </c>
      <c r="AC13" s="2"/>
      <c r="AD13" s="2"/>
    </row>
    <row r="14" spans="1:30" ht="30" x14ac:dyDescent="0.25">
      <c r="A14" s="2" t="s">
        <v>115</v>
      </c>
      <c r="B14" s="2">
        <v>76</v>
      </c>
      <c r="C14" s="2" t="s">
        <v>31</v>
      </c>
      <c r="D14" s="2">
        <v>173418</v>
      </c>
      <c r="E14" s="2" t="s">
        <v>116</v>
      </c>
      <c r="F14" s="2" t="s">
        <v>33</v>
      </c>
      <c r="G14" s="2" t="s">
        <v>57</v>
      </c>
      <c r="H14" s="2" t="s">
        <v>66</v>
      </c>
      <c r="I14" s="2" t="s">
        <v>58</v>
      </c>
      <c r="J14" s="2" t="s">
        <v>37</v>
      </c>
      <c r="K14" s="2">
        <v>105</v>
      </c>
      <c r="L14" s="2">
        <v>10.7</v>
      </c>
      <c r="M14" s="2">
        <v>1.177</v>
      </c>
      <c r="N14" s="2">
        <v>311</v>
      </c>
      <c r="O14" s="2">
        <v>41</v>
      </c>
      <c r="P14" s="2">
        <f t="shared" si="0"/>
        <v>16.292556270096465</v>
      </c>
      <c r="Q14" s="2">
        <v>1035</v>
      </c>
      <c r="R14" s="2" t="s">
        <v>49</v>
      </c>
      <c r="S14" s="2" t="s">
        <v>68</v>
      </c>
      <c r="T14" s="2" t="s">
        <v>51</v>
      </c>
      <c r="U14" s="5">
        <v>43047</v>
      </c>
      <c r="V14" s="5">
        <v>42856</v>
      </c>
      <c r="W14" s="2" t="s">
        <v>42</v>
      </c>
      <c r="X14" s="2"/>
      <c r="Y14" s="2"/>
      <c r="Z14" s="2" t="s">
        <v>117</v>
      </c>
      <c r="AA14" s="2" t="s">
        <v>45</v>
      </c>
      <c r="AB14" s="2" t="s">
        <v>118</v>
      </c>
      <c r="AC14" s="2"/>
      <c r="AD14" s="2"/>
    </row>
    <row r="15" spans="1:30" ht="30" x14ac:dyDescent="0.25">
      <c r="A15" s="2" t="s">
        <v>119</v>
      </c>
      <c r="B15" s="2">
        <v>51</v>
      </c>
      <c r="C15" s="2" t="s">
        <v>31</v>
      </c>
      <c r="D15" s="2">
        <v>173420</v>
      </c>
      <c r="E15" s="5">
        <v>42832</v>
      </c>
      <c r="F15" s="2" t="s">
        <v>85</v>
      </c>
      <c r="G15" s="2" t="s">
        <v>34</v>
      </c>
      <c r="H15" s="2" t="s">
        <v>35</v>
      </c>
      <c r="I15" s="2" t="s">
        <v>120</v>
      </c>
      <c r="J15" s="2" t="s">
        <v>59</v>
      </c>
      <c r="K15" s="2">
        <v>92</v>
      </c>
      <c r="L15" s="2">
        <v>5.3</v>
      </c>
      <c r="M15" s="2">
        <v>1.06</v>
      </c>
      <c r="N15" s="2">
        <v>269</v>
      </c>
      <c r="O15" s="2">
        <v>35</v>
      </c>
      <c r="P15" s="2">
        <f t="shared" si="0"/>
        <v>12.688475836431227</v>
      </c>
      <c r="Q15" s="2">
        <v>718</v>
      </c>
      <c r="R15" s="2" t="s">
        <v>49</v>
      </c>
      <c r="S15" s="2">
        <v>40</v>
      </c>
      <c r="T15" s="2" t="s">
        <v>51</v>
      </c>
      <c r="U15" s="5">
        <v>42802</v>
      </c>
      <c r="V15" s="2" t="s">
        <v>121</v>
      </c>
      <c r="W15" s="2" t="s">
        <v>62</v>
      </c>
      <c r="X15" s="2" t="s">
        <v>43</v>
      </c>
      <c r="Y15" s="2"/>
      <c r="Z15" s="5">
        <v>44840</v>
      </c>
      <c r="AA15" s="2" t="s">
        <v>45</v>
      </c>
      <c r="AB15" s="2" t="s">
        <v>54</v>
      </c>
      <c r="AC15" s="2"/>
      <c r="AD15" s="2"/>
    </row>
    <row r="16" spans="1:30" ht="30" x14ac:dyDescent="0.25">
      <c r="A16" s="2" t="s">
        <v>122</v>
      </c>
      <c r="B16" s="2">
        <v>26</v>
      </c>
      <c r="C16" s="2" t="s">
        <v>31</v>
      </c>
      <c r="D16" s="2">
        <v>175259</v>
      </c>
      <c r="E16" s="2" t="s">
        <v>82</v>
      </c>
      <c r="F16" s="2" t="s">
        <v>33</v>
      </c>
      <c r="G16" s="2" t="s">
        <v>57</v>
      </c>
      <c r="H16" s="2" t="s">
        <v>35</v>
      </c>
      <c r="I16" s="2" t="s">
        <v>86</v>
      </c>
      <c r="J16" s="2" t="s">
        <v>59</v>
      </c>
      <c r="K16" s="2">
        <v>143</v>
      </c>
      <c r="L16" s="2">
        <v>7.6</v>
      </c>
      <c r="M16" s="2">
        <v>2.2799999999999998</v>
      </c>
      <c r="N16" s="2">
        <v>202.99999999999997</v>
      </c>
      <c r="O16" s="2">
        <v>51</v>
      </c>
      <c r="P16" s="2">
        <f t="shared" si="0"/>
        <v>81.911527093596064</v>
      </c>
      <c r="Q16" s="2">
        <v>181</v>
      </c>
      <c r="R16" s="2" t="s">
        <v>38</v>
      </c>
      <c r="S16" s="2">
        <v>75</v>
      </c>
      <c r="T16" s="2" t="s">
        <v>51</v>
      </c>
      <c r="U16" s="5">
        <v>42958</v>
      </c>
      <c r="V16" s="2" t="s">
        <v>123</v>
      </c>
      <c r="W16" s="2" t="s">
        <v>62</v>
      </c>
      <c r="X16" s="2" t="s">
        <v>43</v>
      </c>
      <c r="Y16" s="2"/>
      <c r="Z16" s="2" t="s">
        <v>124</v>
      </c>
      <c r="AA16" s="2" t="s">
        <v>45</v>
      </c>
      <c r="AB16" s="2" t="s">
        <v>54</v>
      </c>
      <c r="AC16" s="2"/>
      <c r="AD16" s="2"/>
    </row>
    <row r="17" spans="1:30" ht="30" x14ac:dyDescent="0.25">
      <c r="A17" s="2" t="s">
        <v>125</v>
      </c>
      <c r="B17" s="2">
        <v>36</v>
      </c>
      <c r="C17" s="2" t="s">
        <v>56</v>
      </c>
      <c r="D17" s="2">
        <v>172693</v>
      </c>
      <c r="E17" s="2" t="s">
        <v>126</v>
      </c>
      <c r="F17" s="2" t="s">
        <v>33</v>
      </c>
      <c r="G17" s="2" t="s">
        <v>57</v>
      </c>
      <c r="H17" s="2" t="s">
        <v>35</v>
      </c>
      <c r="I17" s="2" t="s">
        <v>86</v>
      </c>
      <c r="J17" s="2" t="s">
        <v>59</v>
      </c>
      <c r="K17" s="2">
        <v>128</v>
      </c>
      <c r="L17" s="2">
        <v>8.5</v>
      </c>
      <c r="M17" s="2">
        <v>2.125</v>
      </c>
      <c r="N17" s="2">
        <v>276</v>
      </c>
      <c r="O17" s="2">
        <v>41</v>
      </c>
      <c r="P17" s="2">
        <f t="shared" si="0"/>
        <v>40.405797101449274</v>
      </c>
      <c r="Q17" s="2">
        <v>403</v>
      </c>
      <c r="R17" s="2" t="s">
        <v>38</v>
      </c>
      <c r="S17" s="2" t="s">
        <v>127</v>
      </c>
      <c r="T17" s="2" t="s">
        <v>51</v>
      </c>
      <c r="U17" s="2" t="s">
        <v>128</v>
      </c>
      <c r="V17" s="2" t="s">
        <v>129</v>
      </c>
      <c r="W17" s="2" t="s">
        <v>62</v>
      </c>
      <c r="X17" s="2" t="s">
        <v>43</v>
      </c>
      <c r="Y17" s="2"/>
      <c r="Z17" s="2" t="s">
        <v>130</v>
      </c>
      <c r="AA17" s="2" t="s">
        <v>45</v>
      </c>
      <c r="AB17" s="2" t="s">
        <v>54</v>
      </c>
      <c r="AC17" s="2"/>
      <c r="AD17" s="2"/>
    </row>
    <row r="18" spans="1:30" ht="30" x14ac:dyDescent="0.25">
      <c r="A18" s="2" t="s">
        <v>131</v>
      </c>
      <c r="B18" s="2">
        <v>63</v>
      </c>
      <c r="C18" s="2" t="s">
        <v>31</v>
      </c>
      <c r="D18" s="2">
        <v>174240</v>
      </c>
      <c r="E18" s="2" t="s">
        <v>132</v>
      </c>
      <c r="F18" s="2" t="s">
        <v>33</v>
      </c>
      <c r="G18" s="2" t="s">
        <v>34</v>
      </c>
      <c r="H18" s="2" t="s">
        <v>35</v>
      </c>
      <c r="I18" s="2" t="s">
        <v>133</v>
      </c>
      <c r="J18" s="2" t="s">
        <v>59</v>
      </c>
      <c r="K18" s="2">
        <v>130</v>
      </c>
      <c r="L18" s="2">
        <v>8.3000000000000007</v>
      </c>
      <c r="M18" s="2">
        <v>1.2450000000000001</v>
      </c>
      <c r="N18" s="2">
        <v>385</v>
      </c>
      <c r="O18" s="2">
        <v>42</v>
      </c>
      <c r="P18" s="2">
        <f t="shared" si="0"/>
        <v>17.65636363636364</v>
      </c>
      <c r="Q18" s="2">
        <v>186</v>
      </c>
      <c r="R18" s="2" t="s">
        <v>49</v>
      </c>
      <c r="S18" s="2" t="s">
        <v>50</v>
      </c>
      <c r="T18" s="2" t="s">
        <v>51</v>
      </c>
      <c r="U18" s="2" t="s">
        <v>134</v>
      </c>
      <c r="V18" s="2" t="s">
        <v>123</v>
      </c>
      <c r="W18" s="2" t="s">
        <v>62</v>
      </c>
      <c r="X18" s="2" t="s">
        <v>43</v>
      </c>
      <c r="Y18" s="2"/>
      <c r="Z18" s="5">
        <v>44141</v>
      </c>
      <c r="AA18" s="2" t="s">
        <v>45</v>
      </c>
      <c r="AB18" s="2" t="s">
        <v>54</v>
      </c>
      <c r="AC18" s="2"/>
      <c r="AD18" s="2"/>
    </row>
    <row r="19" spans="1:30" ht="30" x14ac:dyDescent="0.25">
      <c r="A19" s="2" t="s">
        <v>135</v>
      </c>
      <c r="B19" s="2">
        <v>44</v>
      </c>
      <c r="C19" s="2" t="s">
        <v>31</v>
      </c>
      <c r="D19" s="2">
        <v>174773</v>
      </c>
      <c r="E19" s="2" t="s">
        <v>136</v>
      </c>
      <c r="F19" s="2" t="s">
        <v>33</v>
      </c>
      <c r="G19" s="2" t="s">
        <v>57</v>
      </c>
      <c r="H19" s="2" t="s">
        <v>35</v>
      </c>
      <c r="I19" s="2" t="s">
        <v>137</v>
      </c>
      <c r="J19" s="2" t="s">
        <v>59</v>
      </c>
      <c r="K19" s="2">
        <v>135</v>
      </c>
      <c r="L19" s="2">
        <v>7.7</v>
      </c>
      <c r="M19" s="2">
        <v>1.54</v>
      </c>
      <c r="N19" s="2">
        <v>308</v>
      </c>
      <c r="O19" s="2">
        <v>40</v>
      </c>
      <c r="P19" s="2">
        <f t="shared" si="0"/>
        <v>27</v>
      </c>
      <c r="Q19" s="2">
        <v>187</v>
      </c>
      <c r="R19" s="2" t="s">
        <v>38</v>
      </c>
      <c r="S19" s="2" t="s">
        <v>138</v>
      </c>
      <c r="T19" s="2" t="s">
        <v>51</v>
      </c>
      <c r="U19" s="5">
        <v>42803</v>
      </c>
      <c r="V19" s="2" t="s">
        <v>139</v>
      </c>
      <c r="W19" s="2" t="s">
        <v>62</v>
      </c>
      <c r="X19" s="2" t="s">
        <v>43</v>
      </c>
      <c r="Y19" s="2"/>
      <c r="Z19" s="2" t="s">
        <v>140</v>
      </c>
      <c r="AA19" s="2" t="s">
        <v>45</v>
      </c>
      <c r="AB19" s="2" t="s">
        <v>54</v>
      </c>
      <c r="AC19" s="2"/>
      <c r="AD19" s="2"/>
    </row>
    <row r="20" spans="1:30" ht="30" x14ac:dyDescent="0.25">
      <c r="A20" s="2" t="s">
        <v>141</v>
      </c>
      <c r="B20" s="2">
        <v>73</v>
      </c>
      <c r="C20" s="2" t="s">
        <v>56</v>
      </c>
      <c r="D20" s="2">
        <v>174159</v>
      </c>
      <c r="E20" s="2" t="s">
        <v>142</v>
      </c>
      <c r="F20" s="2" t="s">
        <v>85</v>
      </c>
      <c r="G20" s="2" t="s">
        <v>57</v>
      </c>
      <c r="H20" s="2" t="s">
        <v>35</v>
      </c>
      <c r="I20" s="2" t="s">
        <v>58</v>
      </c>
      <c r="J20" s="2" t="s">
        <v>59</v>
      </c>
      <c r="K20" s="2">
        <v>115</v>
      </c>
      <c r="L20" s="2">
        <v>8.6</v>
      </c>
      <c r="M20" s="2">
        <v>1.8919999999999999</v>
      </c>
      <c r="N20" s="2">
        <v>409.99999999999994</v>
      </c>
      <c r="O20" s="2">
        <v>41</v>
      </c>
      <c r="P20" s="2">
        <f t="shared" si="0"/>
        <v>21.757999999999999</v>
      </c>
      <c r="Q20" s="2">
        <v>222</v>
      </c>
      <c r="R20" s="2" t="s">
        <v>49</v>
      </c>
      <c r="S20" s="2">
        <v>70</v>
      </c>
      <c r="T20" s="2" t="s">
        <v>51</v>
      </c>
      <c r="U20" s="5">
        <v>42987</v>
      </c>
      <c r="V20" s="2" t="s">
        <v>143</v>
      </c>
      <c r="W20" s="2" t="s">
        <v>62</v>
      </c>
      <c r="X20" s="2" t="s">
        <v>43</v>
      </c>
      <c r="Y20" s="2"/>
      <c r="Z20" s="5">
        <v>43801</v>
      </c>
      <c r="AA20" s="2" t="s">
        <v>45</v>
      </c>
      <c r="AB20" s="2" t="s">
        <v>54</v>
      </c>
      <c r="AC20" s="2"/>
      <c r="AD20" s="2"/>
    </row>
    <row r="21" spans="1:30" ht="15.75" customHeight="1" x14ac:dyDescent="0.25">
      <c r="A21" s="2" t="s">
        <v>144</v>
      </c>
      <c r="B21" s="2">
        <v>66</v>
      </c>
      <c r="C21" s="2" t="s">
        <v>56</v>
      </c>
      <c r="D21" s="2">
        <v>175041</v>
      </c>
      <c r="E21" s="5">
        <v>42837</v>
      </c>
      <c r="F21" s="2" t="s">
        <v>85</v>
      </c>
      <c r="G21" s="2" t="s">
        <v>57</v>
      </c>
      <c r="H21" s="2" t="s">
        <v>35</v>
      </c>
      <c r="I21" s="2" t="s">
        <v>145</v>
      </c>
      <c r="J21" s="2" t="s">
        <v>59</v>
      </c>
      <c r="K21" s="2">
        <v>122</v>
      </c>
      <c r="L21" s="2">
        <v>8.6999999999999993</v>
      </c>
      <c r="M21" s="2">
        <v>2.0009999999999999</v>
      </c>
      <c r="N21" s="2">
        <v>421</v>
      </c>
      <c r="O21" s="2">
        <v>40</v>
      </c>
      <c r="P21" s="2">
        <f t="shared" si="0"/>
        <v>23.194489311163892</v>
      </c>
      <c r="Q21" s="2">
        <v>154</v>
      </c>
      <c r="R21" s="2" t="s">
        <v>38</v>
      </c>
      <c r="S21" s="2">
        <v>40</v>
      </c>
      <c r="T21" s="2" t="s">
        <v>51</v>
      </c>
      <c r="U21" s="5">
        <v>42928</v>
      </c>
      <c r="V21" s="2" t="s">
        <v>146</v>
      </c>
      <c r="W21" s="2" t="s">
        <v>62</v>
      </c>
      <c r="X21" s="2" t="s">
        <v>43</v>
      </c>
      <c r="Y21" s="2"/>
      <c r="Z21" s="5">
        <v>44078</v>
      </c>
      <c r="AA21" s="2" t="s">
        <v>45</v>
      </c>
      <c r="AB21" s="2" t="s">
        <v>54</v>
      </c>
      <c r="AC21" s="2"/>
      <c r="AD21" s="2"/>
    </row>
    <row r="22" spans="1:30" ht="15.75" customHeight="1" x14ac:dyDescent="0.25">
      <c r="A22" s="2" t="s">
        <v>147</v>
      </c>
      <c r="B22" s="2">
        <v>65</v>
      </c>
      <c r="C22" s="2" t="s">
        <v>31</v>
      </c>
      <c r="D22" s="2">
        <v>174916</v>
      </c>
      <c r="E22" s="2" t="s">
        <v>148</v>
      </c>
      <c r="F22" s="2" t="s">
        <v>85</v>
      </c>
      <c r="G22" s="2" t="s">
        <v>57</v>
      </c>
      <c r="H22" s="2" t="s">
        <v>66</v>
      </c>
      <c r="I22" s="2" t="s">
        <v>103</v>
      </c>
      <c r="J22" s="2" t="s">
        <v>59</v>
      </c>
      <c r="K22" s="2">
        <v>101</v>
      </c>
      <c r="L22" s="2">
        <v>7.7</v>
      </c>
      <c r="M22" s="2">
        <v>1.54</v>
      </c>
      <c r="N22" s="2">
        <v>222.00000000000003</v>
      </c>
      <c r="O22" s="2">
        <v>28</v>
      </c>
      <c r="P22" s="2">
        <f t="shared" si="0"/>
        <v>19.617657657657656</v>
      </c>
      <c r="Q22" s="2">
        <v>233</v>
      </c>
      <c r="R22" s="2" t="s">
        <v>49</v>
      </c>
      <c r="S22" s="2" t="s">
        <v>60</v>
      </c>
      <c r="T22" s="2" t="s">
        <v>51</v>
      </c>
      <c r="U22" s="2" t="s">
        <v>76</v>
      </c>
      <c r="V22" s="5">
        <v>43223</v>
      </c>
      <c r="W22" s="2" t="s">
        <v>62</v>
      </c>
      <c r="X22" s="2" t="s">
        <v>43</v>
      </c>
      <c r="Y22" s="2"/>
      <c r="Z22" s="5">
        <v>43565</v>
      </c>
      <c r="AA22" s="2" t="s">
        <v>45</v>
      </c>
      <c r="AB22" s="2" t="s">
        <v>54</v>
      </c>
      <c r="AC22" s="2"/>
      <c r="AD22" s="2"/>
    </row>
    <row r="23" spans="1:30" ht="15.75" customHeight="1" x14ac:dyDescent="0.25">
      <c r="A23" s="2" t="s">
        <v>149</v>
      </c>
      <c r="B23" s="2">
        <v>35</v>
      </c>
      <c r="C23" s="2" t="s">
        <v>56</v>
      </c>
      <c r="D23" s="2">
        <v>174835</v>
      </c>
      <c r="E23" s="2" t="s">
        <v>134</v>
      </c>
      <c r="F23" s="2" t="s">
        <v>33</v>
      </c>
      <c r="G23" s="2" t="s">
        <v>34</v>
      </c>
      <c r="H23" s="2" t="s">
        <v>66</v>
      </c>
      <c r="I23" s="2" t="s">
        <v>150</v>
      </c>
      <c r="J23" s="2" t="s">
        <v>151</v>
      </c>
      <c r="K23" s="2">
        <v>108</v>
      </c>
      <c r="L23" s="2">
        <v>4.5</v>
      </c>
      <c r="M23" s="2">
        <v>0.67500000000000004</v>
      </c>
      <c r="N23" s="2">
        <v>115.99999999999999</v>
      </c>
      <c r="O23" s="2">
        <v>33</v>
      </c>
      <c r="P23" s="2">
        <f t="shared" si="0"/>
        <v>20.73879310344828</v>
      </c>
      <c r="Q23" s="2">
        <v>540</v>
      </c>
      <c r="R23" s="2" t="s">
        <v>38</v>
      </c>
      <c r="S23" s="2">
        <v>80</v>
      </c>
      <c r="T23" s="2" t="s">
        <v>51</v>
      </c>
      <c r="U23" s="2" t="s">
        <v>152</v>
      </c>
      <c r="V23" s="2" t="s">
        <v>153</v>
      </c>
      <c r="W23" s="2" t="s">
        <v>53</v>
      </c>
      <c r="X23" s="2"/>
      <c r="Y23" s="2"/>
      <c r="Z23" s="2" t="s">
        <v>154</v>
      </c>
      <c r="AA23" s="3" t="s">
        <v>39</v>
      </c>
      <c r="AB23" s="2" t="s">
        <v>54</v>
      </c>
      <c r="AC23" s="2"/>
      <c r="AD23" s="2"/>
    </row>
    <row r="24" spans="1:30" ht="15.75" customHeight="1" x14ac:dyDescent="0.25">
      <c r="A24" s="2" t="s">
        <v>155</v>
      </c>
      <c r="B24" s="2">
        <v>50</v>
      </c>
      <c r="C24" s="2" t="s">
        <v>56</v>
      </c>
      <c r="D24" s="2">
        <v>170825</v>
      </c>
      <c r="E24" s="2" t="s">
        <v>156</v>
      </c>
      <c r="F24" s="2" t="s">
        <v>33</v>
      </c>
      <c r="G24" s="2" t="s">
        <v>57</v>
      </c>
      <c r="H24" s="2" t="s">
        <v>35</v>
      </c>
      <c r="I24" s="2" t="s">
        <v>58</v>
      </c>
      <c r="J24" s="2" t="s">
        <v>59</v>
      </c>
      <c r="K24" s="2">
        <v>118</v>
      </c>
      <c r="L24" s="2">
        <v>5.9</v>
      </c>
      <c r="M24" s="2">
        <v>1.8879999999999999</v>
      </c>
      <c r="N24" s="2">
        <v>287</v>
      </c>
      <c r="O24" s="2">
        <v>45</v>
      </c>
      <c r="P24" s="2">
        <f t="shared" si="0"/>
        <v>34.931289198606265</v>
      </c>
      <c r="Q24" s="2">
        <v>454</v>
      </c>
      <c r="R24" s="2" t="s">
        <v>49</v>
      </c>
      <c r="S24" s="2">
        <v>80</v>
      </c>
      <c r="T24" s="2" t="s">
        <v>51</v>
      </c>
      <c r="U24" s="5">
        <v>42889</v>
      </c>
      <c r="V24" s="2" t="s">
        <v>157</v>
      </c>
      <c r="W24" s="2" t="s">
        <v>62</v>
      </c>
      <c r="X24" s="2" t="s">
        <v>43</v>
      </c>
      <c r="Y24" s="2"/>
      <c r="Z24" s="2" t="s">
        <v>158</v>
      </c>
      <c r="AA24" s="2" t="s">
        <v>45</v>
      </c>
      <c r="AB24" s="2" t="s">
        <v>54</v>
      </c>
      <c r="AC24" s="2"/>
      <c r="AD24" s="2"/>
    </row>
    <row r="25" spans="1:30" ht="15.75" customHeight="1" x14ac:dyDescent="0.25">
      <c r="A25" s="2" t="s">
        <v>159</v>
      </c>
      <c r="B25" s="2">
        <v>65</v>
      </c>
      <c r="C25" s="2" t="s">
        <v>56</v>
      </c>
      <c r="D25" s="2">
        <v>170666</v>
      </c>
      <c r="E25" s="5">
        <v>42888</v>
      </c>
      <c r="F25" s="2" t="s">
        <v>33</v>
      </c>
      <c r="G25" s="2" t="s">
        <v>34</v>
      </c>
      <c r="H25" s="2" t="s">
        <v>35</v>
      </c>
      <c r="I25" s="2" t="s">
        <v>133</v>
      </c>
      <c r="J25" s="2" t="s">
        <v>59</v>
      </c>
      <c r="K25" s="2">
        <v>109</v>
      </c>
      <c r="L25" s="2">
        <v>5.7</v>
      </c>
      <c r="M25" s="2">
        <v>1.1399999999999999</v>
      </c>
      <c r="N25" s="2">
        <v>265</v>
      </c>
      <c r="O25" s="2">
        <v>41</v>
      </c>
      <c r="P25" s="2">
        <f t="shared" si="0"/>
        <v>19.225132075471699</v>
      </c>
      <c r="Q25" s="2">
        <v>496</v>
      </c>
      <c r="R25" s="2" t="s">
        <v>49</v>
      </c>
      <c r="S25" s="2">
        <v>50</v>
      </c>
      <c r="T25" s="2" t="s">
        <v>51</v>
      </c>
      <c r="U25" s="2" t="s">
        <v>160</v>
      </c>
      <c r="V25" s="5" t="s">
        <v>161</v>
      </c>
      <c r="W25" s="2" t="s">
        <v>162</v>
      </c>
      <c r="X25" s="2"/>
      <c r="Y25" s="2"/>
      <c r="Z25" s="2" t="s">
        <v>163</v>
      </c>
      <c r="AA25" s="2" t="s">
        <v>164</v>
      </c>
      <c r="AB25" s="2" t="s">
        <v>54</v>
      </c>
      <c r="AC25" s="2"/>
      <c r="AD25" s="2"/>
    </row>
    <row r="26" spans="1:30" ht="15.75" customHeight="1" x14ac:dyDescent="0.25">
      <c r="A26" s="2" t="s">
        <v>165</v>
      </c>
      <c r="B26" s="2">
        <v>70</v>
      </c>
      <c r="C26" s="2" t="s">
        <v>31</v>
      </c>
      <c r="D26" s="2">
        <v>171155</v>
      </c>
      <c r="E26" s="5">
        <v>42889</v>
      </c>
      <c r="F26" s="2" t="s">
        <v>33</v>
      </c>
      <c r="G26" s="2" t="s">
        <v>34</v>
      </c>
      <c r="H26" s="2" t="s">
        <v>35</v>
      </c>
      <c r="I26" s="2" t="s">
        <v>133</v>
      </c>
      <c r="J26" s="2" t="s">
        <v>59</v>
      </c>
      <c r="K26" s="2">
        <v>128</v>
      </c>
      <c r="L26" s="2">
        <v>9.4</v>
      </c>
      <c r="M26" s="2">
        <v>1.88</v>
      </c>
      <c r="N26" s="2">
        <v>276</v>
      </c>
      <c r="O26" s="2">
        <v>37</v>
      </c>
      <c r="P26" s="2">
        <f t="shared" si="0"/>
        <v>32.259710144927539</v>
      </c>
      <c r="Q26" s="2">
        <v>528</v>
      </c>
      <c r="R26" s="2" t="s">
        <v>49</v>
      </c>
      <c r="S26" s="2">
        <v>70</v>
      </c>
      <c r="T26" s="2" t="s">
        <v>51</v>
      </c>
      <c r="U26" s="2" t="s">
        <v>160</v>
      </c>
      <c r="V26" s="5">
        <v>43047</v>
      </c>
      <c r="W26" s="2" t="s">
        <v>53</v>
      </c>
      <c r="X26" s="2"/>
      <c r="Y26" s="2"/>
      <c r="Z26" s="2" t="s">
        <v>166</v>
      </c>
      <c r="AA26" s="2" t="s">
        <v>164</v>
      </c>
      <c r="AB26" s="2" t="s">
        <v>54</v>
      </c>
      <c r="AC26" s="2"/>
      <c r="AD26" s="2"/>
    </row>
    <row r="27" spans="1:30" ht="15.75" customHeight="1" x14ac:dyDescent="0.25">
      <c r="A27" s="2" t="s">
        <v>167</v>
      </c>
      <c r="B27" s="2">
        <v>61</v>
      </c>
      <c r="C27" s="2" t="s">
        <v>31</v>
      </c>
      <c r="D27" s="2">
        <v>170417</v>
      </c>
      <c r="E27" s="2" t="s">
        <v>168</v>
      </c>
      <c r="F27" s="2" t="s">
        <v>85</v>
      </c>
      <c r="G27" s="2" t="s">
        <v>57</v>
      </c>
      <c r="H27" s="2" t="s">
        <v>35</v>
      </c>
      <c r="I27" s="2" t="s">
        <v>169</v>
      </c>
      <c r="J27" s="2" t="s">
        <v>59</v>
      </c>
      <c r="K27" s="2">
        <v>136</v>
      </c>
      <c r="L27" s="2">
        <v>5.4</v>
      </c>
      <c r="M27" s="2">
        <v>1.944</v>
      </c>
      <c r="N27" s="2">
        <v>252</v>
      </c>
      <c r="O27" s="2">
        <v>40</v>
      </c>
      <c r="P27" s="2">
        <f t="shared" si="0"/>
        <v>41.965714285714292</v>
      </c>
      <c r="Q27" s="2">
        <v>414</v>
      </c>
      <c r="R27" s="2" t="s">
        <v>38</v>
      </c>
      <c r="S27" s="2">
        <v>50</v>
      </c>
      <c r="T27" s="2" t="s">
        <v>51</v>
      </c>
      <c r="U27" s="2" t="s">
        <v>170</v>
      </c>
      <c r="V27" s="2" t="s">
        <v>163</v>
      </c>
      <c r="W27" s="2" t="s">
        <v>62</v>
      </c>
      <c r="X27" s="2" t="s">
        <v>43</v>
      </c>
      <c r="Y27" s="2"/>
      <c r="Z27" s="5">
        <v>43412</v>
      </c>
      <c r="AA27" s="2" t="s">
        <v>45</v>
      </c>
      <c r="AB27" s="2" t="s">
        <v>54</v>
      </c>
      <c r="AC27" s="2"/>
      <c r="AD27" s="2"/>
    </row>
    <row r="28" spans="1:30" ht="15.75" customHeight="1" x14ac:dyDescent="0.25">
      <c r="A28" s="2" t="s">
        <v>171</v>
      </c>
      <c r="B28" s="2">
        <v>44</v>
      </c>
      <c r="C28" s="2" t="s">
        <v>31</v>
      </c>
      <c r="D28" s="2">
        <v>170924</v>
      </c>
      <c r="E28" s="2" t="s">
        <v>172</v>
      </c>
      <c r="F28" s="2" t="s">
        <v>33</v>
      </c>
      <c r="G28" s="2" t="s">
        <v>57</v>
      </c>
      <c r="H28" s="2" t="s">
        <v>35</v>
      </c>
      <c r="I28" s="2" t="s">
        <v>173</v>
      </c>
      <c r="J28" s="2" t="s">
        <v>174</v>
      </c>
      <c r="K28" s="2">
        <v>105</v>
      </c>
      <c r="L28" s="2">
        <v>11.7</v>
      </c>
      <c r="M28" s="2">
        <v>2.2229999999999999</v>
      </c>
      <c r="N28" s="2">
        <v>279</v>
      </c>
      <c r="O28" s="2">
        <v>40</v>
      </c>
      <c r="P28" s="2">
        <f t="shared" si="0"/>
        <v>33.464516129032255</v>
      </c>
      <c r="Q28" s="2">
        <v>1368</v>
      </c>
      <c r="R28" s="2" t="s">
        <v>49</v>
      </c>
      <c r="S28" s="2" t="s">
        <v>138</v>
      </c>
      <c r="T28" s="2" t="s">
        <v>51</v>
      </c>
      <c r="U28" s="5">
        <v>42889</v>
      </c>
      <c r="V28" s="2" t="s">
        <v>175</v>
      </c>
      <c r="W28" s="2" t="s">
        <v>53</v>
      </c>
      <c r="X28" s="2"/>
      <c r="Y28" s="2"/>
      <c r="Z28" s="5">
        <v>44873</v>
      </c>
      <c r="AA28" s="2" t="s">
        <v>164</v>
      </c>
      <c r="AB28" s="3" t="s">
        <v>39</v>
      </c>
      <c r="AC28" s="2"/>
      <c r="AD28" s="2"/>
    </row>
    <row r="29" spans="1:30" ht="15.75" customHeight="1" x14ac:dyDescent="0.25">
      <c r="A29" s="2" t="s">
        <v>176</v>
      </c>
      <c r="B29" s="2">
        <v>60</v>
      </c>
      <c r="C29" s="2" t="s">
        <v>56</v>
      </c>
      <c r="D29" s="2">
        <v>170974</v>
      </c>
      <c r="E29" s="2" t="s">
        <v>172</v>
      </c>
      <c r="F29" s="2" t="s">
        <v>85</v>
      </c>
      <c r="G29" s="2" t="s">
        <v>57</v>
      </c>
      <c r="H29" s="2" t="s">
        <v>35</v>
      </c>
      <c r="I29" s="2" t="s">
        <v>177</v>
      </c>
      <c r="J29" s="2" t="s">
        <v>59</v>
      </c>
      <c r="K29" s="2">
        <v>119</v>
      </c>
      <c r="L29" s="2">
        <v>7.2</v>
      </c>
      <c r="M29" s="2">
        <v>3.024</v>
      </c>
      <c r="N29" s="2">
        <v>250.99999999999997</v>
      </c>
      <c r="O29" s="2">
        <v>44</v>
      </c>
      <c r="P29" s="2">
        <f t="shared" si="0"/>
        <v>63.082326693227103</v>
      </c>
      <c r="Q29" s="2">
        <v>146</v>
      </c>
      <c r="R29" s="2" t="s">
        <v>38</v>
      </c>
      <c r="S29" s="2">
        <v>70</v>
      </c>
      <c r="T29" s="2" t="s">
        <v>51</v>
      </c>
      <c r="U29" s="5">
        <v>43043</v>
      </c>
      <c r="V29" s="5">
        <v>43018</v>
      </c>
      <c r="W29" s="2" t="s">
        <v>62</v>
      </c>
      <c r="X29" s="2" t="s">
        <v>43</v>
      </c>
      <c r="Y29" s="2"/>
      <c r="Z29" s="5">
        <v>44748</v>
      </c>
      <c r="AA29" s="2" t="s">
        <v>45</v>
      </c>
      <c r="AB29" s="2" t="s">
        <v>54</v>
      </c>
      <c r="AC29" s="2"/>
      <c r="AD29" s="2"/>
    </row>
    <row r="30" spans="1:30" ht="15.75" customHeight="1" x14ac:dyDescent="0.25">
      <c r="A30" s="2" t="s">
        <v>178</v>
      </c>
      <c r="B30" s="2">
        <v>52</v>
      </c>
      <c r="C30" s="2" t="s">
        <v>56</v>
      </c>
      <c r="D30" s="2">
        <v>171013</v>
      </c>
      <c r="E30" s="2" t="s">
        <v>110</v>
      </c>
      <c r="F30" s="2" t="s">
        <v>85</v>
      </c>
      <c r="G30" s="2" t="s">
        <v>34</v>
      </c>
      <c r="H30" s="2" t="s">
        <v>66</v>
      </c>
      <c r="I30" s="2" t="s">
        <v>179</v>
      </c>
      <c r="J30" s="2" t="s">
        <v>37</v>
      </c>
      <c r="K30" s="2">
        <v>122</v>
      </c>
      <c r="L30" s="2">
        <v>3.6</v>
      </c>
      <c r="M30" s="2">
        <v>0.93600000000000005</v>
      </c>
      <c r="N30" s="2">
        <v>393</v>
      </c>
      <c r="O30" s="2">
        <v>41</v>
      </c>
      <c r="P30" s="2">
        <f t="shared" si="0"/>
        <v>11.913160305343512</v>
      </c>
      <c r="Q30" s="2">
        <v>557</v>
      </c>
      <c r="R30" s="2" t="s">
        <v>38</v>
      </c>
      <c r="S30" s="2" t="s">
        <v>138</v>
      </c>
      <c r="T30" s="2" t="s">
        <v>51</v>
      </c>
      <c r="U30" s="2" t="s">
        <v>110</v>
      </c>
      <c r="V30" s="2" t="s">
        <v>180</v>
      </c>
      <c r="W30" s="2" t="s">
        <v>42</v>
      </c>
      <c r="X30" s="2" t="s">
        <v>43</v>
      </c>
      <c r="Y30" s="2"/>
      <c r="Z30" s="2" t="s">
        <v>181</v>
      </c>
      <c r="AA30" s="2" t="s">
        <v>45</v>
      </c>
      <c r="AB30" s="2" t="s">
        <v>54</v>
      </c>
      <c r="AC30" s="2"/>
      <c r="AD30" s="2"/>
    </row>
    <row r="31" spans="1:30" ht="15.75" customHeight="1" x14ac:dyDescent="0.25">
      <c r="A31" s="2" t="s">
        <v>182</v>
      </c>
      <c r="B31" s="2">
        <v>55</v>
      </c>
      <c r="C31" s="2" t="s">
        <v>56</v>
      </c>
      <c r="D31" s="2">
        <v>175336</v>
      </c>
      <c r="E31" s="2" t="s">
        <v>166</v>
      </c>
      <c r="F31" s="2" t="s">
        <v>33</v>
      </c>
      <c r="G31" s="2" t="s">
        <v>34</v>
      </c>
      <c r="H31" s="2" t="s">
        <v>66</v>
      </c>
      <c r="I31" s="2" t="s">
        <v>173</v>
      </c>
      <c r="J31" s="2" t="s">
        <v>37</v>
      </c>
      <c r="K31" s="2">
        <v>116</v>
      </c>
      <c r="L31" s="2">
        <v>8</v>
      </c>
      <c r="M31" s="2">
        <v>1.28</v>
      </c>
      <c r="N31" s="2">
        <v>288</v>
      </c>
      <c r="O31" s="2">
        <v>38</v>
      </c>
      <c r="P31" s="2">
        <f t="shared" si="0"/>
        <v>19.591111111111111</v>
      </c>
      <c r="Q31" s="2">
        <v>362</v>
      </c>
      <c r="R31" s="2" t="s">
        <v>38</v>
      </c>
      <c r="S31" s="2">
        <v>30</v>
      </c>
      <c r="T31" s="2" t="s">
        <v>51</v>
      </c>
      <c r="U31" s="2" t="s">
        <v>183</v>
      </c>
      <c r="V31" s="5">
        <v>43377</v>
      </c>
      <c r="W31" s="2" t="s">
        <v>53</v>
      </c>
      <c r="X31" s="2"/>
      <c r="Y31" s="2"/>
      <c r="Z31" s="5">
        <v>43440</v>
      </c>
      <c r="AA31" s="2" t="s">
        <v>98</v>
      </c>
      <c r="AB31" s="2" t="s">
        <v>54</v>
      </c>
      <c r="AC31" s="2"/>
      <c r="AD31" s="2"/>
    </row>
    <row r="32" spans="1:30" ht="15.75" customHeight="1" x14ac:dyDescent="0.25">
      <c r="A32" s="2" t="s">
        <v>184</v>
      </c>
      <c r="B32" s="2">
        <v>67</v>
      </c>
      <c r="C32" s="2" t="s">
        <v>31</v>
      </c>
      <c r="D32" s="2">
        <v>175440</v>
      </c>
      <c r="E32" s="2" t="s">
        <v>185</v>
      </c>
      <c r="F32" s="2" t="s">
        <v>33</v>
      </c>
      <c r="G32" s="2" t="s">
        <v>57</v>
      </c>
      <c r="H32" s="2" t="s">
        <v>35</v>
      </c>
      <c r="I32" s="2" t="s">
        <v>112</v>
      </c>
      <c r="J32" s="2" t="s">
        <v>37</v>
      </c>
      <c r="K32" s="2">
        <v>138</v>
      </c>
      <c r="L32" s="2">
        <v>8.1</v>
      </c>
      <c r="M32" s="2">
        <v>1.1339999999999999</v>
      </c>
      <c r="N32" s="2">
        <v>370</v>
      </c>
      <c r="O32" s="2">
        <v>46</v>
      </c>
      <c r="P32" s="2">
        <f t="shared" si="0"/>
        <v>19.455762162162163</v>
      </c>
      <c r="Q32" s="2">
        <v>1496</v>
      </c>
      <c r="R32" s="2" t="s">
        <v>38</v>
      </c>
      <c r="S32" s="2">
        <v>70</v>
      </c>
      <c r="T32" s="2" t="s">
        <v>51</v>
      </c>
      <c r="U32" s="5">
        <v>42927</v>
      </c>
      <c r="V32" s="5">
        <v>43135</v>
      </c>
      <c r="W32" s="2" t="s">
        <v>62</v>
      </c>
      <c r="X32" s="2" t="s">
        <v>43</v>
      </c>
      <c r="Y32" s="2"/>
      <c r="Z32" s="2" t="s">
        <v>186</v>
      </c>
      <c r="AA32" s="2" t="s">
        <v>45</v>
      </c>
      <c r="AB32" s="2" t="s">
        <v>106</v>
      </c>
      <c r="AC32" s="2"/>
      <c r="AD32" s="2"/>
    </row>
    <row r="33" spans="1:30" ht="15.75" customHeight="1" x14ac:dyDescent="0.25">
      <c r="A33" s="2" t="s">
        <v>187</v>
      </c>
      <c r="B33" s="2">
        <v>67</v>
      </c>
      <c r="C33" s="2" t="s">
        <v>31</v>
      </c>
      <c r="D33" s="2">
        <v>175456</v>
      </c>
      <c r="E33" s="2" t="s">
        <v>188</v>
      </c>
      <c r="F33" s="2" t="s">
        <v>33</v>
      </c>
      <c r="G33" s="2" t="s">
        <v>57</v>
      </c>
      <c r="H33" s="2" t="s">
        <v>35</v>
      </c>
      <c r="I33" s="2" t="s">
        <v>189</v>
      </c>
      <c r="J33" s="2" t="s">
        <v>59</v>
      </c>
      <c r="K33" s="2">
        <v>139</v>
      </c>
      <c r="L33" s="2">
        <v>5</v>
      </c>
      <c r="M33" s="2">
        <v>1.4</v>
      </c>
      <c r="N33" s="2">
        <v>235</v>
      </c>
      <c r="O33" s="2">
        <v>47</v>
      </c>
      <c r="P33" s="2">
        <f t="shared" si="0"/>
        <v>38.919999999999995</v>
      </c>
      <c r="Q33" s="2">
        <v>222</v>
      </c>
      <c r="R33" s="2" t="s">
        <v>38</v>
      </c>
      <c r="S33" s="2">
        <v>35</v>
      </c>
      <c r="T33" s="2" t="s">
        <v>51</v>
      </c>
      <c r="U33" s="5">
        <v>42805</v>
      </c>
      <c r="V33" s="2" t="s">
        <v>190</v>
      </c>
      <c r="W33" s="2" t="s">
        <v>62</v>
      </c>
      <c r="X33" s="2" t="s">
        <v>43</v>
      </c>
      <c r="Y33" s="2"/>
      <c r="Z33" s="2" t="s">
        <v>191</v>
      </c>
      <c r="AA33" s="2" t="s">
        <v>45</v>
      </c>
      <c r="AB33" s="2" t="s">
        <v>54</v>
      </c>
      <c r="AC33" s="2"/>
      <c r="AD33" s="2"/>
    </row>
    <row r="34" spans="1:30" ht="15.75" customHeight="1" x14ac:dyDescent="0.25">
      <c r="A34" s="2" t="s">
        <v>192</v>
      </c>
      <c r="B34" s="2">
        <v>62</v>
      </c>
      <c r="C34" s="2" t="s">
        <v>31</v>
      </c>
      <c r="D34" s="2">
        <v>175538</v>
      </c>
      <c r="E34" s="2" t="s">
        <v>193</v>
      </c>
      <c r="F34" s="2" t="s">
        <v>85</v>
      </c>
      <c r="G34" s="2" t="s">
        <v>34</v>
      </c>
      <c r="H34" s="2" t="s">
        <v>35</v>
      </c>
      <c r="I34" s="2" t="s">
        <v>194</v>
      </c>
      <c r="J34" s="2" t="s">
        <v>37</v>
      </c>
      <c r="K34" s="2">
        <v>116</v>
      </c>
      <c r="L34" s="2">
        <v>11.5</v>
      </c>
      <c r="M34" s="2">
        <v>1.7250000000000001</v>
      </c>
      <c r="N34" s="2">
        <v>526</v>
      </c>
      <c r="O34" s="2">
        <v>34</v>
      </c>
      <c r="P34" s="2">
        <f t="shared" si="0"/>
        <v>12.934220532319392</v>
      </c>
      <c r="Q34" s="2">
        <v>299</v>
      </c>
      <c r="R34" s="2" t="s">
        <v>38</v>
      </c>
      <c r="S34" s="2">
        <v>65</v>
      </c>
      <c r="T34" s="2" t="s">
        <v>51</v>
      </c>
      <c r="U34" s="2" t="s">
        <v>195</v>
      </c>
      <c r="V34" s="2" t="s">
        <v>196</v>
      </c>
      <c r="W34" s="2" t="s">
        <v>42</v>
      </c>
      <c r="X34" s="2"/>
      <c r="Y34" s="2"/>
      <c r="Z34" s="2" t="s">
        <v>197</v>
      </c>
      <c r="AA34" s="2" t="s">
        <v>45</v>
      </c>
      <c r="AB34" s="2" t="s">
        <v>54</v>
      </c>
      <c r="AC34" s="2"/>
      <c r="AD34" s="2"/>
    </row>
    <row r="35" spans="1:30" ht="15.75" customHeight="1" x14ac:dyDescent="0.25">
      <c r="A35" s="2" t="s">
        <v>198</v>
      </c>
      <c r="B35" s="2">
        <v>60</v>
      </c>
      <c r="C35" s="2" t="s">
        <v>56</v>
      </c>
      <c r="D35" s="2">
        <v>175431</v>
      </c>
      <c r="E35" s="2" t="s">
        <v>76</v>
      </c>
      <c r="F35" s="2" t="s">
        <v>33</v>
      </c>
      <c r="G35" s="2" t="s">
        <v>57</v>
      </c>
      <c r="H35" s="2" t="s">
        <v>35</v>
      </c>
      <c r="I35" s="2" t="s">
        <v>145</v>
      </c>
      <c r="J35" s="2" t="s">
        <v>59</v>
      </c>
      <c r="K35" s="2">
        <v>133</v>
      </c>
      <c r="L35" s="2">
        <v>9.3000000000000007</v>
      </c>
      <c r="M35" s="2">
        <v>2.2320000000000002</v>
      </c>
      <c r="N35" s="2">
        <v>313</v>
      </c>
      <c r="O35" s="2">
        <v>44</v>
      </c>
      <c r="P35" s="2">
        <f t="shared" si="0"/>
        <v>41.730555910543131</v>
      </c>
      <c r="Q35" s="2">
        <v>227</v>
      </c>
      <c r="R35" s="2" t="s">
        <v>49</v>
      </c>
      <c r="S35" s="2">
        <v>45</v>
      </c>
      <c r="T35" s="2" t="s">
        <v>51</v>
      </c>
      <c r="U35" s="5">
        <v>42805</v>
      </c>
      <c r="V35" s="2" t="s">
        <v>199</v>
      </c>
      <c r="W35" s="2" t="s">
        <v>62</v>
      </c>
      <c r="X35" s="2" t="s">
        <v>43</v>
      </c>
      <c r="Y35" s="2"/>
      <c r="Z35" s="2" t="s">
        <v>200</v>
      </c>
      <c r="AA35" s="2" t="s">
        <v>45</v>
      </c>
      <c r="AB35" s="2" t="s">
        <v>54</v>
      </c>
      <c r="AC35" s="2"/>
      <c r="AD35" s="2"/>
    </row>
    <row r="36" spans="1:30" ht="15.75" customHeight="1" x14ac:dyDescent="0.25">
      <c r="A36" s="2" t="s">
        <v>201</v>
      </c>
      <c r="B36" s="2">
        <v>28</v>
      </c>
      <c r="C36" s="2" t="s">
        <v>31</v>
      </c>
      <c r="D36" s="2">
        <v>175726</v>
      </c>
      <c r="E36" s="5">
        <v>42805</v>
      </c>
      <c r="F36" s="2" t="s">
        <v>33</v>
      </c>
      <c r="G36" s="2" t="s">
        <v>34</v>
      </c>
      <c r="H36" s="2" t="s">
        <v>66</v>
      </c>
      <c r="I36" s="2" t="s">
        <v>150</v>
      </c>
      <c r="J36" s="2" t="s">
        <v>59</v>
      </c>
      <c r="K36" s="2">
        <v>139</v>
      </c>
      <c r="L36" s="2">
        <v>5.0999999999999996</v>
      </c>
      <c r="M36" s="2">
        <v>1.9890000000000001</v>
      </c>
      <c r="N36" s="2">
        <v>206</v>
      </c>
      <c r="O36" s="2">
        <v>45</v>
      </c>
      <c r="P36" s="2">
        <f t="shared" si="0"/>
        <v>60.394150485436903</v>
      </c>
      <c r="Q36" s="2">
        <v>330</v>
      </c>
      <c r="R36" s="2" t="s">
        <v>38</v>
      </c>
      <c r="S36" s="2">
        <v>80</v>
      </c>
      <c r="T36" s="2" t="s">
        <v>40</v>
      </c>
      <c r="U36" s="5">
        <v>42958</v>
      </c>
      <c r="V36" s="2" t="s">
        <v>202</v>
      </c>
      <c r="W36" s="2" t="s">
        <v>62</v>
      </c>
      <c r="X36" s="2" t="s">
        <v>43</v>
      </c>
      <c r="Y36" s="2"/>
      <c r="Z36" s="5">
        <v>44807</v>
      </c>
      <c r="AA36" s="2" t="s">
        <v>45</v>
      </c>
      <c r="AB36" s="2" t="s">
        <v>54</v>
      </c>
      <c r="AC36" s="2"/>
      <c r="AD36" s="2"/>
    </row>
    <row r="37" spans="1:30" ht="15.75" customHeight="1" x14ac:dyDescent="0.25">
      <c r="A37" s="2" t="s">
        <v>203</v>
      </c>
      <c r="B37" s="2">
        <v>52</v>
      </c>
      <c r="C37" s="2" t="s">
        <v>31</v>
      </c>
      <c r="D37" s="2">
        <v>1803279</v>
      </c>
      <c r="E37" s="2" t="s">
        <v>204</v>
      </c>
      <c r="F37" s="2" t="s">
        <v>33</v>
      </c>
      <c r="G37" s="2" t="s">
        <v>34</v>
      </c>
      <c r="H37" s="2" t="s">
        <v>35</v>
      </c>
      <c r="I37" s="2" t="s">
        <v>205</v>
      </c>
      <c r="J37" s="2" t="s">
        <v>59</v>
      </c>
      <c r="K37" s="2">
        <v>160</v>
      </c>
      <c r="L37" s="2">
        <v>6.7</v>
      </c>
      <c r="M37" s="2">
        <v>1.206</v>
      </c>
      <c r="N37" s="2">
        <v>175</v>
      </c>
      <c r="O37" s="2">
        <v>46</v>
      </c>
      <c r="P37" s="2">
        <f t="shared" si="0"/>
        <v>50.720914285714287</v>
      </c>
      <c r="Q37" s="2">
        <v>157</v>
      </c>
      <c r="R37" s="2" t="s">
        <v>49</v>
      </c>
      <c r="S37" s="2">
        <v>40</v>
      </c>
      <c r="T37" s="2" t="s">
        <v>40</v>
      </c>
      <c r="U37" s="2" t="s">
        <v>204</v>
      </c>
      <c r="V37" s="2" t="s">
        <v>140</v>
      </c>
      <c r="W37" s="2" t="s">
        <v>62</v>
      </c>
      <c r="X37" s="2" t="s">
        <v>43</v>
      </c>
      <c r="Y37" s="2"/>
      <c r="Z37" s="6" t="s">
        <v>206</v>
      </c>
      <c r="AA37" s="2" t="s">
        <v>45</v>
      </c>
      <c r="AB37" s="2" t="s">
        <v>54</v>
      </c>
      <c r="AC37" s="2"/>
      <c r="AD37" s="2"/>
    </row>
    <row r="38" spans="1:30" ht="15.75" customHeight="1" x14ac:dyDescent="0.25">
      <c r="A38" s="2" t="s">
        <v>207</v>
      </c>
      <c r="B38" s="2">
        <v>59</v>
      </c>
      <c r="C38" s="2" t="s">
        <v>56</v>
      </c>
      <c r="D38" s="2">
        <v>1803371</v>
      </c>
      <c r="E38" s="2" t="s">
        <v>208</v>
      </c>
      <c r="F38" s="2" t="s">
        <v>85</v>
      </c>
      <c r="G38" s="2" t="s">
        <v>57</v>
      </c>
      <c r="H38" s="2" t="s">
        <v>35</v>
      </c>
      <c r="I38" s="2" t="s">
        <v>169</v>
      </c>
      <c r="J38" s="2" t="s">
        <v>59</v>
      </c>
      <c r="K38" s="2">
        <v>110</v>
      </c>
      <c r="L38" s="2">
        <v>8.5</v>
      </c>
      <c r="M38" s="2">
        <v>1.615</v>
      </c>
      <c r="N38" s="2">
        <v>459</v>
      </c>
      <c r="O38" s="2">
        <v>43</v>
      </c>
      <c r="P38" s="2">
        <f t="shared" si="0"/>
        <v>16.642592592592592</v>
      </c>
      <c r="Q38" s="2">
        <v>192</v>
      </c>
      <c r="R38" s="2" t="s">
        <v>38</v>
      </c>
      <c r="S38" s="2" t="s">
        <v>68</v>
      </c>
      <c r="T38" s="2" t="s">
        <v>209</v>
      </c>
      <c r="U38" s="2" t="s">
        <v>210</v>
      </c>
      <c r="V38" s="2" t="s">
        <v>211</v>
      </c>
      <c r="W38" s="2" t="s">
        <v>62</v>
      </c>
      <c r="X38" s="2" t="s">
        <v>43</v>
      </c>
      <c r="Y38" s="2"/>
      <c r="Z38" s="2" t="s">
        <v>212</v>
      </c>
      <c r="AA38" s="2" t="s">
        <v>45</v>
      </c>
      <c r="AB38" s="2" t="s">
        <v>54</v>
      </c>
      <c r="AC38" s="2"/>
      <c r="AD38" s="2"/>
    </row>
    <row r="39" spans="1:30" ht="15.75" customHeight="1" x14ac:dyDescent="0.25">
      <c r="A39" s="2" t="s">
        <v>213</v>
      </c>
      <c r="B39" s="2">
        <v>13</v>
      </c>
      <c r="C39" s="2" t="s">
        <v>31</v>
      </c>
      <c r="D39" s="2">
        <v>1803186</v>
      </c>
      <c r="E39" s="2" t="s">
        <v>214</v>
      </c>
      <c r="F39" s="2" t="s">
        <v>33</v>
      </c>
      <c r="G39" s="2" t="s">
        <v>34</v>
      </c>
      <c r="H39" s="2" t="s">
        <v>35</v>
      </c>
      <c r="I39" s="2" t="s">
        <v>215</v>
      </c>
      <c r="J39" s="2" t="s">
        <v>37</v>
      </c>
      <c r="K39" s="2">
        <v>137</v>
      </c>
      <c r="L39" s="2">
        <v>12.9</v>
      </c>
      <c r="M39" s="2">
        <v>2.0640000000000001</v>
      </c>
      <c r="N39" s="2">
        <v>544</v>
      </c>
      <c r="O39" s="2">
        <v>48</v>
      </c>
      <c r="P39" s="2">
        <f t="shared" si="0"/>
        <v>24.950117647058821</v>
      </c>
      <c r="Q39" s="2">
        <v>1710</v>
      </c>
      <c r="R39" s="2" t="s">
        <v>49</v>
      </c>
      <c r="S39" s="2" t="s">
        <v>216</v>
      </c>
      <c r="T39" s="2" t="s">
        <v>209</v>
      </c>
      <c r="U39" s="2" t="s">
        <v>217</v>
      </c>
      <c r="V39" s="2" t="s">
        <v>218</v>
      </c>
      <c r="W39" s="2" t="s">
        <v>62</v>
      </c>
      <c r="X39" s="2" t="s">
        <v>43</v>
      </c>
      <c r="Y39" s="2"/>
      <c r="Z39" s="6" t="s">
        <v>219</v>
      </c>
      <c r="AA39" s="2" t="s">
        <v>45</v>
      </c>
      <c r="AB39" s="2" t="s">
        <v>54</v>
      </c>
      <c r="AC39" s="2"/>
      <c r="AD39" s="2"/>
    </row>
    <row r="40" spans="1:30" ht="15.75" customHeight="1" x14ac:dyDescent="0.25">
      <c r="A40" s="6" t="s">
        <v>220</v>
      </c>
      <c r="B40" s="2">
        <v>52</v>
      </c>
      <c r="C40" s="2" t="s">
        <v>56</v>
      </c>
      <c r="D40" s="2">
        <v>1802963</v>
      </c>
      <c r="E40" s="5">
        <v>43287</v>
      </c>
      <c r="F40" s="2" t="s">
        <v>33</v>
      </c>
      <c r="G40" s="2" t="s">
        <v>57</v>
      </c>
      <c r="H40" s="2" t="s">
        <v>35</v>
      </c>
      <c r="I40" s="2" t="s">
        <v>112</v>
      </c>
      <c r="J40" s="2" t="s">
        <v>59</v>
      </c>
      <c r="K40" s="2">
        <v>127</v>
      </c>
      <c r="L40" s="2">
        <v>8.3000000000000007</v>
      </c>
      <c r="M40" s="2">
        <v>2.0750000000000002</v>
      </c>
      <c r="N40" s="2">
        <v>350</v>
      </c>
      <c r="O40" s="2">
        <v>44</v>
      </c>
      <c r="P40" s="2">
        <f t="shared" si="0"/>
        <v>33.128857142857143</v>
      </c>
      <c r="Q40" s="2">
        <v>306</v>
      </c>
      <c r="R40" s="2" t="s">
        <v>38</v>
      </c>
      <c r="S40" s="2" t="s">
        <v>68</v>
      </c>
      <c r="T40" s="2" t="s">
        <v>209</v>
      </c>
      <c r="U40" s="5">
        <v>43258</v>
      </c>
      <c r="V40" s="8">
        <v>43171</v>
      </c>
      <c r="W40" s="2" t="s">
        <v>62</v>
      </c>
      <c r="X40" s="2" t="s">
        <v>104</v>
      </c>
      <c r="Y40" s="8">
        <v>43560</v>
      </c>
      <c r="Z40" s="4" t="s">
        <v>221</v>
      </c>
      <c r="AA40" s="2" t="s">
        <v>45</v>
      </c>
      <c r="AB40" s="2" t="s">
        <v>54</v>
      </c>
      <c r="AC40" s="2"/>
      <c r="AD40" s="2"/>
    </row>
    <row r="41" spans="1:30" ht="15.75" customHeight="1" x14ac:dyDescent="0.25">
      <c r="A41" s="2" t="s">
        <v>222</v>
      </c>
      <c r="B41" s="2">
        <v>58</v>
      </c>
      <c r="C41" s="2" t="s">
        <v>56</v>
      </c>
      <c r="D41" s="2">
        <v>1802738</v>
      </c>
      <c r="E41" s="2" t="s">
        <v>223</v>
      </c>
      <c r="F41" s="2" t="s">
        <v>33</v>
      </c>
      <c r="G41" s="2" t="s">
        <v>57</v>
      </c>
      <c r="H41" s="2" t="s">
        <v>35</v>
      </c>
      <c r="I41" s="2" t="s">
        <v>103</v>
      </c>
      <c r="J41" s="2" t="s">
        <v>59</v>
      </c>
      <c r="K41" s="2">
        <v>106</v>
      </c>
      <c r="L41" s="2">
        <v>9.1</v>
      </c>
      <c r="M41" s="2">
        <v>2.548</v>
      </c>
      <c r="N41" s="2">
        <v>260</v>
      </c>
      <c r="O41" s="2">
        <v>40</v>
      </c>
      <c r="P41" s="2">
        <f t="shared" si="0"/>
        <v>41.552</v>
      </c>
      <c r="Q41" s="2">
        <v>623</v>
      </c>
      <c r="R41" s="2" t="s">
        <v>49</v>
      </c>
      <c r="S41" s="2" t="s">
        <v>216</v>
      </c>
      <c r="T41" s="2" t="s">
        <v>209</v>
      </c>
      <c r="U41" s="5">
        <v>43165</v>
      </c>
      <c r="V41" s="5">
        <v>43108</v>
      </c>
      <c r="W41" s="2" t="s">
        <v>53</v>
      </c>
      <c r="X41" s="2"/>
      <c r="Y41" s="2"/>
      <c r="Z41" s="8">
        <v>43320</v>
      </c>
      <c r="AA41" s="2" t="s">
        <v>45</v>
      </c>
      <c r="AB41" s="6" t="s">
        <v>46</v>
      </c>
      <c r="AC41" s="2"/>
      <c r="AD41" s="2"/>
    </row>
    <row r="42" spans="1:30" ht="15.75" customHeight="1" x14ac:dyDescent="0.25">
      <c r="A42" s="2" t="s">
        <v>224</v>
      </c>
      <c r="B42" s="2">
        <v>68</v>
      </c>
      <c r="C42" s="2" t="s">
        <v>31</v>
      </c>
      <c r="D42" s="2">
        <v>1802619</v>
      </c>
      <c r="E42" s="2" t="s">
        <v>225</v>
      </c>
      <c r="F42" s="2" t="s">
        <v>33</v>
      </c>
      <c r="G42" s="2" t="s">
        <v>57</v>
      </c>
      <c r="H42" s="2" t="s">
        <v>35</v>
      </c>
      <c r="I42" s="2" t="s">
        <v>86</v>
      </c>
      <c r="J42" s="2" t="s">
        <v>59</v>
      </c>
      <c r="K42" s="2">
        <v>153</v>
      </c>
      <c r="L42" s="2">
        <v>10.5</v>
      </c>
      <c r="M42" s="2">
        <v>2.625</v>
      </c>
      <c r="N42" s="2">
        <v>286</v>
      </c>
      <c r="O42" s="2">
        <v>40</v>
      </c>
      <c r="P42" s="2">
        <f t="shared" si="0"/>
        <v>56.171328671328673</v>
      </c>
      <c r="Q42" s="2">
        <v>217</v>
      </c>
      <c r="R42" s="2" t="s">
        <v>49</v>
      </c>
      <c r="S42" s="2">
        <v>90</v>
      </c>
      <c r="T42" s="2" t="s">
        <v>209</v>
      </c>
      <c r="U42" s="2" t="s">
        <v>226</v>
      </c>
      <c r="V42" s="5">
        <v>43290</v>
      </c>
      <c r="W42" s="2" t="s">
        <v>62</v>
      </c>
      <c r="X42" s="2" t="s">
        <v>43</v>
      </c>
      <c r="Y42" s="2"/>
      <c r="Z42" s="5">
        <v>44443</v>
      </c>
      <c r="AA42" s="2" t="s">
        <v>45</v>
      </c>
      <c r="AB42" s="2" t="s">
        <v>54</v>
      </c>
      <c r="AC42" s="2"/>
      <c r="AD42" s="2"/>
    </row>
    <row r="43" spans="1:30" ht="15.75" customHeight="1" x14ac:dyDescent="0.25">
      <c r="A43" s="2" t="s">
        <v>227</v>
      </c>
      <c r="B43" s="2">
        <v>63</v>
      </c>
      <c r="C43" s="2" t="s">
        <v>31</v>
      </c>
      <c r="D43" s="2">
        <v>1802516</v>
      </c>
      <c r="E43" s="2" t="s">
        <v>228</v>
      </c>
      <c r="F43" s="2" t="s">
        <v>33</v>
      </c>
      <c r="G43" s="2" t="s">
        <v>57</v>
      </c>
      <c r="H43" s="2" t="s">
        <v>35</v>
      </c>
      <c r="I43" s="2" t="s">
        <v>86</v>
      </c>
      <c r="J43" s="2" t="s">
        <v>59</v>
      </c>
      <c r="K43" s="2">
        <v>141</v>
      </c>
      <c r="L43" s="2">
        <v>10.3</v>
      </c>
      <c r="M43" s="2">
        <v>2.5750000000000002</v>
      </c>
      <c r="N43" s="2">
        <v>316</v>
      </c>
      <c r="O43" s="2">
        <v>48</v>
      </c>
      <c r="P43" s="2">
        <f t="shared" si="0"/>
        <v>55.150632911392414</v>
      </c>
      <c r="Q43" s="2">
        <v>200</v>
      </c>
      <c r="R43" s="2" t="s">
        <v>49</v>
      </c>
      <c r="S43" s="2" t="s">
        <v>50</v>
      </c>
      <c r="T43" s="2" t="s">
        <v>209</v>
      </c>
      <c r="U43" s="2" t="s">
        <v>229</v>
      </c>
      <c r="V43" s="2" t="s">
        <v>230</v>
      </c>
      <c r="W43" s="2" t="s">
        <v>62</v>
      </c>
      <c r="X43" s="2" t="s">
        <v>43</v>
      </c>
      <c r="Y43" s="2"/>
      <c r="Z43" s="5">
        <v>44501</v>
      </c>
      <c r="AA43" s="2" t="s">
        <v>45</v>
      </c>
      <c r="AB43" s="2" t="s">
        <v>54</v>
      </c>
      <c r="AC43" s="2"/>
      <c r="AD43" s="2"/>
    </row>
    <row r="44" spans="1:30" ht="15.75" customHeight="1" x14ac:dyDescent="0.25">
      <c r="A44" s="2" t="s">
        <v>231</v>
      </c>
      <c r="B44" s="2">
        <v>53</v>
      </c>
      <c r="C44" s="2" t="s">
        <v>31</v>
      </c>
      <c r="D44" s="2">
        <v>1800729</v>
      </c>
      <c r="E44" s="5">
        <v>43314</v>
      </c>
      <c r="F44" s="2" t="s">
        <v>85</v>
      </c>
      <c r="G44" s="2" t="s">
        <v>34</v>
      </c>
      <c r="H44" s="2" t="s">
        <v>35</v>
      </c>
      <c r="I44" s="2" t="s">
        <v>232</v>
      </c>
      <c r="J44" s="2" t="s">
        <v>59</v>
      </c>
      <c r="K44" s="2">
        <v>132</v>
      </c>
      <c r="L44" s="2">
        <v>11.1</v>
      </c>
      <c r="M44" s="2">
        <v>0.88800000000000001</v>
      </c>
      <c r="N44" s="2">
        <v>531</v>
      </c>
      <c r="O44" s="2">
        <v>34</v>
      </c>
      <c r="P44" s="2">
        <f t="shared" si="0"/>
        <v>7.5053559322033898</v>
      </c>
      <c r="Q44" s="2">
        <v>290</v>
      </c>
      <c r="R44" s="2" t="s">
        <v>49</v>
      </c>
      <c r="S44" s="2">
        <v>80</v>
      </c>
      <c r="T44" s="2" t="s">
        <v>209</v>
      </c>
      <c r="U44" s="2" t="s">
        <v>233</v>
      </c>
      <c r="V44" s="5">
        <v>43411</v>
      </c>
      <c r="W44" s="2" t="s">
        <v>62</v>
      </c>
      <c r="X44" s="2" t="s">
        <v>43</v>
      </c>
      <c r="Y44" s="2"/>
      <c r="Z44" s="6" t="s">
        <v>234</v>
      </c>
      <c r="AA44" s="2" t="s">
        <v>45</v>
      </c>
      <c r="AB44" s="2" t="s">
        <v>54</v>
      </c>
      <c r="AC44" s="2"/>
      <c r="AD44" s="2"/>
    </row>
    <row r="45" spans="1:30" ht="15.75" customHeight="1" x14ac:dyDescent="0.25">
      <c r="A45" s="2" t="s">
        <v>235</v>
      </c>
      <c r="B45" s="2">
        <v>73</v>
      </c>
      <c r="C45" s="2" t="s">
        <v>31</v>
      </c>
      <c r="D45" s="2">
        <v>1800355</v>
      </c>
      <c r="E45" s="2" t="s">
        <v>236</v>
      </c>
      <c r="F45" s="2" t="s">
        <v>33</v>
      </c>
      <c r="G45" s="2" t="s">
        <v>34</v>
      </c>
      <c r="H45" s="2" t="s">
        <v>35</v>
      </c>
      <c r="I45" s="2" t="s">
        <v>237</v>
      </c>
      <c r="J45" s="2" t="s">
        <v>37</v>
      </c>
      <c r="K45" s="2">
        <v>111</v>
      </c>
      <c r="L45" s="2">
        <v>7.9</v>
      </c>
      <c r="M45" s="2">
        <v>2.4489999999999998</v>
      </c>
      <c r="N45" s="2">
        <v>229.99999999999997</v>
      </c>
      <c r="O45" s="2">
        <v>40</v>
      </c>
      <c r="P45" s="2">
        <f t="shared" si="0"/>
        <v>47.276347826086962</v>
      </c>
      <c r="Q45" s="2">
        <v>146</v>
      </c>
      <c r="R45" s="2" t="s">
        <v>49</v>
      </c>
      <c r="S45" s="6">
        <v>80</v>
      </c>
      <c r="T45" s="2" t="s">
        <v>209</v>
      </c>
      <c r="U45" s="2" t="s">
        <v>236</v>
      </c>
      <c r="V45" s="5">
        <v>43287</v>
      </c>
      <c r="W45" s="2" t="s">
        <v>53</v>
      </c>
      <c r="X45" s="2"/>
      <c r="Y45" s="2"/>
      <c r="Z45" s="9" t="s">
        <v>238</v>
      </c>
      <c r="AA45" s="2" t="s">
        <v>45</v>
      </c>
      <c r="AB45" s="3" t="s">
        <v>39</v>
      </c>
      <c r="AC45" s="2"/>
      <c r="AD45" s="2"/>
    </row>
    <row r="46" spans="1:30" ht="15.75" customHeight="1" x14ac:dyDescent="0.25">
      <c r="A46" s="2" t="s">
        <v>239</v>
      </c>
      <c r="B46" s="2">
        <v>46</v>
      </c>
      <c r="C46" s="2" t="s">
        <v>56</v>
      </c>
      <c r="D46" s="2">
        <v>1800163</v>
      </c>
      <c r="E46" s="2" t="s">
        <v>240</v>
      </c>
      <c r="F46" s="2" t="s">
        <v>85</v>
      </c>
      <c r="G46" s="2" t="s">
        <v>34</v>
      </c>
      <c r="H46" s="2" t="s">
        <v>35</v>
      </c>
      <c r="I46" s="2" t="s">
        <v>232</v>
      </c>
      <c r="J46" s="2" t="s">
        <v>59</v>
      </c>
      <c r="K46" s="2">
        <v>93</v>
      </c>
      <c r="L46" s="2">
        <v>5</v>
      </c>
      <c r="M46" s="2">
        <v>0.9</v>
      </c>
      <c r="N46" s="2">
        <v>374</v>
      </c>
      <c r="O46" s="2">
        <v>33</v>
      </c>
      <c r="P46" s="2">
        <f t="shared" si="0"/>
        <v>7.3852941176470583</v>
      </c>
      <c r="Q46" s="2">
        <v>142</v>
      </c>
      <c r="R46" s="2" t="s">
        <v>38</v>
      </c>
      <c r="S46" s="2">
        <v>80</v>
      </c>
      <c r="T46" s="2" t="s">
        <v>51</v>
      </c>
      <c r="U46" s="2" t="s">
        <v>190</v>
      </c>
      <c r="V46" s="5">
        <v>43351</v>
      </c>
      <c r="W46" s="2" t="s">
        <v>62</v>
      </c>
      <c r="X46" s="2" t="s">
        <v>43</v>
      </c>
      <c r="Y46" s="2"/>
      <c r="Z46" s="6" t="s">
        <v>241</v>
      </c>
      <c r="AA46" s="2" t="s">
        <v>45</v>
      </c>
      <c r="AB46" s="2" t="s">
        <v>54</v>
      </c>
      <c r="AC46" s="2"/>
      <c r="AD46" s="2"/>
    </row>
    <row r="47" spans="1:30" ht="15.75" customHeight="1" x14ac:dyDescent="0.25">
      <c r="A47" s="2" t="s">
        <v>242</v>
      </c>
      <c r="B47" s="2">
        <v>56</v>
      </c>
      <c r="C47" s="2" t="s">
        <v>56</v>
      </c>
      <c r="D47" s="2">
        <v>176790</v>
      </c>
      <c r="E47" s="5">
        <v>43191</v>
      </c>
      <c r="F47" s="2" t="s">
        <v>33</v>
      </c>
      <c r="G47" s="2" t="s">
        <v>34</v>
      </c>
      <c r="H47" s="2" t="s">
        <v>35</v>
      </c>
      <c r="I47" s="2" t="s">
        <v>215</v>
      </c>
      <c r="J47" s="2" t="s">
        <v>59</v>
      </c>
      <c r="K47" s="2">
        <v>94</v>
      </c>
      <c r="L47" s="2">
        <v>7.2</v>
      </c>
      <c r="M47" s="2">
        <v>2.7360000000000002</v>
      </c>
      <c r="N47" s="2">
        <v>170</v>
      </c>
      <c r="O47" s="2">
        <v>39</v>
      </c>
      <c r="P47" s="2">
        <f t="shared" si="0"/>
        <v>59.001035294117656</v>
      </c>
      <c r="Q47" s="2">
        <v>246</v>
      </c>
      <c r="R47" s="2" t="s">
        <v>38</v>
      </c>
      <c r="S47" s="2" t="s">
        <v>138</v>
      </c>
      <c r="T47" s="2" t="s">
        <v>51</v>
      </c>
      <c r="U47" s="2" t="s">
        <v>243</v>
      </c>
      <c r="V47" s="5">
        <v>43196</v>
      </c>
      <c r="W47" s="2" t="s">
        <v>62</v>
      </c>
      <c r="X47" s="2" t="s">
        <v>43</v>
      </c>
      <c r="Y47" s="2"/>
      <c r="Z47" s="2" t="s">
        <v>244</v>
      </c>
      <c r="AA47" s="2" t="s">
        <v>45</v>
      </c>
      <c r="AB47" s="2" t="s">
        <v>54</v>
      </c>
      <c r="AC47" s="2"/>
      <c r="AD47" s="2"/>
    </row>
    <row r="48" spans="1:30" ht="15.75" customHeight="1" x14ac:dyDescent="0.25">
      <c r="A48" s="2" t="s">
        <v>245</v>
      </c>
      <c r="B48" s="2">
        <v>50</v>
      </c>
      <c r="C48" s="2" t="s">
        <v>56</v>
      </c>
      <c r="D48" s="2">
        <v>176665</v>
      </c>
      <c r="E48" s="2" t="s">
        <v>246</v>
      </c>
      <c r="F48" s="2" t="s">
        <v>33</v>
      </c>
      <c r="G48" s="2" t="s">
        <v>57</v>
      </c>
      <c r="H48" s="2" t="s">
        <v>35</v>
      </c>
      <c r="I48" s="2" t="s">
        <v>103</v>
      </c>
      <c r="J48" s="2" t="s">
        <v>59</v>
      </c>
      <c r="K48" s="2">
        <v>119</v>
      </c>
      <c r="L48" s="2">
        <v>7.6</v>
      </c>
      <c r="M48" s="2">
        <v>1.1399999999999999</v>
      </c>
      <c r="N48" s="2">
        <v>290</v>
      </c>
      <c r="O48" s="2">
        <v>37</v>
      </c>
      <c r="P48" s="2">
        <f t="shared" si="0"/>
        <v>17.308344827586204</v>
      </c>
      <c r="Q48" s="2">
        <v>242</v>
      </c>
      <c r="R48" s="2" t="s">
        <v>38</v>
      </c>
      <c r="S48" s="2">
        <v>75</v>
      </c>
      <c r="T48" s="2" t="s">
        <v>40</v>
      </c>
      <c r="U48" s="2" t="s">
        <v>247</v>
      </c>
      <c r="V48" s="2" t="s">
        <v>229</v>
      </c>
      <c r="W48" s="2" t="s">
        <v>62</v>
      </c>
      <c r="X48" s="2" t="s">
        <v>43</v>
      </c>
      <c r="Y48" s="2"/>
      <c r="Z48" s="5">
        <v>44845</v>
      </c>
      <c r="AA48" s="2" t="s">
        <v>45</v>
      </c>
      <c r="AB48" s="2" t="s">
        <v>54</v>
      </c>
      <c r="AC48" s="2"/>
      <c r="AD48" s="2"/>
    </row>
    <row r="49" spans="1:30" ht="15.75" customHeight="1" x14ac:dyDescent="0.25">
      <c r="A49" s="2" t="s">
        <v>248</v>
      </c>
      <c r="B49" s="2">
        <v>52</v>
      </c>
      <c r="C49" s="2" t="s">
        <v>56</v>
      </c>
      <c r="D49" s="2">
        <v>176580</v>
      </c>
      <c r="E49" s="2" t="s">
        <v>249</v>
      </c>
      <c r="F49" s="2" t="s">
        <v>33</v>
      </c>
      <c r="G49" s="2" t="s">
        <v>34</v>
      </c>
      <c r="H49" s="2" t="s">
        <v>35</v>
      </c>
      <c r="I49" s="2" t="s">
        <v>173</v>
      </c>
      <c r="J49" s="2" t="s">
        <v>59</v>
      </c>
      <c r="K49" s="2">
        <v>91</v>
      </c>
      <c r="L49" s="2">
        <v>10</v>
      </c>
      <c r="M49" s="2">
        <v>2.9</v>
      </c>
      <c r="N49" s="2">
        <v>387</v>
      </c>
      <c r="O49" s="2">
        <v>35</v>
      </c>
      <c r="P49" s="2">
        <f t="shared" si="0"/>
        <v>23.866925064599481</v>
      </c>
      <c r="Q49" s="2">
        <v>243</v>
      </c>
      <c r="R49" s="2" t="s">
        <v>49</v>
      </c>
      <c r="S49" s="2" t="s">
        <v>68</v>
      </c>
      <c r="T49" s="2" t="s">
        <v>209</v>
      </c>
      <c r="U49" s="5">
        <v>43374</v>
      </c>
      <c r="V49" s="2" t="s">
        <v>250</v>
      </c>
      <c r="W49" s="2" t="s">
        <v>62</v>
      </c>
      <c r="X49" s="2" t="s">
        <v>43</v>
      </c>
      <c r="Y49" s="2"/>
      <c r="Z49" s="2" t="s">
        <v>251</v>
      </c>
      <c r="AA49" s="2" t="s">
        <v>45</v>
      </c>
      <c r="AB49" s="2" t="s">
        <v>54</v>
      </c>
      <c r="AC49" s="2"/>
      <c r="AD49" s="2"/>
    </row>
    <row r="50" spans="1:30" ht="15.75" customHeight="1" x14ac:dyDescent="0.25">
      <c r="A50" s="2" t="s">
        <v>252</v>
      </c>
      <c r="B50" s="2">
        <v>21</v>
      </c>
      <c r="C50" s="2" t="s">
        <v>31</v>
      </c>
      <c r="D50" s="2">
        <v>1800653</v>
      </c>
      <c r="E50" s="10">
        <v>43222</v>
      </c>
      <c r="F50" s="2" t="s">
        <v>33</v>
      </c>
      <c r="G50" s="2" t="s">
        <v>34</v>
      </c>
      <c r="H50" s="2" t="s">
        <v>35</v>
      </c>
      <c r="I50" s="2" t="s">
        <v>36</v>
      </c>
      <c r="J50" s="2" t="s">
        <v>59</v>
      </c>
      <c r="K50" s="2">
        <v>126</v>
      </c>
      <c r="L50" s="2">
        <v>9.3000000000000007</v>
      </c>
      <c r="M50" s="2">
        <v>2.0459999999999998</v>
      </c>
      <c r="N50" s="2">
        <v>382</v>
      </c>
      <c r="O50" s="2">
        <v>48</v>
      </c>
      <c r="P50" s="2">
        <f t="shared" si="0"/>
        <v>32.39321465968586</v>
      </c>
      <c r="Q50" s="2">
        <v>163</v>
      </c>
      <c r="R50" s="2" t="s">
        <v>38</v>
      </c>
      <c r="S50" s="2">
        <v>85</v>
      </c>
      <c r="T50" s="2" t="s">
        <v>40</v>
      </c>
      <c r="U50" s="9" t="s">
        <v>253</v>
      </c>
      <c r="V50" s="9" t="s">
        <v>254</v>
      </c>
      <c r="W50" s="2" t="s">
        <v>53</v>
      </c>
      <c r="X50" s="6" t="s">
        <v>255</v>
      </c>
      <c r="Y50" s="9"/>
      <c r="Z50" s="11" t="s">
        <v>256</v>
      </c>
      <c r="AA50" s="3" t="s">
        <v>39</v>
      </c>
      <c r="AB50" s="6" t="s">
        <v>257</v>
      </c>
      <c r="AC50" s="2"/>
      <c r="AD50" s="2"/>
    </row>
    <row r="51" spans="1:30" ht="15.75" customHeight="1" x14ac:dyDescent="0.25">
      <c r="A51" s="2" t="s">
        <v>258</v>
      </c>
      <c r="B51" s="2">
        <v>58</v>
      </c>
      <c r="C51" s="2" t="s">
        <v>31</v>
      </c>
      <c r="D51" s="2">
        <v>1801837</v>
      </c>
      <c r="E51" s="5">
        <v>43347</v>
      </c>
      <c r="F51" s="2" t="s">
        <v>33</v>
      </c>
      <c r="G51" s="2" t="s">
        <v>57</v>
      </c>
      <c r="H51" s="2" t="s">
        <v>35</v>
      </c>
      <c r="I51" s="2" t="s">
        <v>86</v>
      </c>
      <c r="J51" s="2" t="s">
        <v>259</v>
      </c>
      <c r="K51" s="2">
        <v>119</v>
      </c>
      <c r="L51" s="2">
        <v>3.6</v>
      </c>
      <c r="M51" s="2">
        <v>0.79200000000000004</v>
      </c>
      <c r="N51" s="2">
        <v>197</v>
      </c>
      <c r="O51" s="2">
        <v>38</v>
      </c>
      <c r="P51" s="2">
        <f t="shared" si="0"/>
        <v>18.179817258883247</v>
      </c>
      <c r="Q51" s="2">
        <v>190</v>
      </c>
      <c r="R51" s="2" t="s">
        <v>38</v>
      </c>
      <c r="S51" s="2">
        <v>85</v>
      </c>
      <c r="T51" s="2" t="s">
        <v>209</v>
      </c>
      <c r="U51" s="2" t="s">
        <v>260</v>
      </c>
      <c r="V51" s="5">
        <v>43167</v>
      </c>
      <c r="W51" s="2" t="s">
        <v>62</v>
      </c>
      <c r="X51" s="2" t="s">
        <v>43</v>
      </c>
      <c r="Y51" s="2"/>
      <c r="Z51" s="2" t="s">
        <v>261</v>
      </c>
      <c r="AA51" s="2" t="s">
        <v>45</v>
      </c>
      <c r="AB51" s="2" t="s">
        <v>54</v>
      </c>
      <c r="AC51" s="2"/>
      <c r="AD51" s="2"/>
    </row>
    <row r="52" spans="1:30" ht="15.75" customHeight="1" x14ac:dyDescent="0.25">
      <c r="A52" s="2" t="s">
        <v>262</v>
      </c>
      <c r="B52" s="2">
        <v>27</v>
      </c>
      <c r="C52" s="2" t="s">
        <v>31</v>
      </c>
      <c r="D52" s="2">
        <v>1802377</v>
      </c>
      <c r="E52" s="5">
        <v>43317</v>
      </c>
      <c r="F52" s="2" t="s">
        <v>33</v>
      </c>
      <c r="G52" s="2" t="s">
        <v>57</v>
      </c>
      <c r="H52" s="2" t="s">
        <v>35</v>
      </c>
      <c r="I52" s="2" t="s">
        <v>263</v>
      </c>
      <c r="J52" s="2" t="s">
        <v>59</v>
      </c>
      <c r="K52" s="2">
        <v>125</v>
      </c>
      <c r="L52" s="2">
        <v>7.1</v>
      </c>
      <c r="M52" s="2">
        <v>0.99399999999999999</v>
      </c>
      <c r="N52" s="2">
        <v>220.00000000000003</v>
      </c>
      <c r="O52" s="2">
        <v>38</v>
      </c>
      <c r="P52" s="2">
        <f t="shared" si="0"/>
        <v>21.461363636363632</v>
      </c>
      <c r="Q52" s="2">
        <v>413</v>
      </c>
      <c r="R52" s="2" t="s">
        <v>49</v>
      </c>
      <c r="S52" s="2" t="s">
        <v>50</v>
      </c>
      <c r="T52" s="2" t="s">
        <v>51</v>
      </c>
      <c r="U52" s="2" t="s">
        <v>264</v>
      </c>
      <c r="V52" s="2" t="s">
        <v>265</v>
      </c>
      <c r="W52" s="2" t="s">
        <v>62</v>
      </c>
      <c r="X52" s="2" t="s">
        <v>43</v>
      </c>
      <c r="Y52" s="2"/>
      <c r="Z52" s="2" t="s">
        <v>181</v>
      </c>
      <c r="AA52" s="2" t="s">
        <v>45</v>
      </c>
      <c r="AB52" s="2" t="s">
        <v>54</v>
      </c>
      <c r="AC52" s="2"/>
      <c r="AD52" s="2"/>
    </row>
    <row r="53" spans="1:30" ht="15.75" customHeight="1" x14ac:dyDescent="0.25">
      <c r="A53" s="2" t="s">
        <v>266</v>
      </c>
      <c r="B53" s="2">
        <v>38</v>
      </c>
      <c r="C53" s="2" t="s">
        <v>56</v>
      </c>
      <c r="D53" s="2">
        <v>1802338</v>
      </c>
      <c r="E53" s="2" t="s">
        <v>267</v>
      </c>
      <c r="F53" s="2" t="s">
        <v>33</v>
      </c>
      <c r="G53" s="2" t="s">
        <v>57</v>
      </c>
      <c r="H53" s="2" t="s">
        <v>35</v>
      </c>
      <c r="I53" s="2" t="s">
        <v>86</v>
      </c>
      <c r="J53" s="2" t="s">
        <v>59</v>
      </c>
      <c r="K53" s="2">
        <v>128</v>
      </c>
      <c r="L53" s="2">
        <v>5.8</v>
      </c>
      <c r="M53" s="2">
        <v>2.3780000000000001</v>
      </c>
      <c r="N53" s="2">
        <v>264</v>
      </c>
      <c r="O53" s="2">
        <v>41</v>
      </c>
      <c r="P53" s="2">
        <f t="shared" si="0"/>
        <v>47.271757575757576</v>
      </c>
      <c r="Q53" s="2">
        <v>174</v>
      </c>
      <c r="R53" s="2" t="s">
        <v>49</v>
      </c>
      <c r="S53" s="2" t="s">
        <v>268</v>
      </c>
      <c r="T53" s="2" t="s">
        <v>51</v>
      </c>
      <c r="U53" s="2" t="s">
        <v>269</v>
      </c>
      <c r="V53" s="5">
        <v>43111</v>
      </c>
      <c r="W53" s="2" t="s">
        <v>62</v>
      </c>
      <c r="X53" s="2" t="s">
        <v>43</v>
      </c>
      <c r="Y53" s="2"/>
      <c r="Z53" s="2" t="s">
        <v>270</v>
      </c>
      <c r="AA53" s="2" t="s">
        <v>45</v>
      </c>
      <c r="AB53" s="2" t="s">
        <v>54</v>
      </c>
      <c r="AC53" s="2"/>
      <c r="AD53" s="2"/>
    </row>
    <row r="54" spans="1:30" ht="15.75" customHeight="1" x14ac:dyDescent="0.25">
      <c r="A54" s="2" t="s">
        <v>271</v>
      </c>
      <c r="B54" s="2">
        <v>61</v>
      </c>
      <c r="C54" s="2" t="s">
        <v>56</v>
      </c>
      <c r="D54" s="2">
        <v>1806798</v>
      </c>
      <c r="E54" s="2" t="s">
        <v>272</v>
      </c>
      <c r="F54" s="2" t="s">
        <v>33</v>
      </c>
      <c r="G54" s="2" t="s">
        <v>34</v>
      </c>
      <c r="H54" s="2" t="s">
        <v>35</v>
      </c>
      <c r="I54" s="2" t="s">
        <v>215</v>
      </c>
      <c r="J54" s="2" t="s">
        <v>59</v>
      </c>
      <c r="K54" s="2">
        <v>101</v>
      </c>
      <c r="L54" s="2">
        <v>12.2</v>
      </c>
      <c r="M54" s="2">
        <v>2.6840000000000002</v>
      </c>
      <c r="N54" s="2">
        <v>254</v>
      </c>
      <c r="O54" s="2">
        <v>39</v>
      </c>
      <c r="P54" s="2">
        <f t="shared" si="0"/>
        <v>41.623133858267714</v>
      </c>
      <c r="Q54" s="2">
        <v>404</v>
      </c>
      <c r="R54" s="2" t="s">
        <v>49</v>
      </c>
      <c r="S54" s="2" t="s">
        <v>268</v>
      </c>
      <c r="T54" s="2" t="s">
        <v>209</v>
      </c>
      <c r="U54" s="2" t="s">
        <v>273</v>
      </c>
      <c r="V54" s="5">
        <v>43652</v>
      </c>
      <c r="W54" s="2" t="s">
        <v>62</v>
      </c>
      <c r="X54" s="2" t="s">
        <v>43</v>
      </c>
      <c r="Y54" s="2"/>
      <c r="Z54" s="2" t="s">
        <v>274</v>
      </c>
      <c r="AA54" s="2" t="s">
        <v>45</v>
      </c>
      <c r="AB54" s="2" t="s">
        <v>54</v>
      </c>
      <c r="AC54" s="2"/>
      <c r="AD54" s="2"/>
    </row>
    <row r="55" spans="1:30" ht="15.75" customHeight="1" x14ac:dyDescent="0.25">
      <c r="A55" s="2" t="s">
        <v>275</v>
      </c>
      <c r="B55" s="2">
        <v>51</v>
      </c>
      <c r="C55" s="2" t="s">
        <v>56</v>
      </c>
      <c r="D55" s="2">
        <v>1900729</v>
      </c>
      <c r="E55" s="5">
        <v>43771</v>
      </c>
      <c r="F55" s="2" t="s">
        <v>85</v>
      </c>
      <c r="G55" s="2" t="s">
        <v>57</v>
      </c>
      <c r="H55" s="2" t="s">
        <v>35</v>
      </c>
      <c r="I55" s="2" t="s">
        <v>86</v>
      </c>
      <c r="J55" s="2" t="s">
        <v>59</v>
      </c>
      <c r="K55" s="2">
        <v>111</v>
      </c>
      <c r="L55" s="2">
        <v>11</v>
      </c>
      <c r="M55" s="2">
        <v>3.08</v>
      </c>
      <c r="N55" s="2">
        <v>393</v>
      </c>
      <c r="O55" s="2">
        <v>44</v>
      </c>
      <c r="P55" s="2">
        <f t="shared" si="0"/>
        <v>38.276641221374049</v>
      </c>
      <c r="Q55" s="2">
        <v>207</v>
      </c>
      <c r="R55" s="2" t="s">
        <v>38</v>
      </c>
      <c r="S55" s="2" t="s">
        <v>268</v>
      </c>
      <c r="T55" s="2" t="s">
        <v>51</v>
      </c>
      <c r="U55" s="2" t="s">
        <v>276</v>
      </c>
      <c r="V55" s="2" t="s">
        <v>277</v>
      </c>
      <c r="W55" s="2" t="s">
        <v>62</v>
      </c>
      <c r="X55" s="2" t="s">
        <v>43</v>
      </c>
      <c r="Y55" s="2"/>
      <c r="Z55" s="8">
        <v>45050</v>
      </c>
      <c r="AA55" s="2" t="s">
        <v>45</v>
      </c>
      <c r="AB55" s="2" t="s">
        <v>54</v>
      </c>
      <c r="AC55" s="2"/>
      <c r="AD55" s="2"/>
    </row>
    <row r="56" spans="1:30" ht="15.75" customHeight="1" x14ac:dyDescent="0.25">
      <c r="A56" s="2" t="s">
        <v>278</v>
      </c>
      <c r="B56" s="2">
        <v>68</v>
      </c>
      <c r="C56" s="2" t="s">
        <v>31</v>
      </c>
      <c r="D56" s="2">
        <v>1900055</v>
      </c>
      <c r="E56" s="5">
        <v>43556</v>
      </c>
      <c r="F56" s="2" t="s">
        <v>33</v>
      </c>
      <c r="G56" s="2" t="s">
        <v>57</v>
      </c>
      <c r="H56" s="2" t="s">
        <v>35</v>
      </c>
      <c r="I56" s="2" t="s">
        <v>145</v>
      </c>
      <c r="J56" s="2" t="s">
        <v>59</v>
      </c>
      <c r="K56" s="2">
        <v>140</v>
      </c>
      <c r="L56" s="2">
        <v>6.7</v>
      </c>
      <c r="M56" s="2">
        <v>1.8759999999999999</v>
      </c>
      <c r="N56" s="2">
        <v>245.00000000000003</v>
      </c>
      <c r="O56" s="2">
        <v>43</v>
      </c>
      <c r="P56" s="2">
        <f t="shared" si="0"/>
        <v>46.095999999999989</v>
      </c>
      <c r="Q56" s="2">
        <v>163</v>
      </c>
      <c r="R56" s="2" t="s">
        <v>49</v>
      </c>
      <c r="S56" s="2">
        <v>85</v>
      </c>
      <c r="T56" s="2" t="s">
        <v>209</v>
      </c>
      <c r="U56" s="2" t="s">
        <v>279</v>
      </c>
      <c r="V56" s="5">
        <v>43622</v>
      </c>
      <c r="W56" s="2" t="s">
        <v>62</v>
      </c>
      <c r="X56" s="2" t="s">
        <v>43</v>
      </c>
      <c r="Y56" s="2"/>
      <c r="Z56" s="2" t="s">
        <v>280</v>
      </c>
      <c r="AA56" s="2" t="s">
        <v>45</v>
      </c>
      <c r="AB56" s="2" t="s">
        <v>54</v>
      </c>
      <c r="AC56" s="2"/>
      <c r="AD56" s="2"/>
    </row>
    <row r="57" spans="1:30" ht="15.75" customHeight="1" x14ac:dyDescent="0.25">
      <c r="A57" s="2" t="s">
        <v>281</v>
      </c>
      <c r="B57" s="2">
        <v>66</v>
      </c>
      <c r="C57" s="2" t="s">
        <v>31</v>
      </c>
      <c r="D57" s="2">
        <v>1900130</v>
      </c>
      <c r="E57" s="5">
        <v>43678</v>
      </c>
      <c r="F57" s="2" t="s">
        <v>85</v>
      </c>
      <c r="G57" s="2" t="s">
        <v>34</v>
      </c>
      <c r="H57" s="2" t="s">
        <v>35</v>
      </c>
      <c r="I57" s="2" t="s">
        <v>177</v>
      </c>
      <c r="J57" s="2" t="s">
        <v>37</v>
      </c>
      <c r="K57" s="2">
        <v>86</v>
      </c>
      <c r="L57" s="2">
        <v>7.6</v>
      </c>
      <c r="M57" s="2">
        <v>1.5960000000000001</v>
      </c>
      <c r="N57" s="2">
        <v>504</v>
      </c>
      <c r="O57" s="2">
        <v>35</v>
      </c>
      <c r="P57" s="2">
        <f t="shared" si="0"/>
        <v>9.5316666666666663</v>
      </c>
      <c r="Q57" s="2">
        <v>174</v>
      </c>
      <c r="R57" s="2" t="s">
        <v>49</v>
      </c>
      <c r="S57" s="2">
        <v>80</v>
      </c>
      <c r="T57" s="2" t="s">
        <v>209</v>
      </c>
      <c r="U57" s="2" t="s">
        <v>282</v>
      </c>
      <c r="V57" s="5">
        <v>43773</v>
      </c>
      <c r="W57" s="2" t="s">
        <v>53</v>
      </c>
      <c r="X57" s="2"/>
      <c r="Y57" s="2"/>
      <c r="Z57" s="2" t="s">
        <v>283</v>
      </c>
      <c r="AA57" s="2" t="s">
        <v>164</v>
      </c>
      <c r="AB57" s="2" t="s">
        <v>284</v>
      </c>
      <c r="AC57" s="2"/>
      <c r="AD57" s="2"/>
    </row>
    <row r="58" spans="1:30" ht="15.75" customHeight="1" x14ac:dyDescent="0.25">
      <c r="A58" s="2" t="s">
        <v>285</v>
      </c>
      <c r="B58" s="2">
        <v>49</v>
      </c>
      <c r="C58" s="2" t="s">
        <v>31</v>
      </c>
      <c r="D58" s="2">
        <v>1900761</v>
      </c>
      <c r="E58" s="2" t="s">
        <v>286</v>
      </c>
      <c r="F58" s="2" t="s">
        <v>85</v>
      </c>
      <c r="G58" s="2" t="s">
        <v>57</v>
      </c>
      <c r="H58" s="2" t="s">
        <v>35</v>
      </c>
      <c r="I58" s="2" t="s">
        <v>169</v>
      </c>
      <c r="J58" s="2" t="s">
        <v>59</v>
      </c>
      <c r="K58" s="2">
        <v>137</v>
      </c>
      <c r="L58" s="2">
        <v>9.8000000000000007</v>
      </c>
      <c r="M58" s="2">
        <v>3.1360000000000001</v>
      </c>
      <c r="N58" s="2">
        <v>375</v>
      </c>
      <c r="O58" s="2">
        <v>45</v>
      </c>
      <c r="P58" s="2">
        <f t="shared" si="0"/>
        <v>51.555840000000003</v>
      </c>
      <c r="Q58" s="2">
        <v>188</v>
      </c>
      <c r="R58" s="2" t="s">
        <v>49</v>
      </c>
      <c r="S58" s="2" t="s">
        <v>68</v>
      </c>
      <c r="T58" s="2" t="s">
        <v>209</v>
      </c>
      <c r="U58" s="2" t="s">
        <v>287</v>
      </c>
      <c r="V58" s="2" t="s">
        <v>288</v>
      </c>
      <c r="W58" s="2" t="s">
        <v>62</v>
      </c>
      <c r="X58" s="2" t="s">
        <v>43</v>
      </c>
      <c r="Y58" s="2"/>
      <c r="Z58" s="6" t="s">
        <v>289</v>
      </c>
      <c r="AA58" s="2" t="s">
        <v>45</v>
      </c>
      <c r="AB58" s="2" t="s">
        <v>54</v>
      </c>
      <c r="AC58" s="2"/>
      <c r="AD58" s="2"/>
    </row>
    <row r="59" spans="1:30" ht="15.75" customHeight="1" x14ac:dyDescent="0.25">
      <c r="A59" s="2" t="s">
        <v>290</v>
      </c>
      <c r="B59" s="2">
        <v>40</v>
      </c>
      <c r="C59" s="2" t="s">
        <v>56</v>
      </c>
      <c r="D59" s="2">
        <v>1900870</v>
      </c>
      <c r="E59" s="2" t="s">
        <v>291</v>
      </c>
      <c r="F59" s="2" t="s">
        <v>85</v>
      </c>
      <c r="G59" s="2" t="s">
        <v>57</v>
      </c>
      <c r="H59" s="2" t="s">
        <v>35</v>
      </c>
      <c r="I59" s="2" t="s">
        <v>292</v>
      </c>
      <c r="J59" s="2" t="s">
        <v>59</v>
      </c>
      <c r="K59" s="2">
        <v>124</v>
      </c>
      <c r="L59" s="2">
        <v>7.1</v>
      </c>
      <c r="M59" s="2">
        <v>2.4140000000000001</v>
      </c>
      <c r="N59" s="2">
        <v>220.00000000000003</v>
      </c>
      <c r="O59" s="2">
        <v>41</v>
      </c>
      <c r="P59" s="2">
        <f t="shared" si="0"/>
        <v>55.78534545454545</v>
      </c>
      <c r="Q59" s="2">
        <v>123</v>
      </c>
      <c r="R59" s="2" t="s">
        <v>38</v>
      </c>
      <c r="S59" s="2" t="s">
        <v>68</v>
      </c>
      <c r="T59" s="2" t="s">
        <v>138</v>
      </c>
      <c r="U59" s="2" t="s">
        <v>293</v>
      </c>
      <c r="V59" s="2" t="s">
        <v>294</v>
      </c>
      <c r="W59" s="2" t="s">
        <v>62</v>
      </c>
      <c r="X59" s="2" t="s">
        <v>43</v>
      </c>
      <c r="Y59" s="2"/>
      <c r="Z59" s="8">
        <v>45202</v>
      </c>
      <c r="AA59" s="2" t="s">
        <v>45</v>
      </c>
      <c r="AB59" s="2" t="s">
        <v>54</v>
      </c>
      <c r="AC59" s="2"/>
      <c r="AD59" s="2"/>
    </row>
    <row r="60" spans="1:30" ht="15.75" customHeight="1" x14ac:dyDescent="0.25">
      <c r="A60" s="2" t="s">
        <v>295</v>
      </c>
      <c r="B60" s="2">
        <v>47</v>
      </c>
      <c r="C60" s="2" t="s">
        <v>31</v>
      </c>
      <c r="D60" s="2">
        <v>1903377</v>
      </c>
      <c r="E60" s="5">
        <v>43503</v>
      </c>
      <c r="F60" s="2" t="s">
        <v>85</v>
      </c>
      <c r="G60" s="2" t="s">
        <v>57</v>
      </c>
      <c r="H60" s="2" t="s">
        <v>35</v>
      </c>
      <c r="I60" s="2" t="s">
        <v>169</v>
      </c>
      <c r="J60" s="2" t="s">
        <v>59</v>
      </c>
      <c r="K60" s="2">
        <v>147</v>
      </c>
      <c r="L60" s="2">
        <v>7.3</v>
      </c>
      <c r="M60" s="2">
        <v>1.679</v>
      </c>
      <c r="N60" s="2">
        <v>490.00000000000006</v>
      </c>
      <c r="O60" s="2">
        <v>42</v>
      </c>
      <c r="P60" s="2">
        <f t="shared" si="0"/>
        <v>21.1554</v>
      </c>
      <c r="Q60" s="2">
        <v>198</v>
      </c>
      <c r="R60" s="2" t="s">
        <v>38</v>
      </c>
      <c r="S60" s="2" t="s">
        <v>296</v>
      </c>
      <c r="T60" s="2" t="s">
        <v>40</v>
      </c>
      <c r="U60" s="2" t="s">
        <v>297</v>
      </c>
      <c r="V60" s="2" t="s">
        <v>298</v>
      </c>
      <c r="W60" s="2" t="s">
        <v>62</v>
      </c>
      <c r="X60" s="2" t="s">
        <v>43</v>
      </c>
      <c r="Y60" s="2"/>
      <c r="Z60" s="5">
        <v>44724</v>
      </c>
      <c r="AA60" s="2" t="s">
        <v>45</v>
      </c>
      <c r="AB60" s="2" t="s">
        <v>54</v>
      </c>
      <c r="AC60" s="2"/>
      <c r="AD60" s="2"/>
    </row>
    <row r="61" spans="1:30" ht="15.75" customHeight="1" x14ac:dyDescent="0.25">
      <c r="A61" s="2" t="s">
        <v>299</v>
      </c>
      <c r="B61" s="2">
        <v>63</v>
      </c>
      <c r="C61" s="2" t="s">
        <v>56</v>
      </c>
      <c r="D61" s="2">
        <v>1903393</v>
      </c>
      <c r="E61" s="5">
        <v>43503</v>
      </c>
      <c r="F61" s="2" t="s">
        <v>33</v>
      </c>
      <c r="G61" s="2" t="s">
        <v>34</v>
      </c>
      <c r="H61" s="2" t="s">
        <v>35</v>
      </c>
      <c r="I61" s="2" t="s">
        <v>215</v>
      </c>
      <c r="J61" s="2" t="s">
        <v>37</v>
      </c>
      <c r="K61" s="2">
        <v>120</v>
      </c>
      <c r="L61" s="2">
        <v>9.6</v>
      </c>
      <c r="M61" s="2">
        <v>1.728</v>
      </c>
      <c r="N61" s="2">
        <v>362</v>
      </c>
      <c r="O61" s="2">
        <v>44</v>
      </c>
      <c r="P61" s="2">
        <f t="shared" si="0"/>
        <v>25.203977900552488</v>
      </c>
      <c r="Q61" s="2">
        <v>521</v>
      </c>
      <c r="R61" s="2" t="s">
        <v>49</v>
      </c>
      <c r="S61" s="2" t="s">
        <v>60</v>
      </c>
      <c r="T61" s="2" t="s">
        <v>209</v>
      </c>
      <c r="U61" s="5">
        <v>43806</v>
      </c>
      <c r="V61" s="2" t="s">
        <v>300</v>
      </c>
      <c r="W61" s="2" t="s">
        <v>62</v>
      </c>
      <c r="X61" s="2" t="s">
        <v>43</v>
      </c>
      <c r="Y61" s="2"/>
      <c r="Z61" s="2" t="s">
        <v>301</v>
      </c>
      <c r="AA61" s="2" t="s">
        <v>45</v>
      </c>
      <c r="AB61" s="2" t="s">
        <v>54</v>
      </c>
      <c r="AC61" s="2"/>
      <c r="AD61" s="2"/>
    </row>
    <row r="62" spans="1:30" ht="15.75" customHeight="1" x14ac:dyDescent="0.25">
      <c r="A62" s="2" t="s">
        <v>302</v>
      </c>
      <c r="B62" s="2">
        <v>71</v>
      </c>
      <c r="C62" s="2" t="s">
        <v>56</v>
      </c>
      <c r="D62" s="2">
        <v>1904014</v>
      </c>
      <c r="E62" s="5">
        <v>43682</v>
      </c>
      <c r="F62" s="2" t="s">
        <v>85</v>
      </c>
      <c r="G62" s="2" t="s">
        <v>34</v>
      </c>
      <c r="H62" s="2" t="s">
        <v>35</v>
      </c>
      <c r="I62" s="2" t="s">
        <v>232</v>
      </c>
      <c r="J62" s="2" t="s">
        <v>37</v>
      </c>
      <c r="K62" s="2">
        <v>103</v>
      </c>
      <c r="L62" s="2">
        <v>5.9</v>
      </c>
      <c r="M62" s="2">
        <v>1.9470000000000001</v>
      </c>
      <c r="N62" s="2">
        <v>328</v>
      </c>
      <c r="O62" s="2">
        <v>43</v>
      </c>
      <c r="P62" s="2">
        <f t="shared" si="0"/>
        <v>26.290435975609757</v>
      </c>
      <c r="Q62" s="2">
        <v>198</v>
      </c>
      <c r="R62" s="2" t="s">
        <v>49</v>
      </c>
      <c r="S62" s="2" t="s">
        <v>268</v>
      </c>
      <c r="T62" s="2" t="s">
        <v>40</v>
      </c>
      <c r="U62" s="5">
        <v>43625</v>
      </c>
      <c r="V62" s="2" t="s">
        <v>303</v>
      </c>
      <c r="W62" s="2" t="s">
        <v>62</v>
      </c>
      <c r="X62" s="2" t="s">
        <v>43</v>
      </c>
      <c r="Y62" s="2"/>
      <c r="Z62" s="5">
        <v>44873</v>
      </c>
      <c r="AA62" s="2" t="s">
        <v>45</v>
      </c>
      <c r="AB62" s="2" t="s">
        <v>54</v>
      </c>
      <c r="AC62" s="2"/>
      <c r="AD62" s="2"/>
    </row>
    <row r="63" spans="1:30" ht="15.75" customHeight="1" x14ac:dyDescent="0.25">
      <c r="A63" s="2" t="s">
        <v>304</v>
      </c>
      <c r="B63" s="2">
        <v>18</v>
      </c>
      <c r="C63" s="2" t="s">
        <v>31</v>
      </c>
      <c r="D63" s="2">
        <v>1904599</v>
      </c>
      <c r="E63" s="5">
        <v>43747</v>
      </c>
      <c r="F63" s="2" t="s">
        <v>85</v>
      </c>
      <c r="G63" s="2" t="s">
        <v>57</v>
      </c>
      <c r="H63" s="2" t="s">
        <v>35</v>
      </c>
      <c r="I63" s="2" t="s">
        <v>305</v>
      </c>
      <c r="J63" s="2" t="s">
        <v>59</v>
      </c>
      <c r="K63" s="2">
        <v>129</v>
      </c>
      <c r="L63" s="2">
        <v>8.9</v>
      </c>
      <c r="M63" s="2">
        <v>1.5129999999999999</v>
      </c>
      <c r="N63" s="2">
        <v>420</v>
      </c>
      <c r="O63" s="2">
        <v>45</v>
      </c>
      <c r="P63" s="2">
        <f t="shared" si="0"/>
        <v>20.911821428571429</v>
      </c>
      <c r="Q63" s="2">
        <v>207</v>
      </c>
      <c r="R63" s="2" t="s">
        <v>49</v>
      </c>
      <c r="S63" s="2">
        <v>90</v>
      </c>
      <c r="T63" s="2" t="s">
        <v>209</v>
      </c>
      <c r="U63" s="2" t="s">
        <v>306</v>
      </c>
      <c r="V63" s="5">
        <v>43892</v>
      </c>
      <c r="W63" s="2" t="s">
        <v>62</v>
      </c>
      <c r="X63" s="2" t="s">
        <v>43</v>
      </c>
      <c r="Y63" s="2"/>
      <c r="Z63" s="2" t="s">
        <v>301</v>
      </c>
      <c r="AA63" s="2" t="s">
        <v>45</v>
      </c>
      <c r="AB63" s="2" t="s">
        <v>54</v>
      </c>
      <c r="AC63" s="2"/>
      <c r="AD63" s="2"/>
    </row>
    <row r="64" spans="1:30" ht="15.75" customHeight="1" x14ac:dyDescent="0.25">
      <c r="A64" s="2" t="s">
        <v>307</v>
      </c>
      <c r="B64" s="2">
        <v>49</v>
      </c>
      <c r="C64" s="2" t="s">
        <v>56</v>
      </c>
      <c r="D64" s="2">
        <v>1903347</v>
      </c>
      <c r="E64" s="5">
        <v>43472</v>
      </c>
      <c r="F64" s="2" t="s">
        <v>85</v>
      </c>
      <c r="G64" s="2" t="s">
        <v>34</v>
      </c>
      <c r="H64" s="2" t="s">
        <v>35</v>
      </c>
      <c r="I64" s="2" t="s">
        <v>308</v>
      </c>
      <c r="J64" s="2" t="s">
        <v>174</v>
      </c>
      <c r="K64" s="2">
        <v>115</v>
      </c>
      <c r="L64" s="2">
        <v>9.1999999999999993</v>
      </c>
      <c r="M64" s="2">
        <v>1.196</v>
      </c>
      <c r="N64" s="2">
        <v>445</v>
      </c>
      <c r="O64" s="2">
        <v>37</v>
      </c>
      <c r="P64" s="2">
        <f t="shared" si="0"/>
        <v>11.435910112359549</v>
      </c>
      <c r="Q64" s="2">
        <v>175</v>
      </c>
      <c r="R64" s="2" t="s">
        <v>49</v>
      </c>
      <c r="S64" s="2" t="s">
        <v>309</v>
      </c>
      <c r="T64" s="2" t="s">
        <v>209</v>
      </c>
      <c r="U64" s="2" t="s">
        <v>310</v>
      </c>
      <c r="V64" s="5">
        <v>43952</v>
      </c>
      <c r="W64" s="2" t="s">
        <v>62</v>
      </c>
      <c r="X64" s="2" t="s">
        <v>43</v>
      </c>
      <c r="Y64" s="2"/>
      <c r="Z64" s="2" t="s">
        <v>311</v>
      </c>
      <c r="AA64" s="2" t="s">
        <v>45</v>
      </c>
      <c r="AB64" s="2" t="s">
        <v>54</v>
      </c>
      <c r="AC64" s="2"/>
      <c r="AD64" s="2"/>
    </row>
    <row r="65" spans="1:30" ht="15.75" customHeight="1" x14ac:dyDescent="0.25">
      <c r="A65" s="2" t="s">
        <v>312</v>
      </c>
      <c r="B65" s="2">
        <v>59</v>
      </c>
      <c r="C65" s="2" t="s">
        <v>56</v>
      </c>
      <c r="D65" s="2">
        <v>1805704</v>
      </c>
      <c r="E65" s="2" t="s">
        <v>313</v>
      </c>
      <c r="F65" s="2" t="s">
        <v>33</v>
      </c>
      <c r="G65" s="2" t="s">
        <v>34</v>
      </c>
      <c r="H65" s="2" t="s">
        <v>35</v>
      </c>
      <c r="I65" s="2" t="s">
        <v>314</v>
      </c>
      <c r="J65" s="2" t="s">
        <v>59</v>
      </c>
      <c r="K65" s="2">
        <v>89</v>
      </c>
      <c r="L65" s="2">
        <v>5.3</v>
      </c>
      <c r="M65" s="2">
        <v>1.1659999999999999</v>
      </c>
      <c r="N65" s="2">
        <v>325</v>
      </c>
      <c r="O65" s="2">
        <v>41</v>
      </c>
      <c r="P65" s="2">
        <f t="shared" si="0"/>
        <v>13.091489230769229</v>
      </c>
      <c r="Q65" s="2">
        <v>436</v>
      </c>
      <c r="R65" s="2" t="s">
        <v>49</v>
      </c>
      <c r="S65" s="2" t="s">
        <v>68</v>
      </c>
      <c r="T65" s="2" t="s">
        <v>209</v>
      </c>
      <c r="U65" s="2" t="s">
        <v>315</v>
      </c>
      <c r="V65" s="2" t="s">
        <v>316</v>
      </c>
      <c r="W65" s="2" t="s">
        <v>62</v>
      </c>
      <c r="X65" s="2" t="s">
        <v>43</v>
      </c>
      <c r="Y65" s="2"/>
      <c r="Z65" s="2" t="s">
        <v>317</v>
      </c>
      <c r="AA65" s="2" t="s">
        <v>45</v>
      </c>
      <c r="AB65" s="2" t="s">
        <v>54</v>
      </c>
      <c r="AC65" s="2"/>
      <c r="AD65" s="2"/>
    </row>
    <row r="66" spans="1:30" ht="15.75" customHeight="1" x14ac:dyDescent="0.25">
      <c r="A66" s="2" t="s">
        <v>318</v>
      </c>
      <c r="B66" s="2">
        <v>50</v>
      </c>
      <c r="C66" s="2" t="s">
        <v>56</v>
      </c>
      <c r="D66" s="2">
        <v>1803339</v>
      </c>
      <c r="E66" s="11" t="s">
        <v>319</v>
      </c>
      <c r="F66" s="2" t="s">
        <v>33</v>
      </c>
      <c r="G66" s="2" t="s">
        <v>57</v>
      </c>
      <c r="H66" s="2" t="s">
        <v>35</v>
      </c>
      <c r="I66" s="2" t="s">
        <v>263</v>
      </c>
      <c r="J66" s="2" t="s">
        <v>59</v>
      </c>
      <c r="K66" s="2">
        <v>126</v>
      </c>
      <c r="L66" s="2">
        <v>8.1999999999999993</v>
      </c>
      <c r="M66" s="2">
        <v>2.214</v>
      </c>
      <c r="N66" s="2">
        <v>301</v>
      </c>
      <c r="O66" s="2">
        <v>46</v>
      </c>
      <c r="P66" s="2">
        <f t="shared" si="0"/>
        <v>42.63237209302325</v>
      </c>
      <c r="Q66" s="2">
        <v>217</v>
      </c>
      <c r="R66" s="2" t="s">
        <v>38</v>
      </c>
      <c r="S66" s="2" t="s">
        <v>268</v>
      </c>
      <c r="T66" s="2" t="s">
        <v>51</v>
      </c>
      <c r="U66" s="2" t="s">
        <v>320</v>
      </c>
      <c r="V66" s="5">
        <v>43385</v>
      </c>
      <c r="W66" s="2" t="s">
        <v>62</v>
      </c>
      <c r="X66" s="2" t="s">
        <v>43</v>
      </c>
      <c r="Y66" s="2"/>
      <c r="Z66" s="6" t="s">
        <v>321</v>
      </c>
      <c r="AA66" s="2" t="s">
        <v>45</v>
      </c>
      <c r="AB66" s="2" t="s">
        <v>54</v>
      </c>
      <c r="AC66" s="2"/>
      <c r="AD66" s="2"/>
    </row>
    <row r="67" spans="1:30" ht="15.75" customHeight="1" x14ac:dyDescent="0.25">
      <c r="A67" s="2" t="s">
        <v>322</v>
      </c>
      <c r="B67" s="2">
        <v>57</v>
      </c>
      <c r="C67" s="2" t="s">
        <v>31</v>
      </c>
      <c r="D67" s="2">
        <v>1900257</v>
      </c>
      <c r="E67" s="9" t="s">
        <v>323</v>
      </c>
      <c r="F67" s="2" t="s">
        <v>33</v>
      </c>
      <c r="G67" s="2" t="s">
        <v>34</v>
      </c>
      <c r="H67" s="2" t="s">
        <v>66</v>
      </c>
      <c r="I67" s="2" t="s">
        <v>150</v>
      </c>
      <c r="J67" s="2" t="s">
        <v>37</v>
      </c>
      <c r="K67" s="2">
        <v>88</v>
      </c>
      <c r="L67" s="2">
        <v>9.4</v>
      </c>
      <c r="M67" s="2">
        <v>1.504</v>
      </c>
      <c r="N67" s="2">
        <v>484</v>
      </c>
      <c r="O67" s="4">
        <v>43</v>
      </c>
      <c r="P67" s="2">
        <f t="shared" si="0"/>
        <v>11.758545454545455</v>
      </c>
      <c r="Q67" s="4">
        <v>2835</v>
      </c>
      <c r="R67" s="2" t="s">
        <v>38</v>
      </c>
      <c r="S67" s="4">
        <v>80</v>
      </c>
      <c r="T67" s="2" t="s">
        <v>51</v>
      </c>
      <c r="U67" s="9" t="s">
        <v>324</v>
      </c>
      <c r="V67" s="9" t="s">
        <v>197</v>
      </c>
      <c r="W67" s="2" t="s">
        <v>53</v>
      </c>
      <c r="X67" s="2"/>
      <c r="Y67" s="9"/>
      <c r="Z67" s="11" t="s">
        <v>325</v>
      </c>
      <c r="AA67" s="2" t="s">
        <v>45</v>
      </c>
      <c r="AB67" s="2" t="s">
        <v>54</v>
      </c>
      <c r="AC67" s="2"/>
      <c r="AD67" s="2"/>
    </row>
    <row r="68" spans="1:30" ht="15.75" customHeight="1" x14ac:dyDescent="0.25">
      <c r="A68" s="2" t="s">
        <v>144</v>
      </c>
      <c r="B68" s="2">
        <v>52</v>
      </c>
      <c r="C68" s="2" t="s">
        <v>56</v>
      </c>
      <c r="D68" s="2">
        <v>1900712</v>
      </c>
      <c r="E68" s="5">
        <v>43771</v>
      </c>
      <c r="F68" s="2" t="s">
        <v>33</v>
      </c>
      <c r="G68" s="2" t="s">
        <v>57</v>
      </c>
      <c r="H68" s="2" t="s">
        <v>35</v>
      </c>
      <c r="I68" s="2" t="s">
        <v>86</v>
      </c>
      <c r="J68" s="2" t="s">
        <v>59</v>
      </c>
      <c r="K68" s="2">
        <v>136</v>
      </c>
      <c r="L68" s="2">
        <v>10</v>
      </c>
      <c r="M68" s="2">
        <v>3</v>
      </c>
      <c r="N68" s="2">
        <v>352</v>
      </c>
      <c r="O68" s="2">
        <v>48</v>
      </c>
      <c r="P68" s="2">
        <f t="shared" si="0"/>
        <v>55.636363636363633</v>
      </c>
      <c r="Q68" s="2">
        <v>212</v>
      </c>
      <c r="R68" s="2" t="s">
        <v>49</v>
      </c>
      <c r="S68" s="2" t="s">
        <v>60</v>
      </c>
      <c r="T68" s="2" t="s">
        <v>209</v>
      </c>
      <c r="U68" s="2" t="s">
        <v>326</v>
      </c>
      <c r="V68" s="2" t="s">
        <v>327</v>
      </c>
      <c r="W68" s="2" t="s">
        <v>62</v>
      </c>
      <c r="X68" s="2" t="s">
        <v>43</v>
      </c>
      <c r="Y68" s="2"/>
      <c r="Z68" s="2" t="s">
        <v>328</v>
      </c>
      <c r="AA68" s="2" t="s">
        <v>45</v>
      </c>
      <c r="AB68" s="2" t="s">
        <v>54</v>
      </c>
      <c r="AC68" s="2"/>
      <c r="AD68" s="2"/>
    </row>
    <row r="69" spans="1:30" ht="15.75" customHeight="1" x14ac:dyDescent="0.25">
      <c r="A69" s="2" t="s">
        <v>329</v>
      </c>
      <c r="B69" s="2">
        <v>68</v>
      </c>
      <c r="C69" s="2" t="s">
        <v>31</v>
      </c>
      <c r="D69" s="2">
        <v>173856</v>
      </c>
      <c r="E69" s="2" t="s">
        <v>330</v>
      </c>
      <c r="F69" s="2" t="s">
        <v>33</v>
      </c>
      <c r="G69" s="2" t="s">
        <v>34</v>
      </c>
      <c r="H69" s="2" t="s">
        <v>35</v>
      </c>
      <c r="I69" s="2" t="s">
        <v>179</v>
      </c>
      <c r="J69" s="2" t="s">
        <v>59</v>
      </c>
      <c r="K69" s="2">
        <v>112</v>
      </c>
      <c r="L69" s="2">
        <v>2.7</v>
      </c>
      <c r="M69" s="2">
        <v>0.78300000000000003</v>
      </c>
      <c r="N69" s="2">
        <v>209</v>
      </c>
      <c r="O69" s="2">
        <v>37</v>
      </c>
      <c r="P69" s="2">
        <f t="shared" si="0"/>
        <v>15.52512918660287</v>
      </c>
      <c r="Q69" s="2">
        <v>695</v>
      </c>
      <c r="R69" s="2" t="s">
        <v>49</v>
      </c>
      <c r="S69" s="2">
        <v>70</v>
      </c>
      <c r="T69" s="2" t="s">
        <v>51</v>
      </c>
      <c r="U69" s="5">
        <v>42955</v>
      </c>
      <c r="V69" s="2" t="s">
        <v>331</v>
      </c>
      <c r="W69" s="2" t="s">
        <v>53</v>
      </c>
      <c r="X69" s="2"/>
      <c r="Y69" s="2"/>
      <c r="Z69" s="5">
        <v>43314</v>
      </c>
      <c r="AA69" s="2" t="s">
        <v>45</v>
      </c>
      <c r="AB69" s="2" t="s">
        <v>54</v>
      </c>
      <c r="AC69" s="2"/>
      <c r="AD69" s="2"/>
    </row>
    <row r="70" spans="1:30" ht="15.75" customHeight="1" x14ac:dyDescent="0.25">
      <c r="A70" s="2" t="s">
        <v>332</v>
      </c>
      <c r="B70" s="2">
        <v>60</v>
      </c>
      <c r="C70" s="2" t="s">
        <v>56</v>
      </c>
      <c r="D70" s="2">
        <v>171772</v>
      </c>
      <c r="E70" s="5">
        <v>42829</v>
      </c>
      <c r="F70" s="2" t="s">
        <v>33</v>
      </c>
      <c r="G70" s="2" t="s">
        <v>34</v>
      </c>
      <c r="H70" s="2" t="s">
        <v>35</v>
      </c>
      <c r="I70" s="2" t="s">
        <v>232</v>
      </c>
      <c r="J70" s="2" t="s">
        <v>37</v>
      </c>
      <c r="K70" s="2">
        <v>103</v>
      </c>
      <c r="L70" s="2">
        <v>10.1</v>
      </c>
      <c r="M70" s="2">
        <v>2.8279999999999998</v>
      </c>
      <c r="N70" s="2">
        <v>348</v>
      </c>
      <c r="O70" s="2">
        <v>40</v>
      </c>
      <c r="P70" s="2">
        <f t="shared" si="0"/>
        <v>33.480919540229884</v>
      </c>
      <c r="Q70" s="2">
        <v>492</v>
      </c>
      <c r="R70" s="2" t="s">
        <v>49</v>
      </c>
      <c r="S70" s="2">
        <v>70</v>
      </c>
      <c r="T70" s="2" t="s">
        <v>51</v>
      </c>
      <c r="U70" s="2" t="s">
        <v>333</v>
      </c>
      <c r="V70" s="5">
        <v>43018</v>
      </c>
      <c r="W70" s="2" t="s">
        <v>62</v>
      </c>
      <c r="X70" s="2" t="s">
        <v>43</v>
      </c>
      <c r="Y70" s="2"/>
      <c r="Z70" s="5">
        <v>44085</v>
      </c>
      <c r="AA70" s="2" t="s">
        <v>45</v>
      </c>
      <c r="AB70" s="2" t="s">
        <v>54</v>
      </c>
      <c r="AC70" s="2"/>
      <c r="AD70" s="2"/>
    </row>
    <row r="71" spans="1:30" ht="15.75" customHeight="1" x14ac:dyDescent="0.25">
      <c r="A71" s="2" t="s">
        <v>334</v>
      </c>
      <c r="B71" s="2">
        <v>76</v>
      </c>
      <c r="C71" s="2" t="s">
        <v>31</v>
      </c>
      <c r="D71" s="2">
        <v>173558</v>
      </c>
      <c r="E71" s="5">
        <v>43076</v>
      </c>
      <c r="F71" s="2" t="s">
        <v>33</v>
      </c>
      <c r="G71" s="2" t="s">
        <v>57</v>
      </c>
      <c r="H71" s="2" t="s">
        <v>35</v>
      </c>
      <c r="I71" s="2" t="s">
        <v>86</v>
      </c>
      <c r="J71" s="2" t="s">
        <v>59</v>
      </c>
      <c r="K71" s="2">
        <v>140</v>
      </c>
      <c r="L71" s="2">
        <v>7.1</v>
      </c>
      <c r="M71" s="2">
        <v>2.7690000000000001</v>
      </c>
      <c r="N71" s="2">
        <v>238</v>
      </c>
      <c r="O71" s="2">
        <v>45</v>
      </c>
      <c r="P71" s="2">
        <f t="shared" si="0"/>
        <v>73.297058823529412</v>
      </c>
      <c r="Q71" s="2">
        <v>507</v>
      </c>
      <c r="R71" s="2" t="s">
        <v>49</v>
      </c>
      <c r="S71" s="2">
        <v>70</v>
      </c>
      <c r="T71" s="2" t="s">
        <v>51</v>
      </c>
      <c r="U71" s="2" t="s">
        <v>335</v>
      </c>
      <c r="V71" s="2" t="s">
        <v>336</v>
      </c>
      <c r="W71" s="2" t="s">
        <v>62</v>
      </c>
      <c r="X71" s="2" t="s">
        <v>104</v>
      </c>
      <c r="Y71" s="6" t="s">
        <v>181</v>
      </c>
      <c r="Z71" s="11" t="s">
        <v>337</v>
      </c>
      <c r="AA71" s="2" t="s">
        <v>45</v>
      </c>
      <c r="AB71" s="2" t="s">
        <v>54</v>
      </c>
      <c r="AC71" s="2"/>
      <c r="AD71" s="2"/>
    </row>
    <row r="72" spans="1:30" ht="15.75" customHeight="1" x14ac:dyDescent="0.25">
      <c r="A72" s="2" t="s">
        <v>338</v>
      </c>
      <c r="B72" s="2">
        <v>50</v>
      </c>
      <c r="C72" s="2" t="s">
        <v>56</v>
      </c>
      <c r="D72" s="2">
        <v>170261</v>
      </c>
      <c r="E72" s="2" t="s">
        <v>339</v>
      </c>
      <c r="F72" s="2" t="s">
        <v>33</v>
      </c>
      <c r="G72" s="2" t="s">
        <v>57</v>
      </c>
      <c r="H72" s="2" t="s">
        <v>66</v>
      </c>
      <c r="I72" s="2" t="s">
        <v>340</v>
      </c>
      <c r="J72" s="2" t="s">
        <v>59</v>
      </c>
      <c r="K72" s="2">
        <v>142</v>
      </c>
      <c r="L72" s="2">
        <v>7.6</v>
      </c>
      <c r="M72" s="2">
        <v>3.04</v>
      </c>
      <c r="N72" s="2">
        <v>282</v>
      </c>
      <c r="O72" s="2">
        <v>46</v>
      </c>
      <c r="P72" s="2">
        <f t="shared" si="0"/>
        <v>70.415886524822696</v>
      </c>
      <c r="Q72" s="2">
        <v>484</v>
      </c>
      <c r="R72" s="2" t="s">
        <v>49</v>
      </c>
      <c r="S72" s="2">
        <v>50</v>
      </c>
      <c r="T72" s="2" t="s">
        <v>51</v>
      </c>
      <c r="U72" s="5">
        <v>42737</v>
      </c>
      <c r="V72" s="2" t="s">
        <v>341</v>
      </c>
      <c r="W72" s="2" t="s">
        <v>62</v>
      </c>
      <c r="X72" s="2" t="s">
        <v>43</v>
      </c>
      <c r="Y72" s="2"/>
      <c r="Z72" s="5">
        <v>44569</v>
      </c>
      <c r="AA72" s="2" t="s">
        <v>45</v>
      </c>
      <c r="AB72" s="2" t="s">
        <v>54</v>
      </c>
      <c r="AC72" s="2"/>
      <c r="AD72" s="2"/>
    </row>
    <row r="73" spans="1:30" ht="15.75" customHeight="1" x14ac:dyDescent="0.25">
      <c r="A73" s="2" t="s">
        <v>290</v>
      </c>
      <c r="B73" s="2">
        <v>58</v>
      </c>
      <c r="C73" s="2" t="s">
        <v>56</v>
      </c>
      <c r="D73" s="2">
        <v>1800678</v>
      </c>
      <c r="E73" s="5">
        <v>43253</v>
      </c>
      <c r="F73" s="2" t="s">
        <v>33</v>
      </c>
      <c r="G73" s="2" t="s">
        <v>57</v>
      </c>
      <c r="H73" s="2" t="s">
        <v>35</v>
      </c>
      <c r="I73" s="2" t="s">
        <v>112</v>
      </c>
      <c r="J73" s="2" t="s">
        <v>59</v>
      </c>
      <c r="K73" s="2">
        <v>129</v>
      </c>
      <c r="L73" s="2">
        <v>3</v>
      </c>
      <c r="M73" s="2">
        <v>1.113</v>
      </c>
      <c r="N73" s="2">
        <v>229.99999999999997</v>
      </c>
      <c r="O73" s="2">
        <v>45</v>
      </c>
      <c r="P73" s="2">
        <f t="shared" si="0"/>
        <v>28.091152173913049</v>
      </c>
      <c r="Q73" s="6">
        <v>194</v>
      </c>
      <c r="R73" s="2" t="s">
        <v>38</v>
      </c>
      <c r="S73" s="2">
        <v>40</v>
      </c>
      <c r="T73" s="2" t="s">
        <v>51</v>
      </c>
      <c r="U73" s="2" t="s">
        <v>196</v>
      </c>
      <c r="V73" s="5">
        <v>43441</v>
      </c>
      <c r="W73" s="2" t="s">
        <v>62</v>
      </c>
      <c r="X73" s="2" t="s">
        <v>43</v>
      </c>
      <c r="Y73" s="2"/>
      <c r="Z73" s="2" t="s">
        <v>342</v>
      </c>
      <c r="AA73" s="2" t="s">
        <v>45</v>
      </c>
      <c r="AB73" s="2" t="s">
        <v>54</v>
      </c>
      <c r="AC73" s="2"/>
      <c r="AD73" s="2"/>
    </row>
    <row r="74" spans="1:30" ht="15.75" customHeight="1" x14ac:dyDescent="0.25">
      <c r="A74" s="2" t="s">
        <v>343</v>
      </c>
      <c r="B74" s="2">
        <v>55</v>
      </c>
      <c r="C74" s="2" t="s">
        <v>31</v>
      </c>
      <c r="D74" s="2">
        <v>1801070</v>
      </c>
      <c r="E74" s="2" t="s">
        <v>199</v>
      </c>
      <c r="F74" s="2" t="s">
        <v>85</v>
      </c>
      <c r="G74" s="2" t="s">
        <v>34</v>
      </c>
      <c r="H74" s="2" t="s">
        <v>66</v>
      </c>
      <c r="I74" s="2" t="s">
        <v>36</v>
      </c>
      <c r="J74" s="2" t="s">
        <v>59</v>
      </c>
      <c r="K74" s="2">
        <v>147</v>
      </c>
      <c r="L74" s="2">
        <v>9.1</v>
      </c>
      <c r="M74" s="2">
        <v>2.9119999999999999</v>
      </c>
      <c r="N74" s="2">
        <v>332</v>
      </c>
      <c r="O74" s="2">
        <v>42</v>
      </c>
      <c r="P74" s="2">
        <f t="shared" si="0"/>
        <v>54.152674698795174</v>
      </c>
      <c r="Q74" s="2">
        <v>180</v>
      </c>
      <c r="R74" s="2" t="s">
        <v>38</v>
      </c>
      <c r="S74" s="2">
        <v>60</v>
      </c>
      <c r="T74" s="2" t="s">
        <v>51</v>
      </c>
      <c r="U74" s="2" t="s">
        <v>190</v>
      </c>
      <c r="V74" s="2" t="s">
        <v>344</v>
      </c>
      <c r="W74" s="2" t="s">
        <v>62</v>
      </c>
      <c r="X74" s="2" t="s">
        <v>43</v>
      </c>
      <c r="Y74" s="2"/>
      <c r="Z74" s="2" t="s">
        <v>301</v>
      </c>
      <c r="AA74" s="2" t="s">
        <v>45</v>
      </c>
      <c r="AB74" s="2" t="s">
        <v>54</v>
      </c>
      <c r="AC74" s="2"/>
      <c r="AD74" s="2"/>
    </row>
    <row r="75" spans="1:30" ht="15.75" customHeight="1" x14ac:dyDescent="0.25">
      <c r="A75" s="2" t="s">
        <v>258</v>
      </c>
      <c r="B75" s="2">
        <v>53</v>
      </c>
      <c r="C75" s="2" t="s">
        <v>31</v>
      </c>
      <c r="D75" s="2">
        <v>175972</v>
      </c>
      <c r="E75" s="2" t="s">
        <v>345</v>
      </c>
      <c r="F75" s="2" t="s">
        <v>33</v>
      </c>
      <c r="G75" s="2" t="s">
        <v>34</v>
      </c>
      <c r="H75" s="2" t="s">
        <v>35</v>
      </c>
      <c r="I75" s="2" t="s">
        <v>314</v>
      </c>
      <c r="J75" s="2" t="s">
        <v>59</v>
      </c>
      <c r="K75" s="2">
        <v>104</v>
      </c>
      <c r="L75" s="2">
        <v>7.3</v>
      </c>
      <c r="M75" s="2">
        <v>0.876</v>
      </c>
      <c r="N75" s="2">
        <v>329</v>
      </c>
      <c r="O75" s="2">
        <v>30</v>
      </c>
      <c r="P75" s="2">
        <f t="shared" si="0"/>
        <v>8.3073556231003032</v>
      </c>
      <c r="Q75" s="2">
        <v>184</v>
      </c>
      <c r="R75" s="2" t="s">
        <v>38</v>
      </c>
      <c r="S75" s="2">
        <v>80</v>
      </c>
      <c r="T75" s="2" t="s">
        <v>51</v>
      </c>
      <c r="U75" s="2" t="s">
        <v>346</v>
      </c>
      <c r="V75" s="2" t="s">
        <v>347</v>
      </c>
      <c r="W75" s="2" t="s">
        <v>62</v>
      </c>
      <c r="X75" s="2" t="s">
        <v>43</v>
      </c>
      <c r="Y75" s="2"/>
      <c r="Z75" s="2" t="s">
        <v>348</v>
      </c>
      <c r="AA75" s="2" t="s">
        <v>45</v>
      </c>
      <c r="AB75" s="2" t="s">
        <v>106</v>
      </c>
      <c r="AC75" s="2"/>
      <c r="AD75" s="2"/>
    </row>
    <row r="76" spans="1:30" ht="15.75" customHeight="1" x14ac:dyDescent="0.25">
      <c r="A76" s="2" t="s">
        <v>349</v>
      </c>
      <c r="B76" s="2">
        <v>67</v>
      </c>
      <c r="C76" s="2" t="s">
        <v>56</v>
      </c>
      <c r="D76" s="2">
        <v>1905257</v>
      </c>
      <c r="E76" s="2" t="s">
        <v>350</v>
      </c>
      <c r="F76" s="2" t="s">
        <v>33</v>
      </c>
      <c r="G76" s="2" t="s">
        <v>34</v>
      </c>
      <c r="H76" s="2" t="s">
        <v>35</v>
      </c>
      <c r="I76" s="2" t="s">
        <v>36</v>
      </c>
      <c r="J76" s="2" t="s">
        <v>59</v>
      </c>
      <c r="K76" s="2">
        <v>107</v>
      </c>
      <c r="L76" s="2">
        <v>12.13</v>
      </c>
      <c r="M76" s="2">
        <v>1.6982000000000002</v>
      </c>
      <c r="N76" s="2">
        <v>509.99999999999994</v>
      </c>
      <c r="O76" s="2">
        <v>32</v>
      </c>
      <c r="P76" s="2">
        <f t="shared" si="0"/>
        <v>11.401248627450983</v>
      </c>
      <c r="Q76" s="2">
        <v>439</v>
      </c>
      <c r="R76" s="2" t="s">
        <v>38</v>
      </c>
      <c r="S76" s="2">
        <v>60</v>
      </c>
      <c r="T76" s="2" t="s">
        <v>51</v>
      </c>
      <c r="U76" s="2" t="s">
        <v>351</v>
      </c>
      <c r="V76" s="5">
        <v>44017</v>
      </c>
      <c r="W76" s="2" t="s">
        <v>62</v>
      </c>
      <c r="X76" s="2" t="s">
        <v>43</v>
      </c>
      <c r="Y76" s="2"/>
      <c r="Z76" s="5">
        <v>44959</v>
      </c>
      <c r="AA76" s="2" t="s">
        <v>45</v>
      </c>
      <c r="AB76" s="2" t="s">
        <v>54</v>
      </c>
      <c r="AC76" s="2"/>
      <c r="AD76" s="2"/>
    </row>
    <row r="77" spans="1:30" ht="15.75" customHeight="1" x14ac:dyDescent="0.25">
      <c r="A77" s="2" t="s">
        <v>352</v>
      </c>
      <c r="B77" s="2">
        <v>65</v>
      </c>
      <c r="C77" s="2" t="s">
        <v>56</v>
      </c>
      <c r="D77" s="6">
        <v>1700436</v>
      </c>
      <c r="E77" s="9" t="s">
        <v>353</v>
      </c>
      <c r="F77" s="2" t="s">
        <v>33</v>
      </c>
      <c r="G77" s="2" t="s">
        <v>34</v>
      </c>
      <c r="H77" s="2" t="s">
        <v>35</v>
      </c>
      <c r="I77" s="2" t="s">
        <v>133</v>
      </c>
      <c r="J77" s="2" t="s">
        <v>59</v>
      </c>
      <c r="K77" s="2">
        <v>110</v>
      </c>
      <c r="L77" s="2">
        <v>10.1</v>
      </c>
      <c r="M77" s="2">
        <v>2.02</v>
      </c>
      <c r="N77" s="2">
        <v>279</v>
      </c>
      <c r="O77" s="2">
        <v>32</v>
      </c>
      <c r="P77" s="2">
        <f t="shared" si="0"/>
        <v>25.485304659498208</v>
      </c>
      <c r="Q77" s="2">
        <v>1615</v>
      </c>
      <c r="R77" s="2" t="s">
        <v>49</v>
      </c>
      <c r="S77" s="2">
        <v>80</v>
      </c>
      <c r="T77" s="2" t="s">
        <v>51</v>
      </c>
      <c r="U77" s="9" t="s">
        <v>354</v>
      </c>
      <c r="V77" s="9"/>
      <c r="W77" s="2"/>
      <c r="X77" s="6" t="s">
        <v>355</v>
      </c>
      <c r="Y77" s="11" t="s">
        <v>356</v>
      </c>
      <c r="Z77" s="11" t="s">
        <v>356</v>
      </c>
      <c r="AA77" s="2" t="s">
        <v>45</v>
      </c>
      <c r="AB77" s="2" t="s">
        <v>54</v>
      </c>
      <c r="AC77" s="2"/>
      <c r="AD77" s="2"/>
    </row>
    <row r="78" spans="1:30" ht="15.75" customHeight="1" x14ac:dyDescent="0.25">
      <c r="A78" s="2" t="s">
        <v>357</v>
      </c>
      <c r="B78" s="2">
        <v>72</v>
      </c>
      <c r="C78" s="2" t="s">
        <v>56</v>
      </c>
      <c r="D78" s="2">
        <v>1902731</v>
      </c>
      <c r="E78" s="2" t="s">
        <v>358</v>
      </c>
      <c r="F78" s="2" t="s">
        <v>33</v>
      </c>
      <c r="G78" s="2" t="s">
        <v>57</v>
      </c>
      <c r="H78" s="2" t="s">
        <v>35</v>
      </c>
      <c r="I78" s="2" t="s">
        <v>86</v>
      </c>
      <c r="J78" s="2" t="s">
        <v>59</v>
      </c>
      <c r="K78" s="2">
        <v>110</v>
      </c>
      <c r="L78" s="2">
        <v>23</v>
      </c>
      <c r="M78" s="2">
        <v>6.9</v>
      </c>
      <c r="N78" s="2">
        <v>317</v>
      </c>
      <c r="O78" s="2">
        <v>45</v>
      </c>
      <c r="P78" s="2">
        <f t="shared" si="0"/>
        <v>107.74447949526814</v>
      </c>
      <c r="Q78" s="2">
        <v>165</v>
      </c>
      <c r="R78" s="2" t="s">
        <v>49</v>
      </c>
      <c r="S78" s="2" t="s">
        <v>60</v>
      </c>
      <c r="T78" s="2" t="s">
        <v>209</v>
      </c>
      <c r="U78" s="2" t="s">
        <v>359</v>
      </c>
      <c r="V78" s="5">
        <v>43597</v>
      </c>
      <c r="W78" s="2" t="s">
        <v>62</v>
      </c>
      <c r="X78" s="2" t="s">
        <v>43</v>
      </c>
      <c r="Y78" s="2"/>
      <c r="Z78" s="2" t="s">
        <v>360</v>
      </c>
      <c r="AA78" s="2" t="s">
        <v>45</v>
      </c>
      <c r="AB78" s="2" t="s">
        <v>54</v>
      </c>
      <c r="AC78" s="2"/>
      <c r="AD78" s="2"/>
    </row>
    <row r="79" spans="1:30" ht="15.75" customHeight="1" x14ac:dyDescent="0.25">
      <c r="A79" s="2" t="s">
        <v>361</v>
      </c>
      <c r="B79" s="2">
        <v>70</v>
      </c>
      <c r="C79" s="2" t="s">
        <v>56</v>
      </c>
      <c r="D79" s="2">
        <v>1902803</v>
      </c>
      <c r="E79" s="5">
        <v>43530</v>
      </c>
      <c r="F79" s="2" t="s">
        <v>33</v>
      </c>
      <c r="G79" s="2" t="s">
        <v>34</v>
      </c>
      <c r="H79" s="2" t="s">
        <v>35</v>
      </c>
      <c r="I79" s="2" t="s">
        <v>362</v>
      </c>
      <c r="J79" s="2" t="s">
        <v>37</v>
      </c>
      <c r="K79" s="2">
        <v>74</v>
      </c>
      <c r="L79" s="2">
        <v>5</v>
      </c>
      <c r="M79" s="2">
        <v>0.1</v>
      </c>
      <c r="N79" s="2">
        <v>292</v>
      </c>
      <c r="O79" s="2">
        <v>39</v>
      </c>
      <c r="P79" s="2">
        <f t="shared" si="0"/>
        <v>0.98835616438356177</v>
      </c>
      <c r="Q79" s="2">
        <v>237</v>
      </c>
      <c r="R79" s="2" t="s">
        <v>49</v>
      </c>
      <c r="S79" s="2" t="s">
        <v>60</v>
      </c>
      <c r="T79" s="2" t="s">
        <v>209</v>
      </c>
      <c r="U79" s="2" t="s">
        <v>363</v>
      </c>
      <c r="V79" s="5">
        <v>43508</v>
      </c>
      <c r="W79" s="2" t="s">
        <v>62</v>
      </c>
      <c r="X79" s="2" t="s">
        <v>43</v>
      </c>
      <c r="Y79" s="2"/>
      <c r="Z79" s="8">
        <v>45050</v>
      </c>
      <c r="AA79" s="2" t="s">
        <v>45</v>
      </c>
      <c r="AB79" s="2" t="s">
        <v>54</v>
      </c>
      <c r="AC79" s="2"/>
      <c r="AD79" s="2"/>
    </row>
    <row r="80" spans="1:30" ht="15.75" customHeight="1" x14ac:dyDescent="0.25">
      <c r="A80" s="2" t="s">
        <v>364</v>
      </c>
      <c r="B80" s="2">
        <v>54</v>
      </c>
      <c r="C80" s="2" t="s">
        <v>31</v>
      </c>
      <c r="D80" s="2">
        <v>1806004</v>
      </c>
      <c r="E80" s="5">
        <v>43354</v>
      </c>
      <c r="F80" s="2" t="s">
        <v>33</v>
      </c>
      <c r="G80" s="2" t="s">
        <v>57</v>
      </c>
      <c r="H80" s="2" t="s">
        <v>35</v>
      </c>
      <c r="I80" s="2" t="s">
        <v>86</v>
      </c>
      <c r="J80" s="2" t="s">
        <v>59</v>
      </c>
      <c r="K80" s="2">
        <v>139</v>
      </c>
      <c r="L80" s="2">
        <v>8.4</v>
      </c>
      <c r="M80" s="2">
        <v>3.36</v>
      </c>
      <c r="N80" s="2">
        <v>298</v>
      </c>
      <c r="O80" s="2">
        <v>44</v>
      </c>
      <c r="P80" s="2">
        <f t="shared" si="0"/>
        <v>68.958926174496639</v>
      </c>
      <c r="Q80" s="2">
        <v>178</v>
      </c>
      <c r="R80" s="2" t="s">
        <v>49</v>
      </c>
      <c r="S80" s="2" t="s">
        <v>68</v>
      </c>
      <c r="T80" s="2" t="s">
        <v>209</v>
      </c>
      <c r="U80" s="2" t="s">
        <v>365</v>
      </c>
      <c r="V80" s="2" t="s">
        <v>286</v>
      </c>
      <c r="W80" s="2" t="s">
        <v>62</v>
      </c>
      <c r="X80" s="2" t="s">
        <v>43</v>
      </c>
      <c r="Y80" s="2"/>
      <c r="Z80" s="6" t="s">
        <v>366</v>
      </c>
      <c r="AA80" s="2" t="s">
        <v>45</v>
      </c>
      <c r="AB80" s="2" t="s">
        <v>54</v>
      </c>
      <c r="AC80" s="2"/>
      <c r="AD80" s="2"/>
    </row>
    <row r="81" spans="1:30" ht="15.75" customHeight="1" x14ac:dyDescent="0.25">
      <c r="A81" s="2" t="s">
        <v>367</v>
      </c>
      <c r="B81" s="2">
        <v>58</v>
      </c>
      <c r="C81" s="2" t="s">
        <v>31</v>
      </c>
      <c r="D81" s="2">
        <v>1806442</v>
      </c>
      <c r="E81" s="5">
        <v>43171</v>
      </c>
      <c r="F81" s="2" t="s">
        <v>85</v>
      </c>
      <c r="G81" s="2" t="s">
        <v>57</v>
      </c>
      <c r="H81" s="2" t="s">
        <v>35</v>
      </c>
      <c r="I81" s="2" t="s">
        <v>368</v>
      </c>
      <c r="J81" s="2" t="s">
        <v>59</v>
      </c>
      <c r="K81" s="2">
        <v>149</v>
      </c>
      <c r="L81" s="2">
        <v>5.7</v>
      </c>
      <c r="M81" s="2">
        <v>1.1970000000000001</v>
      </c>
      <c r="N81" s="2">
        <v>206.99999999999997</v>
      </c>
      <c r="O81" s="2">
        <v>46</v>
      </c>
      <c r="P81" s="2">
        <f t="shared" si="0"/>
        <v>39.634000000000015</v>
      </c>
      <c r="Q81" s="2">
        <v>155</v>
      </c>
      <c r="R81" s="2" t="s">
        <v>38</v>
      </c>
      <c r="S81" s="2">
        <v>40</v>
      </c>
      <c r="T81" s="2" t="s">
        <v>40</v>
      </c>
      <c r="U81" s="2" t="s">
        <v>369</v>
      </c>
      <c r="V81" s="2" t="s">
        <v>370</v>
      </c>
      <c r="W81" s="2" t="s">
        <v>371</v>
      </c>
      <c r="X81" s="2" t="s">
        <v>43</v>
      </c>
      <c r="Y81" s="2"/>
      <c r="Z81" s="2" t="s">
        <v>372</v>
      </c>
      <c r="AA81" s="2" t="s">
        <v>45</v>
      </c>
      <c r="AB81" s="2" t="s">
        <v>54</v>
      </c>
      <c r="AC81" s="2"/>
      <c r="AD81" s="2"/>
    </row>
    <row r="82" spans="1:30" ht="15.75" customHeight="1" x14ac:dyDescent="0.25">
      <c r="A82" s="2" t="s">
        <v>373</v>
      </c>
      <c r="B82" s="2">
        <v>59</v>
      </c>
      <c r="C82" s="2" t="s">
        <v>31</v>
      </c>
      <c r="D82" s="2">
        <v>1804620</v>
      </c>
      <c r="E82" s="5">
        <v>43109</v>
      </c>
      <c r="F82" s="2" t="s">
        <v>85</v>
      </c>
      <c r="G82" s="2" t="s">
        <v>34</v>
      </c>
      <c r="H82" s="2" t="s">
        <v>35</v>
      </c>
      <c r="I82" s="2" t="s">
        <v>177</v>
      </c>
      <c r="J82" s="2" t="s">
        <v>59</v>
      </c>
      <c r="K82" s="2">
        <v>97</v>
      </c>
      <c r="L82" s="2">
        <v>7.3</v>
      </c>
      <c r="M82" s="2">
        <v>0.58399999999999996</v>
      </c>
      <c r="N82" s="2">
        <v>390</v>
      </c>
      <c r="O82" s="2">
        <v>32</v>
      </c>
      <c r="P82" s="2">
        <f t="shared" si="0"/>
        <v>4.6480410256410254</v>
      </c>
      <c r="Q82" s="2">
        <v>176</v>
      </c>
      <c r="R82" s="2" t="s">
        <v>49</v>
      </c>
      <c r="S82" s="2">
        <v>95</v>
      </c>
      <c r="T82" s="2" t="s">
        <v>51</v>
      </c>
      <c r="U82" s="2" t="s">
        <v>211</v>
      </c>
      <c r="V82" s="5">
        <v>43263</v>
      </c>
      <c r="W82" s="2" t="s">
        <v>62</v>
      </c>
      <c r="X82" s="2" t="s">
        <v>43</v>
      </c>
      <c r="Y82" s="2"/>
      <c r="Z82" s="2" t="s">
        <v>374</v>
      </c>
      <c r="AA82" s="2" t="s">
        <v>45</v>
      </c>
      <c r="AB82" s="2" t="s">
        <v>54</v>
      </c>
      <c r="AC82" s="2"/>
      <c r="AD82" s="2"/>
    </row>
    <row r="83" spans="1:30" ht="15.75" customHeight="1" x14ac:dyDescent="0.25">
      <c r="A83" s="2" t="s">
        <v>375</v>
      </c>
      <c r="B83" s="2">
        <v>49</v>
      </c>
      <c r="C83" s="2" t="s">
        <v>31</v>
      </c>
      <c r="D83" s="2">
        <v>1804987</v>
      </c>
      <c r="E83" s="2" t="s">
        <v>376</v>
      </c>
      <c r="F83" s="2" t="s">
        <v>33</v>
      </c>
      <c r="G83" s="2" t="s">
        <v>57</v>
      </c>
      <c r="H83" s="2" t="s">
        <v>35</v>
      </c>
      <c r="I83" s="2" t="s">
        <v>112</v>
      </c>
      <c r="J83" s="2" t="s">
        <v>59</v>
      </c>
      <c r="K83" s="2">
        <v>138</v>
      </c>
      <c r="L83" s="2">
        <v>8.1</v>
      </c>
      <c r="M83" s="2">
        <v>1.377</v>
      </c>
      <c r="N83" s="2">
        <v>330</v>
      </c>
      <c r="O83" s="2">
        <v>50</v>
      </c>
      <c r="P83" s="2">
        <f t="shared" si="0"/>
        <v>28.791818181818179</v>
      </c>
      <c r="Q83" s="2">
        <v>241</v>
      </c>
      <c r="R83" s="2" t="s">
        <v>38</v>
      </c>
      <c r="S83" s="2" t="s">
        <v>296</v>
      </c>
      <c r="T83" s="2" t="s">
        <v>209</v>
      </c>
      <c r="U83" s="2" t="s">
        <v>377</v>
      </c>
      <c r="V83" s="5">
        <v>43588</v>
      </c>
      <c r="W83" s="2" t="s">
        <v>62</v>
      </c>
      <c r="X83" s="2" t="s">
        <v>43</v>
      </c>
      <c r="Y83" s="2"/>
      <c r="Z83" s="2" t="s">
        <v>378</v>
      </c>
      <c r="AA83" s="2" t="s">
        <v>45</v>
      </c>
      <c r="AB83" s="2" t="s">
        <v>54</v>
      </c>
      <c r="AC83" s="2"/>
      <c r="AD83" s="2"/>
    </row>
    <row r="84" spans="1:30" ht="15.75" customHeight="1" x14ac:dyDescent="0.25">
      <c r="A84" s="2" t="s">
        <v>379</v>
      </c>
      <c r="B84" s="2">
        <v>46</v>
      </c>
      <c r="C84" s="2" t="s">
        <v>56</v>
      </c>
      <c r="D84" s="2">
        <v>1804409</v>
      </c>
      <c r="E84" s="2" t="s">
        <v>380</v>
      </c>
      <c r="F84" s="2" t="s">
        <v>33</v>
      </c>
      <c r="G84" s="2" t="s">
        <v>57</v>
      </c>
      <c r="H84" s="2" t="s">
        <v>35</v>
      </c>
      <c r="I84" s="2" t="s">
        <v>112</v>
      </c>
      <c r="J84" s="2" t="s">
        <v>59</v>
      </c>
      <c r="K84" s="2">
        <v>97</v>
      </c>
      <c r="L84" s="2">
        <v>3.2</v>
      </c>
      <c r="M84" s="2">
        <v>0.60799999999999998</v>
      </c>
      <c r="N84" s="2">
        <v>310</v>
      </c>
      <c r="O84" s="2">
        <v>39</v>
      </c>
      <c r="P84" s="2">
        <f t="shared" si="0"/>
        <v>7.41956129032258</v>
      </c>
      <c r="Q84" s="2">
        <v>211</v>
      </c>
      <c r="R84" s="2" t="s">
        <v>49</v>
      </c>
      <c r="S84" s="2" t="s">
        <v>296</v>
      </c>
      <c r="T84" s="2" t="s">
        <v>209</v>
      </c>
      <c r="U84" s="5">
        <v>43229</v>
      </c>
      <c r="V84" s="2" t="s">
        <v>381</v>
      </c>
      <c r="W84" s="2" t="s">
        <v>62</v>
      </c>
      <c r="X84" s="2" t="s">
        <v>104</v>
      </c>
      <c r="Y84" s="2" t="s">
        <v>382</v>
      </c>
      <c r="Z84" s="2" t="s">
        <v>383</v>
      </c>
      <c r="AA84" s="2" t="s">
        <v>45</v>
      </c>
      <c r="AB84" s="2" t="s">
        <v>54</v>
      </c>
      <c r="AC84" s="2"/>
      <c r="AD84" s="2"/>
    </row>
    <row r="85" spans="1:30" ht="15.75" customHeight="1" x14ac:dyDescent="0.25">
      <c r="A85" s="2" t="s">
        <v>235</v>
      </c>
      <c r="B85" s="2">
        <v>58</v>
      </c>
      <c r="C85" s="2" t="s">
        <v>31</v>
      </c>
      <c r="D85" s="2">
        <v>1802667</v>
      </c>
      <c r="E85" s="2" t="s">
        <v>229</v>
      </c>
      <c r="F85" s="2" t="s">
        <v>33</v>
      </c>
      <c r="G85" s="2" t="s">
        <v>57</v>
      </c>
      <c r="H85" s="2" t="s">
        <v>35</v>
      </c>
      <c r="I85" s="2" t="s">
        <v>86</v>
      </c>
      <c r="J85" s="2" t="s">
        <v>59</v>
      </c>
      <c r="K85" s="2">
        <v>133</v>
      </c>
      <c r="L85" s="2">
        <v>7.9</v>
      </c>
      <c r="M85" s="2">
        <v>1.8169999999999999</v>
      </c>
      <c r="N85" s="2">
        <v>390</v>
      </c>
      <c r="O85" s="2">
        <v>50</v>
      </c>
      <c r="P85" s="2">
        <f t="shared" si="0"/>
        <v>30.982179487179486</v>
      </c>
      <c r="Q85" s="2">
        <v>208</v>
      </c>
      <c r="R85" s="2" t="s">
        <v>49</v>
      </c>
      <c r="S85" s="2">
        <v>90</v>
      </c>
      <c r="T85" s="2" t="s">
        <v>209</v>
      </c>
      <c r="U85" s="5">
        <v>43226</v>
      </c>
      <c r="V85" s="2" t="s">
        <v>211</v>
      </c>
      <c r="W85" s="2" t="s">
        <v>62</v>
      </c>
      <c r="X85" s="2" t="s">
        <v>43</v>
      </c>
      <c r="Y85" s="2"/>
      <c r="Z85" s="2" t="s">
        <v>384</v>
      </c>
      <c r="AA85" s="2" t="s">
        <v>45</v>
      </c>
      <c r="AB85" s="2" t="s">
        <v>54</v>
      </c>
      <c r="AC85" s="2"/>
      <c r="AD85" s="2"/>
    </row>
    <row r="86" spans="1:30" ht="15.75" customHeight="1" x14ac:dyDescent="0.25">
      <c r="A86" s="2" t="s">
        <v>385</v>
      </c>
      <c r="B86" s="2">
        <v>65</v>
      </c>
      <c r="C86" s="2" t="s">
        <v>56</v>
      </c>
      <c r="D86" s="2">
        <v>1801969</v>
      </c>
      <c r="E86" s="2" t="s">
        <v>386</v>
      </c>
      <c r="F86" s="2" t="s">
        <v>33</v>
      </c>
      <c r="G86" s="2" t="s">
        <v>57</v>
      </c>
      <c r="H86" s="2" t="s">
        <v>35</v>
      </c>
      <c r="I86" s="2" t="s">
        <v>112</v>
      </c>
      <c r="J86" s="2" t="s">
        <v>59</v>
      </c>
      <c r="K86" s="2">
        <v>131</v>
      </c>
      <c r="L86" s="2">
        <v>9.6999999999999993</v>
      </c>
      <c r="M86" s="2">
        <v>3.2010000000000001</v>
      </c>
      <c r="N86" s="2">
        <v>290</v>
      </c>
      <c r="O86" s="2">
        <v>41</v>
      </c>
      <c r="P86" s="2">
        <f t="shared" si="0"/>
        <v>59.284727586206898</v>
      </c>
      <c r="Q86" s="2">
        <v>252</v>
      </c>
      <c r="R86" s="2" t="s">
        <v>49</v>
      </c>
      <c r="S86" s="6" t="s">
        <v>216</v>
      </c>
      <c r="T86" s="2" t="s">
        <v>51</v>
      </c>
      <c r="U86" s="2" t="s">
        <v>387</v>
      </c>
      <c r="V86" s="5">
        <v>43257</v>
      </c>
      <c r="W86" s="2" t="s">
        <v>53</v>
      </c>
      <c r="X86" s="2"/>
      <c r="Y86" s="2"/>
      <c r="Z86" s="2" t="s">
        <v>294</v>
      </c>
      <c r="AA86" s="2" t="s">
        <v>164</v>
      </c>
      <c r="AB86" s="3" t="s">
        <v>39</v>
      </c>
      <c r="AC86" s="2"/>
      <c r="AD86" s="2"/>
    </row>
    <row r="87" spans="1:30" ht="15.75" customHeight="1" x14ac:dyDescent="0.25">
      <c r="A87" s="2" t="s">
        <v>322</v>
      </c>
      <c r="B87" s="2">
        <v>70</v>
      </c>
      <c r="C87" s="2" t="s">
        <v>31</v>
      </c>
      <c r="D87" s="2">
        <v>1801937</v>
      </c>
      <c r="E87" s="12">
        <v>43164</v>
      </c>
      <c r="F87" s="2" t="s">
        <v>33</v>
      </c>
      <c r="G87" s="2" t="s">
        <v>34</v>
      </c>
      <c r="H87" s="2" t="s">
        <v>66</v>
      </c>
      <c r="I87" s="2" t="s">
        <v>36</v>
      </c>
      <c r="J87" s="2" t="s">
        <v>37</v>
      </c>
      <c r="K87" s="2">
        <v>114</v>
      </c>
      <c r="L87" s="2">
        <v>7.6</v>
      </c>
      <c r="M87" s="2">
        <v>1.1399999999999999</v>
      </c>
      <c r="N87" s="2">
        <v>329</v>
      </c>
      <c r="O87" s="2">
        <v>34</v>
      </c>
      <c r="P87" s="2">
        <f t="shared" si="0"/>
        <v>13.430516717325226</v>
      </c>
      <c r="Q87" s="2">
        <v>286</v>
      </c>
      <c r="R87" s="2" t="s">
        <v>49</v>
      </c>
      <c r="S87" s="2" t="s">
        <v>309</v>
      </c>
      <c r="T87" s="2" t="s">
        <v>209</v>
      </c>
      <c r="U87" s="12">
        <v>43409</v>
      </c>
      <c r="V87" s="13" t="s">
        <v>39</v>
      </c>
      <c r="W87" s="3" t="s">
        <v>39</v>
      </c>
      <c r="X87" s="3" t="s">
        <v>39</v>
      </c>
      <c r="Y87" s="13"/>
      <c r="Z87" s="13" t="s">
        <v>154</v>
      </c>
      <c r="AA87" s="2" t="s">
        <v>164</v>
      </c>
      <c r="AB87" s="2" t="s">
        <v>54</v>
      </c>
      <c r="AC87" s="2"/>
      <c r="AD87" s="2"/>
    </row>
    <row r="88" spans="1:30" ht="15.75" customHeight="1" x14ac:dyDescent="0.25">
      <c r="A88" s="2" t="s">
        <v>388</v>
      </c>
      <c r="B88" s="2">
        <v>38</v>
      </c>
      <c r="C88" s="2" t="s">
        <v>31</v>
      </c>
      <c r="D88" s="2">
        <v>1801314</v>
      </c>
      <c r="E88" s="5">
        <v>43376</v>
      </c>
      <c r="F88" s="2" t="s">
        <v>85</v>
      </c>
      <c r="G88" s="2" t="s">
        <v>34</v>
      </c>
      <c r="H88" s="2" t="s">
        <v>35</v>
      </c>
      <c r="I88" s="2" t="s">
        <v>36</v>
      </c>
      <c r="J88" s="2" t="s">
        <v>37</v>
      </c>
      <c r="K88" s="2">
        <v>115</v>
      </c>
      <c r="L88" s="2">
        <v>11</v>
      </c>
      <c r="M88" s="2">
        <v>1.32</v>
      </c>
      <c r="N88" s="2">
        <v>285</v>
      </c>
      <c r="O88" s="2">
        <v>40</v>
      </c>
      <c r="P88" s="2">
        <f t="shared" si="0"/>
        <v>21.305263157894736</v>
      </c>
      <c r="Q88" s="2">
        <v>338</v>
      </c>
      <c r="R88" s="2" t="s">
        <v>49</v>
      </c>
      <c r="S88" s="2" t="s">
        <v>296</v>
      </c>
      <c r="T88" s="2" t="s">
        <v>40</v>
      </c>
      <c r="U88" s="2" t="s">
        <v>389</v>
      </c>
      <c r="V88" s="2" t="s">
        <v>390</v>
      </c>
      <c r="W88" s="2" t="s">
        <v>62</v>
      </c>
      <c r="X88" s="2" t="s">
        <v>104</v>
      </c>
      <c r="Y88" s="5">
        <v>43446</v>
      </c>
      <c r="Z88" s="14">
        <v>43805</v>
      </c>
      <c r="AA88" s="2" t="s">
        <v>45</v>
      </c>
      <c r="AB88" s="6" t="s">
        <v>391</v>
      </c>
      <c r="AC88" s="2"/>
      <c r="AD88" s="2"/>
    </row>
    <row r="89" spans="1:30" ht="15.75" customHeight="1" x14ac:dyDescent="0.25">
      <c r="A89" s="2" t="s">
        <v>392</v>
      </c>
      <c r="B89" s="2">
        <v>74</v>
      </c>
      <c r="C89" s="2" t="s">
        <v>31</v>
      </c>
      <c r="D89" s="2">
        <v>172886</v>
      </c>
      <c r="E89" s="5">
        <v>42800</v>
      </c>
      <c r="F89" s="2" t="s">
        <v>33</v>
      </c>
      <c r="G89" s="2" t="s">
        <v>57</v>
      </c>
      <c r="H89" s="2" t="s">
        <v>35</v>
      </c>
      <c r="I89" s="2" t="s">
        <v>145</v>
      </c>
      <c r="J89" s="2" t="s">
        <v>59</v>
      </c>
      <c r="K89" s="2">
        <v>115</v>
      </c>
      <c r="L89" s="2">
        <v>7.1</v>
      </c>
      <c r="M89" s="2">
        <v>2.556</v>
      </c>
      <c r="N89" s="2">
        <v>240</v>
      </c>
      <c r="O89" s="2">
        <v>41</v>
      </c>
      <c r="P89" s="2">
        <f t="shared" si="0"/>
        <v>50.214750000000002</v>
      </c>
      <c r="Q89" s="2">
        <v>530</v>
      </c>
      <c r="R89" s="2" t="s">
        <v>49</v>
      </c>
      <c r="S89" s="2" t="s">
        <v>68</v>
      </c>
      <c r="T89" s="2" t="s">
        <v>51</v>
      </c>
      <c r="U89" s="2" t="s">
        <v>393</v>
      </c>
      <c r="V89" s="2" t="s">
        <v>394</v>
      </c>
      <c r="W89" s="2" t="s">
        <v>62</v>
      </c>
      <c r="X89" s="2" t="s">
        <v>104</v>
      </c>
      <c r="Y89" s="5">
        <v>43779</v>
      </c>
      <c r="Z89" s="5">
        <v>43958</v>
      </c>
      <c r="AA89" s="2" t="s">
        <v>164</v>
      </c>
      <c r="AB89" s="2" t="s">
        <v>54</v>
      </c>
      <c r="AC89" s="2"/>
      <c r="AD89" s="2"/>
    </row>
    <row r="90" spans="1:30" ht="15.75" customHeight="1" x14ac:dyDescent="0.25">
      <c r="A90" s="15" t="s">
        <v>332</v>
      </c>
      <c r="B90" s="2">
        <v>68</v>
      </c>
      <c r="C90" s="2" t="s">
        <v>56</v>
      </c>
      <c r="D90" s="2">
        <v>173978</v>
      </c>
      <c r="E90" s="12">
        <v>42833</v>
      </c>
      <c r="F90" s="2" t="s">
        <v>33</v>
      </c>
      <c r="G90" s="2" t="s">
        <v>57</v>
      </c>
      <c r="H90" s="2" t="s">
        <v>35</v>
      </c>
      <c r="I90" s="2" t="s">
        <v>112</v>
      </c>
      <c r="J90" s="2" t="s">
        <v>59</v>
      </c>
      <c r="K90" s="2">
        <v>128</v>
      </c>
      <c r="L90" s="2">
        <v>7.5</v>
      </c>
      <c r="M90" s="2">
        <v>1.8</v>
      </c>
      <c r="N90" s="2">
        <v>161</v>
      </c>
      <c r="O90" s="2">
        <v>41</v>
      </c>
      <c r="P90" s="2">
        <f t="shared" si="0"/>
        <v>58.673291925465833</v>
      </c>
      <c r="Q90" s="2">
        <v>563</v>
      </c>
      <c r="R90" s="2" t="s">
        <v>38</v>
      </c>
      <c r="S90" s="2">
        <v>50</v>
      </c>
      <c r="T90" s="2" t="s">
        <v>51</v>
      </c>
      <c r="U90" s="13" t="s">
        <v>395</v>
      </c>
      <c r="V90" s="13" t="s">
        <v>396</v>
      </c>
      <c r="W90" s="3"/>
      <c r="X90" s="3"/>
      <c r="Y90" s="9"/>
      <c r="Z90" s="9"/>
      <c r="AA90" s="3"/>
      <c r="AB90" s="3"/>
      <c r="AC90" s="2"/>
      <c r="AD90" s="2"/>
    </row>
    <row r="91" spans="1:30" ht="15.75" customHeight="1" x14ac:dyDescent="0.25">
      <c r="A91" s="6" t="s">
        <v>242</v>
      </c>
      <c r="B91" s="6">
        <v>58</v>
      </c>
      <c r="C91" s="6" t="s">
        <v>56</v>
      </c>
      <c r="D91" s="6">
        <v>1901517</v>
      </c>
      <c r="E91" s="6" t="s">
        <v>397</v>
      </c>
      <c r="F91" s="6" t="s">
        <v>33</v>
      </c>
      <c r="G91" s="6" t="s">
        <v>34</v>
      </c>
      <c r="H91" s="6" t="s">
        <v>35</v>
      </c>
      <c r="I91" s="6" t="s">
        <v>398</v>
      </c>
      <c r="J91" s="6" t="s">
        <v>399</v>
      </c>
      <c r="K91" s="6">
        <v>111</v>
      </c>
      <c r="L91" s="6">
        <v>6.9</v>
      </c>
      <c r="M91" s="6">
        <v>1.7250000000000001</v>
      </c>
      <c r="N91" s="6">
        <v>306</v>
      </c>
      <c r="O91" s="6">
        <v>33</v>
      </c>
      <c r="P91" s="2">
        <f t="shared" si="0"/>
        <v>20.649264705882352</v>
      </c>
      <c r="Q91" s="6">
        <v>190</v>
      </c>
      <c r="R91" s="6" t="s">
        <v>49</v>
      </c>
      <c r="S91" s="6" t="s">
        <v>216</v>
      </c>
      <c r="T91" s="6" t="s">
        <v>209</v>
      </c>
      <c r="U91" s="14">
        <v>43559</v>
      </c>
      <c r="V91" s="6" t="s">
        <v>400</v>
      </c>
      <c r="W91" s="6" t="s">
        <v>42</v>
      </c>
      <c r="X91" s="2"/>
      <c r="Y91" s="2"/>
      <c r="Z91" s="6" t="s">
        <v>401</v>
      </c>
      <c r="AA91" s="6" t="s">
        <v>45</v>
      </c>
      <c r="AB91" s="6" t="s">
        <v>54</v>
      </c>
      <c r="AC91" s="2"/>
      <c r="AD91" s="2"/>
    </row>
    <row r="92" spans="1:30" ht="15.75" customHeight="1" x14ac:dyDescent="0.25">
      <c r="A92" s="6" t="s">
        <v>402</v>
      </c>
      <c r="B92" s="6">
        <v>52</v>
      </c>
      <c r="C92" s="6" t="s">
        <v>56</v>
      </c>
      <c r="D92" s="6">
        <v>1904063</v>
      </c>
      <c r="E92" s="14">
        <v>43624</v>
      </c>
      <c r="F92" s="6" t="s">
        <v>33</v>
      </c>
      <c r="G92" s="6" t="s">
        <v>34</v>
      </c>
      <c r="H92" s="6" t="s">
        <v>35</v>
      </c>
      <c r="I92" s="6" t="s">
        <v>403</v>
      </c>
      <c r="J92" s="6" t="s">
        <v>37</v>
      </c>
      <c r="K92" s="6">
        <v>121</v>
      </c>
      <c r="L92" s="6">
        <v>7.6</v>
      </c>
      <c r="M92" s="6">
        <v>1.6719999999999999</v>
      </c>
      <c r="N92" s="6">
        <v>227</v>
      </c>
      <c r="O92" s="6">
        <v>39</v>
      </c>
      <c r="P92" s="2">
        <f t="shared" si="0"/>
        <v>34.758449339207047</v>
      </c>
      <c r="Q92" s="6">
        <v>282</v>
      </c>
      <c r="R92" s="6" t="s">
        <v>49</v>
      </c>
      <c r="S92" s="6" t="s">
        <v>68</v>
      </c>
      <c r="T92" s="6" t="s">
        <v>40</v>
      </c>
      <c r="U92" s="14">
        <v>43717</v>
      </c>
      <c r="V92" s="6" t="s">
        <v>404</v>
      </c>
      <c r="W92" s="6" t="s">
        <v>62</v>
      </c>
      <c r="X92" s="6" t="s">
        <v>43</v>
      </c>
      <c r="Y92" s="2"/>
      <c r="Z92" s="6" t="s">
        <v>405</v>
      </c>
      <c r="AA92" s="6" t="s">
        <v>45</v>
      </c>
      <c r="AB92" s="6" t="s">
        <v>54</v>
      </c>
      <c r="AC92" s="2"/>
      <c r="AD92" s="2"/>
    </row>
    <row r="93" spans="1:30" ht="15.75" customHeight="1" x14ac:dyDescent="0.25">
      <c r="A93" s="6" t="s">
        <v>406</v>
      </c>
      <c r="B93" s="6">
        <v>70</v>
      </c>
      <c r="C93" s="6" t="s">
        <v>31</v>
      </c>
      <c r="D93" s="6">
        <v>1902061</v>
      </c>
      <c r="E93" s="6" t="s">
        <v>407</v>
      </c>
      <c r="F93" s="6" t="s">
        <v>33</v>
      </c>
      <c r="G93" s="6" t="s">
        <v>34</v>
      </c>
      <c r="H93" s="6" t="s">
        <v>35</v>
      </c>
      <c r="I93" s="6" t="s">
        <v>408</v>
      </c>
      <c r="J93" s="6" t="s">
        <v>59</v>
      </c>
      <c r="K93" s="6">
        <v>124</v>
      </c>
      <c r="L93" s="6">
        <v>8.4</v>
      </c>
      <c r="M93" s="6">
        <v>1.26</v>
      </c>
      <c r="N93" s="6">
        <v>247</v>
      </c>
      <c r="O93" s="6">
        <v>43</v>
      </c>
      <c r="P93" s="2">
        <f t="shared" si="0"/>
        <v>27.199676113360322</v>
      </c>
      <c r="Q93" s="6">
        <v>370</v>
      </c>
      <c r="R93" s="6" t="s">
        <v>38</v>
      </c>
      <c r="S93" s="6">
        <v>60</v>
      </c>
      <c r="T93" s="6" t="s">
        <v>40</v>
      </c>
      <c r="U93" s="14">
        <v>43651</v>
      </c>
      <c r="V93" s="2"/>
      <c r="W93" s="2"/>
      <c r="X93" s="6" t="s">
        <v>53</v>
      </c>
      <c r="Y93" s="6" t="s">
        <v>409</v>
      </c>
      <c r="Z93" s="6" t="s">
        <v>409</v>
      </c>
      <c r="AA93" s="6" t="s">
        <v>45</v>
      </c>
      <c r="AB93" s="6" t="s">
        <v>46</v>
      </c>
      <c r="AC93" s="2"/>
      <c r="AD93" s="2"/>
    </row>
    <row r="94" spans="1:3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DLBCL_WITH_HALP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2023-06-18T17:45:46Z</dcterms:created>
  <dcterms:modified xsi:type="dcterms:W3CDTF">2023-06-26T15:19:31Z</dcterms:modified>
</cp:coreProperties>
</file>