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13_ncr:1_{C137B256-6802-47D4-8E34-64E0769AD2D5}" xr6:coauthVersionLast="47" xr6:coauthVersionMax="47" xr10:uidLastSave="{00000000-0000-0000-0000-000000000000}"/>
  <bookViews>
    <workbookView xWindow="-108" yWindow="-108" windowWidth="23256" windowHeight="13176" xr2:uid="{00000000-000D-0000-FFFF-FFFF00000000}"/>
  </bookViews>
  <sheets>
    <sheet name="pivots" sheetId="3" r:id="rId1"/>
    <sheet name="Dashboard" sheetId="5" r:id="rId2"/>
    <sheet name="raw data" sheetId="1" r:id="rId3"/>
  </sheets>
  <definedNames>
    <definedName name="Slicer_Date">#N/A</definedName>
    <definedName name="Slicer_Product">#N/A</definedName>
    <definedName name="Slicer_Region">#N/A</definedName>
    <definedName name="Slicer_Sales_Rep">#N/A</definedName>
  </definedNames>
  <calcPr calcId="191029"/>
  <pivotCaches>
    <pivotCache cacheId="3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D91" i="3"/>
  <c r="A66" i="3" s="1"/>
  <c r="D90" i="3"/>
  <c r="A65" i="3"/>
  <c r="A56" i="3"/>
</calcChain>
</file>

<file path=xl/sharedStrings.xml><?xml version="1.0" encoding="utf-8"?>
<sst xmlns="http://schemas.openxmlformats.org/spreadsheetml/2006/main" count="4356" uniqueCount="396">
  <si>
    <t>Date</t>
  </si>
  <si>
    <t>Region</t>
  </si>
  <si>
    <t>Product</t>
  </si>
  <si>
    <t>Sales Rep</t>
  </si>
  <si>
    <t>Units Sold</t>
  </si>
  <si>
    <t>Unit Price</t>
  </si>
  <si>
    <t>Revenue</t>
  </si>
  <si>
    <t>East</t>
  </si>
  <si>
    <t>South</t>
  </si>
  <si>
    <t>North</t>
  </si>
  <si>
    <t>West</t>
  </si>
  <si>
    <t>Lotion</t>
  </si>
  <si>
    <t>Conditioner</t>
  </si>
  <si>
    <t>Body Wash</t>
  </si>
  <si>
    <t>Shampoo</t>
  </si>
  <si>
    <t>Charlie</t>
  </si>
  <si>
    <t>Ethan</t>
  </si>
  <si>
    <t>Bob</t>
  </si>
  <si>
    <t>Alice</t>
  </si>
  <si>
    <t>Diana</t>
  </si>
  <si>
    <t>Row Labels</t>
  </si>
  <si>
    <t>Grand Total</t>
  </si>
  <si>
    <t>Sum of Revenue</t>
  </si>
  <si>
    <t>Sum of Units Sold</t>
  </si>
  <si>
    <t>Sum of Revenue2</t>
  </si>
  <si>
    <t>19/04/2025</t>
  </si>
  <si>
    <t>lotion</t>
  </si>
  <si>
    <t>charlie</t>
  </si>
  <si>
    <t>18/10/2024</t>
  </si>
  <si>
    <t>conditioner</t>
  </si>
  <si>
    <t>alice</t>
  </si>
  <si>
    <t>02/04/2025</t>
  </si>
  <si>
    <t>bob</t>
  </si>
  <si>
    <t>19/09/2024</t>
  </si>
  <si>
    <t>ethan</t>
  </si>
  <si>
    <t>01/01/2025</t>
  </si>
  <si>
    <t>body wash</t>
  </si>
  <si>
    <t>02/07/2025</t>
  </si>
  <si>
    <t>09/09/2025</t>
  </si>
  <si>
    <t>30/06/2025</t>
  </si>
  <si>
    <t>shampoo</t>
  </si>
  <si>
    <t>31/05/2025</t>
  </si>
  <si>
    <t>diana</t>
  </si>
  <si>
    <t>07/03/2025</t>
  </si>
  <si>
    <t>15/03/2025</t>
  </si>
  <si>
    <t>09/12/2024</t>
  </si>
  <si>
    <t>22/06/2025</t>
  </si>
  <si>
    <t>27/09/2024</t>
  </si>
  <si>
    <t>23/06/2025</t>
  </si>
  <si>
    <t>11/06/2025</t>
  </si>
  <si>
    <t>03/04/2025</t>
  </si>
  <si>
    <t>26/02/2025</t>
  </si>
  <si>
    <t>24/02/2025</t>
  </si>
  <si>
    <t>25/09/2024</t>
  </si>
  <si>
    <t>12/12/2024</t>
  </si>
  <si>
    <t>07/06/2025</t>
  </si>
  <si>
    <t>08/12/2024</t>
  </si>
  <si>
    <t>15/02/2025</t>
  </si>
  <si>
    <t>01/03/2025</t>
  </si>
  <si>
    <t>13/02/2025</t>
  </si>
  <si>
    <t>05/01/2025</t>
  </si>
  <si>
    <t>10/05/2025</t>
  </si>
  <si>
    <t>17/07/2025</t>
  </si>
  <si>
    <t>12/09/2025</t>
  </si>
  <si>
    <t>24/08/2025</t>
  </si>
  <si>
    <t>25/05/2025</t>
  </si>
  <si>
    <t>23/10/2024</t>
  </si>
  <si>
    <t>08/04/2025</t>
  </si>
  <si>
    <t>18/02/2025</t>
  </si>
  <si>
    <t>27/08/2025</t>
  </si>
  <si>
    <t>06/04/2025</t>
  </si>
  <si>
    <t>11/07/2025</t>
  </si>
  <si>
    <t>27/07/2025</t>
  </si>
  <si>
    <t>07/11/2024</t>
  </si>
  <si>
    <t>19/08/2025</t>
  </si>
  <si>
    <t>04/04/2025</t>
  </si>
  <si>
    <t>01/10/2024</t>
  </si>
  <si>
    <t>17/01/2025</t>
  </si>
  <si>
    <t>06/09/2025</t>
  </si>
  <si>
    <t>22/11/2024</t>
  </si>
  <si>
    <t>04/05/2025</t>
  </si>
  <si>
    <t>01/05/2025</t>
  </si>
  <si>
    <t>25/07/2025</t>
  </si>
  <si>
    <t>14/09/2025</t>
  </si>
  <si>
    <t>08/01/2025</t>
  </si>
  <si>
    <t>12/10/2024</t>
  </si>
  <si>
    <t>25/03/2025</t>
  </si>
  <si>
    <t>24/04/2025</t>
  </si>
  <si>
    <t>15/06/2025</t>
  </si>
  <si>
    <t>12/08/2025</t>
  </si>
  <si>
    <t>02/08/2025</t>
  </si>
  <si>
    <t>18/04/2025</t>
  </si>
  <si>
    <t>04/02/2025</t>
  </si>
  <si>
    <t>02/05/2025</t>
  </si>
  <si>
    <t>08/06/2025</t>
  </si>
  <si>
    <t>01/07/2025</t>
  </si>
  <si>
    <t>22/10/2024</t>
  </si>
  <si>
    <t>30/09/2024</t>
  </si>
  <si>
    <t>13/03/2025</t>
  </si>
  <si>
    <t>05/02/2025</t>
  </si>
  <si>
    <t>16/07/2025</t>
  </si>
  <si>
    <t>16/02/2025</t>
  </si>
  <si>
    <t>15/05/2025</t>
  </si>
  <si>
    <t>27/03/2025</t>
  </si>
  <si>
    <t>21/03/2025</t>
  </si>
  <si>
    <t>12/07/2025</t>
  </si>
  <si>
    <t>10/06/2025</t>
  </si>
  <si>
    <t>03/03/2025</t>
  </si>
  <si>
    <t>27/11/2024</t>
  </si>
  <si>
    <t>12/11/2024</t>
  </si>
  <si>
    <t>06/03/2025</t>
  </si>
  <si>
    <t>03/05/2025</t>
  </si>
  <si>
    <t>26/08/2025</t>
  </si>
  <si>
    <t>19/03/2025</t>
  </si>
  <si>
    <t>20/09/2024</t>
  </si>
  <si>
    <t>17/03/2025</t>
  </si>
  <si>
    <t>30/01/2025</t>
  </si>
  <si>
    <t>12/02/2025</t>
  </si>
  <si>
    <t>31/01/2025</t>
  </si>
  <si>
    <t>24/05/2025</t>
  </si>
  <si>
    <t>18/05/2025</t>
  </si>
  <si>
    <t>07/05/2025</t>
  </si>
  <si>
    <t>10/11/2024</t>
  </si>
  <si>
    <t>10/09/2025</t>
  </si>
  <si>
    <t>01/06/2025</t>
  </si>
  <si>
    <t>22/02/2025</t>
  </si>
  <si>
    <t>16/12/2024</t>
  </si>
  <si>
    <t>11/09/2025</t>
  </si>
  <si>
    <t>29/04/2025</t>
  </si>
  <si>
    <t>20/10/2024</t>
  </si>
  <si>
    <t>14/03/2025</t>
  </si>
  <si>
    <t>14/10/2024</t>
  </si>
  <si>
    <t>09/01/2025</t>
  </si>
  <si>
    <t>14/02/2025</t>
  </si>
  <si>
    <t>22/07/2025</t>
  </si>
  <si>
    <t>25/01/2025</t>
  </si>
  <si>
    <t>21/10/2024</t>
  </si>
  <si>
    <t>21/08/2025</t>
  </si>
  <si>
    <t>27/05/2025</t>
  </si>
  <si>
    <t>29/11/2024</t>
  </si>
  <si>
    <t>20/12/2024</t>
  </si>
  <si>
    <t>02/12/2024</t>
  </si>
  <si>
    <t>14/05/2025</t>
  </si>
  <si>
    <t>16/05/2025</t>
  </si>
  <si>
    <t>05/06/2025</t>
  </si>
  <si>
    <t>05/07/2025</t>
  </si>
  <si>
    <t>16/01/2025</t>
  </si>
  <si>
    <t>25/06/2025</t>
  </si>
  <si>
    <t>29/07/2025</t>
  </si>
  <si>
    <t>16/11/2024</t>
  </si>
  <si>
    <t>28/11/2024</t>
  </si>
  <si>
    <t>11/01/2025</t>
  </si>
  <si>
    <t>05/08/2025</t>
  </si>
  <si>
    <t>25/02/2025</t>
  </si>
  <si>
    <t>10/01/2025</t>
  </si>
  <si>
    <t>24/11/2024</t>
  </si>
  <si>
    <t>02/03/2025</t>
  </si>
  <si>
    <t>12/03/2025</t>
  </si>
  <si>
    <t>06/02/2025</t>
  </si>
  <si>
    <t>05/10/2024</t>
  </si>
  <si>
    <t>07/10/2024</t>
  </si>
  <si>
    <t>13/10/2024</t>
  </si>
  <si>
    <t>09/06/2025</t>
  </si>
  <si>
    <t>27/04/2025</t>
  </si>
  <si>
    <t>30/08/2025</t>
  </si>
  <si>
    <t>06/10/2024</t>
  </si>
  <si>
    <t>03/12/2024</t>
  </si>
  <si>
    <t>22/09/2024</t>
  </si>
  <si>
    <t>22/08/2025</t>
  </si>
  <si>
    <t>01/11/2024</t>
  </si>
  <si>
    <t>09/07/2025</t>
  </si>
  <si>
    <t>11/05/2025</t>
  </si>
  <si>
    <t>14/07/2025</t>
  </si>
  <si>
    <t>06/01/2025</t>
  </si>
  <si>
    <t>27/02/2025</t>
  </si>
  <si>
    <t>19/07/2025</t>
  </si>
  <si>
    <t>18/11/2024</t>
  </si>
  <si>
    <t>08/09/2025</t>
  </si>
  <si>
    <t>20/03/2025</t>
  </si>
  <si>
    <t>23/01/2025</t>
  </si>
  <si>
    <t>17/02/2025</t>
  </si>
  <si>
    <t>24/03/2025</t>
  </si>
  <si>
    <t>06/11/2024</t>
  </si>
  <si>
    <t>16/08/2025</t>
  </si>
  <si>
    <t>26/01/2025</t>
  </si>
  <si>
    <t>18/06/2025</t>
  </si>
  <si>
    <t>02/06/2025</t>
  </si>
  <si>
    <t>20/04/2025</t>
  </si>
  <si>
    <t>30/07/2025</t>
  </si>
  <si>
    <t>09/11/2024</t>
  </si>
  <si>
    <t>21/12/2024</t>
  </si>
  <si>
    <t>14/01/2025</t>
  </si>
  <si>
    <t>03/11/2024</t>
  </si>
  <si>
    <t>21/04/2025</t>
  </si>
  <si>
    <t>05/09/2025</t>
  </si>
  <si>
    <t>26/06/2025</t>
  </si>
  <si>
    <t>08/10/2024</t>
  </si>
  <si>
    <t>02/10/2024</t>
  </si>
  <si>
    <t>09/05/2025</t>
  </si>
  <si>
    <t>11/12/2024</t>
  </si>
  <si>
    <t>28/05/2025</t>
  </si>
  <si>
    <t>15/09/2025</t>
  </si>
  <si>
    <t>23/08/2025</t>
  </si>
  <si>
    <t>05/05/2025</t>
  </si>
  <si>
    <t>09/04/2025</t>
  </si>
  <si>
    <t>23/02/2025</t>
  </si>
  <si>
    <t>08/07/2025</t>
  </si>
  <si>
    <t>30/04/2025</t>
  </si>
  <si>
    <t>06/07/2025</t>
  </si>
  <si>
    <t>25/10/2024</t>
  </si>
  <si>
    <t>13/06/2025</t>
  </si>
  <si>
    <t>06/05/2025</t>
  </si>
  <si>
    <t>18/08/2025</t>
  </si>
  <si>
    <t>25/08/2025</t>
  </si>
  <si>
    <t>29/12/2024</t>
  </si>
  <si>
    <t>25/04/2025</t>
  </si>
  <si>
    <t>17/09/2024</t>
  </si>
  <si>
    <t>02/01/2025</t>
  </si>
  <si>
    <t>14/08/2025</t>
  </si>
  <si>
    <t>31/08/2025</t>
  </si>
  <si>
    <t>07/09/2025</t>
  </si>
  <si>
    <t>15/01/2025</t>
  </si>
  <si>
    <t>27/12/2024</t>
  </si>
  <si>
    <t>05/11/2024</t>
  </si>
  <si>
    <t>16/04/2025</t>
  </si>
  <si>
    <t>24/10/2024</t>
  </si>
  <si>
    <t>10/08/2025</t>
  </si>
  <si>
    <t>16/09/2024</t>
  </si>
  <si>
    <t>14/04/2025</t>
  </si>
  <si>
    <t>28/02/2025</t>
  </si>
  <si>
    <t>18/01/2025</t>
  </si>
  <si>
    <t>23/11/2024</t>
  </si>
  <si>
    <t>20/08/2025</t>
  </si>
  <si>
    <t>03/10/2024</t>
  </si>
  <si>
    <t>28/01/2025</t>
  </si>
  <si>
    <t>16/03/2025</t>
  </si>
  <si>
    <t>13/11/2024</t>
  </si>
  <si>
    <t>17/10/2024</t>
  </si>
  <si>
    <t>02/02/2025</t>
  </si>
  <si>
    <t>21/11/2024</t>
  </si>
  <si>
    <t>19/12/2024</t>
  </si>
  <si>
    <t>15/12/2024</t>
  </si>
  <si>
    <t>13/09/2025</t>
  </si>
  <si>
    <t>23/12/2024</t>
  </si>
  <si>
    <t>19/10/2024</t>
  </si>
  <si>
    <t>01/04/2025</t>
  </si>
  <si>
    <t>07/08/2025</t>
  </si>
  <si>
    <t>15/07/2025</t>
  </si>
  <si>
    <t>29/03/2025</t>
  </si>
  <si>
    <t>19/02/2025</t>
  </si>
  <si>
    <t>12/05/2025</t>
  </si>
  <si>
    <t>23/07/2025</t>
  </si>
  <si>
    <t>08/08/2025</t>
  </si>
  <si>
    <t>20/11/2024</t>
  </si>
  <si>
    <t>14/12/2024</t>
  </si>
  <si>
    <t>17/05/2025</t>
  </si>
  <si>
    <t>26/09/2024</t>
  </si>
  <si>
    <t>04/06/2025</t>
  </si>
  <si>
    <t>31/03/2025</t>
  </si>
  <si>
    <t>29/01/2025</t>
  </si>
  <si>
    <t>29/09/2024</t>
  </si>
  <si>
    <t>19/05/2025</t>
  </si>
  <si>
    <t>31/10/2024</t>
  </si>
  <si>
    <t>28/07/2025</t>
  </si>
  <si>
    <t>21/02/2025</t>
  </si>
  <si>
    <t>07/07/2025</t>
  </si>
  <si>
    <t>11/04/2025</t>
  </si>
  <si>
    <t>13/12/2024</t>
  </si>
  <si>
    <t>10/07/2025</t>
  </si>
  <si>
    <t>07/02/2025</t>
  </si>
  <si>
    <t>30/10/2024</t>
  </si>
  <si>
    <t>03/02/2025</t>
  </si>
  <si>
    <t>24/09/2024</t>
  </si>
  <si>
    <t>28/09/2024</t>
  </si>
  <si>
    <t>03/08/2025</t>
  </si>
  <si>
    <t>22/03/2025</t>
  </si>
  <si>
    <t>28/04/2025</t>
  </si>
  <si>
    <t>10/02/2025</t>
  </si>
  <si>
    <t>13/07/2025</t>
  </si>
  <si>
    <t>28/10/2024</t>
  </si>
  <si>
    <t>23/03/2025</t>
  </si>
  <si>
    <t>29/05/2025</t>
  </si>
  <si>
    <t>16/10/2024</t>
  </si>
  <si>
    <t>30/03/2025</t>
  </si>
  <si>
    <t>28/06/2025</t>
  </si>
  <si>
    <t>09/10/2024</t>
  </si>
  <si>
    <t>15/11/2024</t>
  </si>
  <si>
    <t>14/06/2025</t>
  </si>
  <si>
    <t>27/06/2025</t>
  </si>
  <si>
    <t>29/06/2025</t>
  </si>
  <si>
    <t>24/12/2024</t>
  </si>
  <si>
    <t>02/11/2024</t>
  </si>
  <si>
    <t>05/12/2024</t>
  </si>
  <si>
    <t>18/03/2025</t>
  </si>
  <si>
    <t>08/05/2025</t>
  </si>
  <si>
    <t>06/08/2025</t>
  </si>
  <si>
    <t>26/12/2024</t>
  </si>
  <si>
    <t>26/04/2025</t>
  </si>
  <si>
    <t>09/03/2025</t>
  </si>
  <si>
    <t>10/03/2025</t>
  </si>
  <si>
    <t>23/05/2025</t>
  </si>
  <si>
    <t>14/11/2024</t>
  </si>
  <si>
    <t>11/10/2024</t>
  </si>
  <si>
    <t>26/05/2025</t>
  </si>
  <si>
    <t>05/04/2025</t>
  </si>
  <si>
    <t>03/06/2025</t>
  </si>
  <si>
    <t>17/11/2024</t>
  </si>
  <si>
    <t>28/03/2025</t>
  </si>
  <si>
    <t>25/12/2024</t>
  </si>
  <si>
    <t>31/12/2024</t>
  </si>
  <si>
    <t>04/10/2024</t>
  </si>
  <si>
    <t>23/09/2024</t>
  </si>
  <si>
    <t>07/12/2024</t>
  </si>
  <si>
    <t>19/01/2025</t>
  </si>
  <si>
    <t>17/06/2025</t>
  </si>
  <si>
    <t>24/06/2025</t>
  </si>
  <si>
    <t>01/08/2025</t>
  </si>
  <si>
    <t>16/06/2025</t>
  </si>
  <si>
    <t>26/11/2024</t>
  </si>
  <si>
    <t>22/01/2025</t>
  </si>
  <si>
    <t>07/01/2025</t>
  </si>
  <si>
    <t>28/12/2024</t>
  </si>
  <si>
    <t>29/10/2024</t>
  </si>
  <si>
    <t>03/09/2025</t>
  </si>
  <si>
    <t>19/06/2025</t>
  </si>
  <si>
    <t>11/02/2025</t>
  </si>
  <si>
    <t>20/07/2025</t>
  </si>
  <si>
    <t>25/11/2024</t>
  </si>
  <si>
    <t>24/07/2025</t>
  </si>
  <si>
    <t>30/05/2025</t>
  </si>
  <si>
    <t>02/09/2025</t>
  </si>
  <si>
    <t>09/02/2025</t>
  </si>
  <si>
    <t>11/03/2025</t>
  </si>
  <si>
    <t>20/01/2025</t>
  </si>
  <si>
    <t>03/01/2025</t>
  </si>
  <si>
    <t>18/12/2024</t>
  </si>
  <si>
    <t>26/10/2024</t>
  </si>
  <si>
    <t>13/08/2025</t>
  </si>
  <si>
    <t>28/08/2025</t>
  </si>
  <si>
    <t>07/04/2025</t>
  </si>
  <si>
    <t>20/02/2025</t>
  </si>
  <si>
    <t>21/01/2025</t>
  </si>
  <si>
    <t>13/01/2025</t>
  </si>
  <si>
    <t>05/03/2025</t>
  </si>
  <si>
    <t>10/12/2024</t>
  </si>
  <si>
    <t>10/04/2025</t>
  </si>
  <si>
    <t>18/09/2024</t>
  </si>
  <si>
    <t>26/07/2025</t>
  </si>
  <si>
    <t>11/11/2024</t>
  </si>
  <si>
    <t>21/05/2025</t>
  </si>
  <si>
    <t>26/03/2025</t>
  </si>
  <si>
    <t>12/04/2025</t>
  </si>
  <si>
    <t>13/04/2025</t>
  </si>
  <si>
    <t>04/11/2024</t>
  </si>
  <si>
    <t>15/08/2025</t>
  </si>
  <si>
    <t>18/07/2025</t>
  </si>
  <si>
    <t>11/08/2025</t>
  </si>
  <si>
    <t>04/12/2024</t>
  </si>
  <si>
    <t>17/08/2025</t>
  </si>
  <si>
    <t>31/07/2025</t>
  </si>
  <si>
    <t>01/09/2025</t>
  </si>
  <si>
    <t>24/01/2025</t>
  </si>
  <si>
    <t>22/04/2025</t>
  </si>
  <si>
    <t>15/10/2024</t>
  </si>
  <si>
    <t>22/12/2024</t>
  </si>
  <si>
    <t>21/07/2025</t>
  </si>
  <si>
    <t>03/07/2025</t>
  </si>
  <si>
    <t>06/06/2025</t>
  </si>
  <si>
    <t>04/03/2025</t>
  </si>
  <si>
    <t>30/12/2024</t>
  </si>
  <si>
    <t>08/02/2025</t>
  </si>
  <si>
    <t>17/12/2024</t>
  </si>
  <si>
    <t>08/11/2024</t>
  </si>
  <si>
    <t>13/05/2025</t>
  </si>
  <si>
    <t>12/01/2025</t>
  </si>
  <si>
    <t>29/08/2025</t>
  </si>
  <si>
    <t>01/12/2024</t>
  </si>
  <si>
    <t>01/02/2025</t>
  </si>
  <si>
    <t>04/07/2025</t>
  </si>
  <si>
    <t>10/10/2024</t>
  </si>
  <si>
    <t>09/08/2025</t>
  </si>
  <si>
    <t>21/06/2025</t>
  </si>
  <si>
    <t>08/03/2025</t>
  </si>
  <si>
    <t>Month</t>
  </si>
  <si>
    <t>Apr</t>
  </si>
  <si>
    <t>Aug</t>
  </si>
  <si>
    <t>Dec</t>
  </si>
  <si>
    <t>Feb</t>
  </si>
  <si>
    <t>Jan</t>
  </si>
  <si>
    <t>Jul</t>
  </si>
  <si>
    <t>Jun</t>
  </si>
  <si>
    <t>Mar</t>
  </si>
  <si>
    <t>May</t>
  </si>
  <si>
    <t>Nov</t>
  </si>
  <si>
    <t>Oct</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</si>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</sst>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quot;₹&quot;\ #,##0"/>
  </numFmts>
  <fonts count="7" x14ac:knownFonts="1">
    <font>
      <sz val="11"/>
      <color theme="1"/>
      <name val="Calibri"/>
      <family val="2"/>
      <scheme val="minor"/>
    </font>
    <font>
      <b/>
      <sz val="14"/>
      <color theme="1"/>
      <name val="Calibri"/>
      <family val="2"/>
      <scheme val="minor"/>
    </font>
    <font>
      <sz val="8"/>
      <name val="Calibri"/>
      <family val="2"/>
      <scheme val="minor"/>
    </font>
    <font>
      <sz val="12"/>
      <color theme="1"/>
      <name val="Calibri"/>
      <family val="2"/>
      <scheme val="minor"/>
    </font>
    <font>
      <sz val="11"/>
      <color theme="1"/>
      <name val="Calibri"/>
      <family val="2"/>
      <scheme val="minor"/>
    </font>
    <font>
      <sz val="10"/>
      <color theme="1"/>
      <name val="Calibri"/>
      <family val="2"/>
      <scheme val="minor"/>
    </font>
    <font>
      <sz val="11"/>
      <color theme="1"/>
      <name val="Calibri"/>
      <scheme val="minor"/>
    </font>
  </fonts>
  <fills count="4">
    <fill>
      <patternFill patternType="none"/>
    </fill>
    <fill>
      <patternFill patternType="gray125"/>
    </fill>
    <fill>
      <patternFill patternType="solid">
        <fgColor theme="4"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3" fontId="4" fillId="0" borderId="0" applyFont="0" applyFill="0" applyBorder="0" applyAlignment="0" applyProtection="0"/>
  </cellStyleXfs>
  <cellXfs count="19">
    <xf numFmtId="0" fontId="0" fillId="0" borderId="0" xfId="0"/>
    <xf numFmtId="0" fontId="1" fillId="0" borderId="0" xfId="0" applyFont="1"/>
    <xf numFmtId="14" fontId="1" fillId="0" borderId="0" xfId="0" applyNumberFormat="1" applyFont="1"/>
    <xf numFmtId="1" fontId="1" fillId="0" borderId="0" xfId="0" applyNumberFormat="1" applyFont="1"/>
    <xf numFmtId="0" fontId="1" fillId="0" borderId="1" xfId="0" applyFont="1" applyBorder="1" applyAlignment="1">
      <alignment horizontal="center" vertical="top"/>
    </xf>
    <xf numFmtId="0" fontId="3" fillId="2" borderId="0" xfId="0" applyFont="1" applyFill="1"/>
    <xf numFmtId="164" fontId="0" fillId="0" borderId="0" xfId="1" applyNumberFormat="1" applyFont="1"/>
    <xf numFmtId="0" fontId="0" fillId="0" borderId="0" xfId="0" applyFont="1"/>
    <xf numFmtId="164" fontId="5" fillId="0" borderId="0" xfId="1" applyNumberFormat="1" applyFont="1" applyAlignment="1"/>
    <xf numFmtId="164" fontId="0" fillId="0" borderId="0" xfId="0" applyNumberFormat="1" applyFont="1"/>
    <xf numFmtId="0" fontId="0" fillId="0" borderId="0" xfId="0" pivotButton="1"/>
    <xf numFmtId="0" fontId="0" fillId="0" borderId="0" xfId="0" applyNumberFormat="1"/>
    <xf numFmtId="14" fontId="1" fillId="0" borderId="0" xfId="0" applyNumberFormat="1" applyFont="1" applyAlignment="1">
      <alignment horizontal="right"/>
    </xf>
    <xf numFmtId="0" fontId="6" fillId="0" borderId="0" xfId="0" pivotButton="1" applyFont="1"/>
    <xf numFmtId="0" fontId="6" fillId="0" borderId="0" xfId="0" applyFont="1"/>
    <xf numFmtId="0" fontId="6" fillId="0" borderId="0" xfId="0" applyFont="1" applyAlignment="1">
      <alignment horizontal="left"/>
    </xf>
    <xf numFmtId="0" fontId="6" fillId="0" borderId="0" xfId="0" applyNumberFormat="1" applyFont="1"/>
    <xf numFmtId="10" fontId="6" fillId="0" borderId="0" xfId="0" applyNumberFormat="1" applyFont="1"/>
    <xf numFmtId="0" fontId="1" fillId="3" borderId="1" xfId="0" applyFont="1" applyFill="1" applyBorder="1" applyAlignment="1">
      <alignment horizontal="center" vertical="top"/>
    </xf>
  </cellXfs>
  <cellStyles count="2">
    <cellStyle name="Comma" xfId="1" builtinId="3"/>
    <cellStyle name="Normal" xfId="0" builtinId="0"/>
  </cellStyles>
  <dxfs count="313">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b/>
        <i val="0"/>
        <strike val="0"/>
        <condense val="0"/>
        <extend val="0"/>
        <outline val="0"/>
        <shadow val="0"/>
        <u val="none"/>
        <vertAlign val="baseline"/>
        <sz val="14"/>
        <color theme="1"/>
        <name val="Calibri"/>
        <family val="2"/>
        <scheme val="minor"/>
      </font>
      <numFmt numFmtId="1" formatCode="0"/>
    </dxf>
    <dxf>
      <font>
        <b/>
        <i val="0"/>
        <strike val="0"/>
        <condense val="0"/>
        <extend val="0"/>
        <outline val="0"/>
        <shadow val="0"/>
        <u val="none"/>
        <vertAlign val="baseline"/>
        <sz val="14"/>
        <color theme="1"/>
        <name val="Calibri"/>
        <family val="2"/>
        <scheme val="minor"/>
      </font>
      <numFmt numFmtId="1" formatCode="0"/>
    </dxf>
    <dxf>
      <font>
        <b/>
        <i val="0"/>
        <strike val="0"/>
        <condense val="0"/>
        <extend val="0"/>
        <outline val="0"/>
        <shadow val="0"/>
        <u val="none"/>
        <vertAlign val="baseline"/>
        <sz val="14"/>
        <color theme="1"/>
        <name val="Calibri"/>
        <family val="2"/>
        <scheme val="minor"/>
      </font>
      <numFmt numFmtId="1" formatCode="0"/>
    </dxf>
    <dxf>
      <font>
        <b/>
        <i val="0"/>
        <strike val="0"/>
        <condense val="0"/>
        <extend val="0"/>
        <outline val="0"/>
        <shadow val="0"/>
        <u val="none"/>
        <vertAlign val="baseline"/>
        <sz val="14"/>
        <color theme="1"/>
        <name val="Calibri"/>
        <family val="2"/>
        <scheme val="minor"/>
      </font>
      <numFmt numFmtId="1" formatCode="0"/>
    </dxf>
    <dxf>
      <font>
        <b/>
        <i val="0"/>
        <strike val="0"/>
        <condense val="0"/>
        <extend val="0"/>
        <outline val="0"/>
        <shadow val="0"/>
        <u val="none"/>
        <vertAlign val="baseline"/>
        <sz val="14"/>
        <color theme="1"/>
        <name val="Calibri"/>
        <family val="2"/>
        <scheme val="minor"/>
      </font>
    </dxf>
    <dxf>
      <font>
        <b/>
        <i val="0"/>
        <strike val="0"/>
        <condense val="0"/>
        <extend val="0"/>
        <outline val="0"/>
        <shadow val="0"/>
        <u val="none"/>
        <vertAlign val="baseline"/>
        <sz val="14"/>
        <color theme="1"/>
        <name val="Calibri"/>
        <family val="2"/>
        <scheme val="minor"/>
      </font>
    </dxf>
    <dxf>
      <font>
        <b/>
        <i val="0"/>
        <strike val="0"/>
        <condense val="0"/>
        <extend val="0"/>
        <outline val="0"/>
        <shadow val="0"/>
        <u val="none"/>
        <vertAlign val="baseline"/>
        <sz val="14"/>
        <color theme="1"/>
        <name val="Calibri"/>
        <family val="2"/>
        <scheme val="minor"/>
      </font>
    </dxf>
    <dxf>
      <font>
        <b/>
        <i val="0"/>
        <strike val="0"/>
        <condense val="0"/>
        <extend val="0"/>
        <outline val="0"/>
        <shadow val="0"/>
        <u val="none"/>
        <vertAlign val="baseline"/>
        <sz val="14"/>
        <color theme="1"/>
        <name val="Calibri"/>
        <family val="2"/>
        <scheme val="minor"/>
      </font>
      <numFmt numFmtId="19" formatCode="dd/mm/yyyy"/>
      <alignment horizontal="right" vertical="bottom" textRotation="0" wrapText="0" indent="0" justifyLastLine="0" shrinkToFit="0" readingOrder="0"/>
    </dxf>
    <dxf>
      <border outline="0">
        <top style="thin">
          <color auto="1"/>
        </top>
      </border>
    </dxf>
    <dxf>
      <font>
        <b/>
        <i val="0"/>
        <strike val="0"/>
        <condense val="0"/>
        <extend val="0"/>
        <outline val="0"/>
        <shadow val="0"/>
        <u val="none"/>
        <vertAlign val="baseline"/>
        <sz val="14"/>
        <color theme="1"/>
        <name val="Calibri"/>
        <family val="2"/>
        <scheme val="minor"/>
      </font>
    </dxf>
    <dxf>
      <border outline="0">
        <bottom style="thin">
          <color auto="1"/>
        </bottom>
      </border>
    </dxf>
    <dxf>
      <font>
        <b/>
        <i val="0"/>
        <strike val="0"/>
        <condense val="0"/>
        <extend val="0"/>
        <outline val="0"/>
        <shadow val="0"/>
        <u val="none"/>
        <vertAlign val="baseline"/>
        <sz val="14"/>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theme="3" tint="-0.24994659260841701"/>
        </patternFill>
      </fill>
    </dxf>
  </dxfs>
  <tableStyles count="2" defaultTableStyle="TableStyleMedium9" defaultPivotStyle="PivotStyleLight16">
    <tableStyle name="Slicer Style 1" pivot="0" table="0" count="1" xr9:uid="{28ADF752-7EF6-4B60-969A-F0CF6B442276}">
      <tableStyleElement type="wholeTable" dxfId="312"/>
    </tableStyle>
    <tableStyle name="Slicer Style 2" pivot="0" table="0" count="1" xr9:uid="{B4663D88-CACA-4230-AED6-622FF19DE46C}"/>
  </tableStyles>
  <extLst>
    <ext xmlns:x14="http://schemas.microsoft.com/office/spreadsheetml/2009/9/main" uri="{46F421CA-312F-682f-3DD2-61675219B42D}">
      <x14:dxfs count="1">
        <dxf>
          <fill>
            <patternFill>
              <bgColor theme="3"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[Sales_Dashboard.xlsx]pivots!PivotTable1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Sales Rep</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pivots!$B$3</c:f>
              <c:strCache>
                <c:ptCount val="1"/>
                <c:pt idx="0">
                  <c:v>Total</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pivots!$A$4:$A$9</c:f>
              <c:strCache>
                <c:ptCount val="5"/>
                <c:pt idx="0">
                  <c:v>Ethan</c:v>
                </c:pt>
                <c:pt idx="1">
                  <c:v>Bob</c:v>
                </c:pt>
                <c:pt idx="2">
                  <c:v>Diana</c:v>
                </c:pt>
                <c:pt idx="3">
                  <c:v>Charlie</c:v>
                </c:pt>
                <c:pt idx="4">
                  <c:v>Alice</c:v>
                </c:pt>
              </c:strCache>
            </c:strRef>
          </c:cat>
          <c:val>
            <c:numRef>
              <c:f>pivots!$B$4:$B$9</c:f>
              <c:numCache>
                <c:formatCode>General</c:formatCode>
                <c:ptCount val="5"/>
                <c:pt idx="0">
                  <c:v>1607679</c:v>
                </c:pt>
                <c:pt idx="1">
                  <c:v>1478544</c:v>
                </c:pt>
                <c:pt idx="2">
                  <c:v>1384663</c:v>
                </c:pt>
                <c:pt idx="3">
                  <c:v>1334952</c:v>
                </c:pt>
                <c:pt idx="4">
                  <c:v>1281260</c:v>
                </c:pt>
              </c:numCache>
            </c:numRef>
          </c:val>
          <c:extLst>
            <c:ext xmlns:c16="http://schemas.microsoft.com/office/drawing/2014/chart" uri="{C3380CC4-5D6E-409C-BE32-E72D297353CC}">
              <c16:uniqueId val="{00000000-75DB-46C8-B53E-84789967D2E7}"/>
            </c:ext>
          </c:extLst>
        </c:ser>
        <c:dLbls>
          <c:dLblPos val="ctr"/>
          <c:showLegendKey val="0"/>
          <c:showVal val="1"/>
          <c:showCatName val="0"/>
          <c:showSerName val="0"/>
          <c:showPercent val="0"/>
          <c:showBubbleSize val="0"/>
        </c:dLbls>
        <c:gapWidth val="100"/>
        <c:axId val="492563224"/>
        <c:axId val="492563944"/>
      </c:barChart>
      <c:catAx>
        <c:axId val="492563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2563944"/>
        <c:crosses val="autoZero"/>
        <c:auto val="1"/>
        <c:lblAlgn val="ctr"/>
        <c:lblOffset val="100"/>
        <c:noMultiLvlLbl val="0"/>
      </c:catAx>
      <c:valAx>
        <c:axId val="492563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2563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[Sales_Dashboard.xlsx]pivots!PivotTable2</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hade val="58000"/>
                  <a:tint val="50000"/>
                  <a:satMod val="300000"/>
                </a:schemeClr>
              </a:gs>
              <a:gs pos="35000">
                <a:schemeClr val="accent5">
                  <a:shade val="58000"/>
                  <a:tint val="37000"/>
                  <a:satMod val="300000"/>
                </a:schemeClr>
              </a:gs>
              <a:gs pos="100000">
                <a:schemeClr val="accent5">
                  <a:shade val="58000"/>
                  <a:tint val="15000"/>
                  <a:satMod val="350000"/>
                </a:schemeClr>
              </a:gs>
            </a:gsLst>
            <a:lin ang="16200000" scaled="1"/>
          </a:gradFill>
          <a:ln w="9525" cap="flat" cmpd="sng" algn="ctr">
            <a:solidFill>
              <a:schemeClr val="accent5">
                <a:shade val="58000"/>
                <a:shade val="95000"/>
              </a:schemeClr>
            </a:solidFill>
            <a:round/>
          </a:ln>
          <a:effectLst>
            <a:outerShdw blurRad="40000" dist="20000" dir="5400000" rotWithShape="0">
              <a:srgbClr val="000000">
                <a:alpha val="38000"/>
              </a:srgbClr>
            </a:outerShdw>
          </a:effectLst>
        </c:spPr>
      </c:pivotFmt>
      <c:pivotFmt>
        <c:idx val="2"/>
        <c:spPr>
          <a:gradFill rotWithShape="1">
            <a:gsLst>
              <a:gs pos="0">
                <a:schemeClr val="accent5">
                  <a:shade val="58000"/>
                  <a:tint val="50000"/>
                  <a:satMod val="300000"/>
                </a:schemeClr>
              </a:gs>
              <a:gs pos="35000">
                <a:schemeClr val="accent5">
                  <a:shade val="58000"/>
                  <a:tint val="37000"/>
                  <a:satMod val="300000"/>
                </a:schemeClr>
              </a:gs>
              <a:gs pos="100000">
                <a:schemeClr val="accent5">
                  <a:shade val="58000"/>
                  <a:tint val="15000"/>
                  <a:satMod val="350000"/>
                </a:schemeClr>
              </a:gs>
            </a:gsLst>
            <a:lin ang="16200000" scaled="1"/>
          </a:gradFill>
          <a:ln w="9525" cap="flat" cmpd="sng" algn="ctr">
            <a:solidFill>
              <a:schemeClr val="accent5">
                <a:shade val="58000"/>
                <a:shade val="95000"/>
              </a:schemeClr>
            </a:solidFill>
            <a:round/>
          </a:ln>
          <a:effectLst>
            <a:outerShdw blurRad="40000" dist="20000" dir="5400000" rotWithShape="0">
              <a:srgbClr val="000000">
                <a:alpha val="38000"/>
              </a:srgbClr>
            </a:outerShdw>
          </a:effectLst>
        </c:spPr>
      </c:pivotFmt>
      <c:pivotFmt>
        <c:idx val="3"/>
        <c:spPr>
          <a:gradFill rotWithShape="1">
            <a:gsLst>
              <a:gs pos="0">
                <a:schemeClr val="accent5">
                  <a:shade val="58000"/>
                  <a:tint val="50000"/>
                  <a:satMod val="300000"/>
                </a:schemeClr>
              </a:gs>
              <a:gs pos="35000">
                <a:schemeClr val="accent5">
                  <a:shade val="58000"/>
                  <a:tint val="37000"/>
                  <a:satMod val="300000"/>
                </a:schemeClr>
              </a:gs>
              <a:gs pos="100000">
                <a:schemeClr val="accent5">
                  <a:shade val="58000"/>
                  <a:tint val="15000"/>
                  <a:satMod val="350000"/>
                </a:schemeClr>
              </a:gs>
            </a:gsLst>
            <a:lin ang="16200000" scaled="1"/>
          </a:gradFill>
          <a:ln w="9525" cap="flat" cmpd="sng" algn="ctr">
            <a:solidFill>
              <a:schemeClr val="accent5">
                <a:shade val="58000"/>
                <a:shade val="95000"/>
              </a:schemeClr>
            </a:solidFill>
            <a:round/>
          </a:ln>
          <a:effectLst>
            <a:outerShdw blurRad="40000" dist="20000" dir="5400000" rotWithShape="0">
              <a:srgbClr val="000000">
                <a:alpha val="38000"/>
              </a:srgbClr>
            </a:outerShdw>
          </a:effectLst>
        </c:spPr>
      </c:pivotFmt>
      <c:pivotFmt>
        <c:idx val="4"/>
        <c:spPr>
          <a:gradFill rotWithShape="1">
            <a:gsLst>
              <a:gs pos="0">
                <a:schemeClr val="accent5">
                  <a:tint val="58000"/>
                  <a:tint val="50000"/>
                  <a:satMod val="300000"/>
                </a:schemeClr>
              </a:gs>
              <a:gs pos="35000">
                <a:schemeClr val="accent5">
                  <a:tint val="58000"/>
                  <a:tint val="37000"/>
                  <a:satMod val="300000"/>
                </a:schemeClr>
              </a:gs>
              <a:gs pos="100000">
                <a:schemeClr val="accent5">
                  <a:tint val="58000"/>
                  <a:tint val="15000"/>
                  <a:satMod val="350000"/>
                </a:schemeClr>
              </a:gs>
            </a:gsLst>
            <a:lin ang="16200000" scaled="1"/>
          </a:gradFill>
          <a:ln w="9525" cap="flat" cmpd="sng" algn="ctr">
            <a:solidFill>
              <a:schemeClr val="accent5">
                <a:tint val="58000"/>
                <a:shade val="95000"/>
              </a:schemeClr>
            </a:solidFill>
            <a:round/>
          </a:ln>
          <a:effectLst>
            <a:outerShdw blurRad="40000" dist="20000" dir="5400000" rotWithShape="0">
              <a:srgbClr val="000000">
                <a:alpha val="38000"/>
              </a:srgbClr>
            </a:outerShdw>
          </a:effectLst>
        </c:spPr>
      </c:pivotFmt>
    </c:pivotFmts>
    <c:plotArea>
      <c:layout/>
      <c:pieChart>
        <c:varyColors val="1"/>
        <c:ser>
          <c:idx val="0"/>
          <c:order val="0"/>
          <c:tx>
            <c:strRef>
              <c:f>pivots!$B$21</c:f>
              <c:strCache>
                <c:ptCount val="1"/>
                <c:pt idx="0">
                  <c:v>Total</c:v>
                </c:pt>
              </c:strCache>
            </c:strRef>
          </c:tx>
          <c:dPt>
            <c:idx val="0"/>
            <c:bubble3D val="0"/>
            <c:spPr>
              <a:gradFill rotWithShape="1">
                <a:gsLst>
                  <a:gs pos="0">
                    <a:schemeClr val="accent5">
                      <a:shade val="58000"/>
                      <a:tint val="50000"/>
                      <a:satMod val="300000"/>
                    </a:schemeClr>
                  </a:gs>
                  <a:gs pos="35000">
                    <a:schemeClr val="accent5">
                      <a:shade val="58000"/>
                      <a:tint val="37000"/>
                      <a:satMod val="300000"/>
                    </a:schemeClr>
                  </a:gs>
                  <a:gs pos="100000">
                    <a:schemeClr val="accent5">
                      <a:shade val="58000"/>
                      <a:tint val="15000"/>
                      <a:satMod val="350000"/>
                    </a:schemeClr>
                  </a:gs>
                </a:gsLst>
                <a:lin ang="16200000" scaled="1"/>
              </a:gradFill>
              <a:ln w="9525" cap="flat" cmpd="sng" algn="ctr">
                <a:solidFill>
                  <a:schemeClr val="accent5">
                    <a:shade val="58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D55C-46D4-9367-3AED582FC874}"/>
              </c:ext>
            </c:extLst>
          </c:dPt>
          <c:dPt>
            <c:idx val="1"/>
            <c:bubble3D val="0"/>
            <c:spPr>
              <a:gradFill rotWithShape="1">
                <a:gsLst>
                  <a:gs pos="0">
                    <a:schemeClr val="accent5">
                      <a:shade val="58000"/>
                      <a:tint val="50000"/>
                      <a:satMod val="300000"/>
                    </a:schemeClr>
                  </a:gs>
                  <a:gs pos="35000">
                    <a:schemeClr val="accent5">
                      <a:shade val="58000"/>
                      <a:tint val="37000"/>
                      <a:satMod val="300000"/>
                    </a:schemeClr>
                  </a:gs>
                  <a:gs pos="100000">
                    <a:schemeClr val="accent5">
                      <a:shade val="58000"/>
                      <a:tint val="15000"/>
                      <a:satMod val="350000"/>
                    </a:schemeClr>
                  </a:gs>
                </a:gsLst>
                <a:lin ang="16200000" scaled="1"/>
              </a:gradFill>
              <a:ln w="9525" cap="flat" cmpd="sng" algn="ctr">
                <a:solidFill>
                  <a:schemeClr val="accent5">
                    <a:shade val="58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D55C-46D4-9367-3AED582FC874}"/>
              </c:ext>
            </c:extLst>
          </c:dPt>
          <c:dPt>
            <c:idx val="2"/>
            <c:bubble3D val="0"/>
            <c:spPr>
              <a:gradFill rotWithShape="1">
                <a:gsLst>
                  <a:gs pos="0">
                    <a:schemeClr val="accent5">
                      <a:shade val="58000"/>
                      <a:tint val="50000"/>
                      <a:satMod val="300000"/>
                    </a:schemeClr>
                  </a:gs>
                  <a:gs pos="35000">
                    <a:schemeClr val="accent5">
                      <a:shade val="58000"/>
                      <a:tint val="37000"/>
                      <a:satMod val="300000"/>
                    </a:schemeClr>
                  </a:gs>
                  <a:gs pos="100000">
                    <a:schemeClr val="accent5">
                      <a:shade val="58000"/>
                      <a:tint val="15000"/>
                      <a:satMod val="350000"/>
                    </a:schemeClr>
                  </a:gs>
                </a:gsLst>
                <a:lin ang="16200000" scaled="1"/>
              </a:gradFill>
              <a:ln w="9525" cap="flat" cmpd="sng" algn="ctr">
                <a:solidFill>
                  <a:schemeClr val="accent5">
                    <a:shade val="58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D55C-46D4-9367-3AED582FC874}"/>
              </c:ext>
            </c:extLst>
          </c:dPt>
          <c:dPt>
            <c:idx val="3"/>
            <c:bubble3D val="0"/>
            <c:spPr>
              <a:gradFill rotWithShape="1">
                <a:gsLst>
                  <a:gs pos="0">
                    <a:schemeClr val="accent5">
                      <a:tint val="58000"/>
                      <a:tint val="50000"/>
                      <a:satMod val="300000"/>
                    </a:schemeClr>
                  </a:gs>
                  <a:gs pos="35000">
                    <a:schemeClr val="accent5">
                      <a:tint val="58000"/>
                      <a:tint val="37000"/>
                      <a:satMod val="300000"/>
                    </a:schemeClr>
                  </a:gs>
                  <a:gs pos="100000">
                    <a:schemeClr val="accent5">
                      <a:tint val="58000"/>
                      <a:tint val="15000"/>
                      <a:satMod val="350000"/>
                    </a:schemeClr>
                  </a:gs>
                </a:gsLst>
                <a:lin ang="16200000" scaled="1"/>
              </a:gradFill>
              <a:ln w="9525" cap="flat" cmpd="sng" algn="ctr">
                <a:solidFill>
                  <a:schemeClr val="accent5">
                    <a:tint val="58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D55C-46D4-9367-3AED582FC87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pivots!$A$22:$A$26</c:f>
              <c:strCache>
                <c:ptCount val="4"/>
                <c:pt idx="0">
                  <c:v>East</c:v>
                </c:pt>
                <c:pt idx="1">
                  <c:v>North</c:v>
                </c:pt>
                <c:pt idx="2">
                  <c:v>South</c:v>
                </c:pt>
                <c:pt idx="3">
                  <c:v>West</c:v>
                </c:pt>
              </c:strCache>
            </c:strRef>
          </c:cat>
          <c:val>
            <c:numRef>
              <c:f>pivots!$B$22:$B$26</c:f>
              <c:numCache>
                <c:formatCode>General</c:formatCode>
                <c:ptCount val="4"/>
                <c:pt idx="0">
                  <c:v>1826132</c:v>
                </c:pt>
                <c:pt idx="1">
                  <c:v>1824771</c:v>
                </c:pt>
                <c:pt idx="2">
                  <c:v>1797928</c:v>
                </c:pt>
                <c:pt idx="3">
                  <c:v>1638267</c:v>
                </c:pt>
              </c:numCache>
            </c:numRef>
          </c:val>
          <c:extLst>
            <c:ext xmlns:c16="http://schemas.microsoft.com/office/drawing/2014/chart" uri="{C3380CC4-5D6E-409C-BE32-E72D297353CC}">
              <c16:uniqueId val="{00000000-4B91-4D5E-A3D9-31BDB3190D7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[Sales_Dashboard.xlsx]pivots!PivotTable3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Revenue &amp; Unit Sold By Product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15875" cap="rnd" cmpd="sng" algn="ctr">
            <a:solidFill>
              <a:schemeClr val="accent5"/>
            </a:solidFill>
            <a:round/>
          </a:ln>
          <a:effectLst>
            <a:outerShdw blurRad="40000" dist="20000" dir="5400000" rotWithShape="0">
              <a:srgbClr val="000000">
                <a:alpha val="38000"/>
              </a:srgbClr>
            </a:outerShdw>
          </a:effectLst>
        </c:spPr>
        <c:marker>
          <c:symbol val="circle"/>
          <c:size val="5"/>
          <c:spPr>
            <a:gradFill rotWithShape="1">
              <a:gsLst>
                <a:gs pos="0">
                  <a:schemeClr val="accent5">
                    <a:tint val="77000"/>
                    <a:tint val="50000"/>
                    <a:satMod val="300000"/>
                  </a:schemeClr>
                </a:gs>
                <a:gs pos="35000">
                  <a:schemeClr val="accent5">
                    <a:tint val="77000"/>
                    <a:tint val="37000"/>
                    <a:satMod val="300000"/>
                  </a:schemeClr>
                </a:gs>
                <a:gs pos="100000">
                  <a:schemeClr val="accent5">
                    <a:tint val="77000"/>
                    <a:tint val="15000"/>
                    <a:satMod val="350000"/>
                  </a:schemeClr>
                </a:gs>
              </a:gsLst>
              <a:lin ang="16200000" scaled="1"/>
            </a:gradFill>
            <a:ln w="9525" cap="flat" cmpd="sng" algn="ctr">
              <a:solidFill>
                <a:schemeClr val="accent5">
                  <a:tint val="77000"/>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pivots!$B$38</c:f>
              <c:strCache>
                <c:ptCount val="1"/>
                <c:pt idx="0">
                  <c:v>Sum of Units Sold</c:v>
                </c:pt>
              </c:strCache>
            </c:strRef>
          </c:tx>
          <c:spPr>
            <a:gradFill rotWithShape="1">
              <a:gsLst>
                <a:gs pos="0">
                  <a:schemeClr val="accent5">
                    <a:shade val="76000"/>
                    <a:tint val="50000"/>
                    <a:satMod val="300000"/>
                  </a:schemeClr>
                </a:gs>
                <a:gs pos="35000">
                  <a:schemeClr val="accent5">
                    <a:shade val="76000"/>
                    <a:tint val="37000"/>
                    <a:satMod val="300000"/>
                  </a:schemeClr>
                </a:gs>
                <a:gs pos="100000">
                  <a:schemeClr val="accent5">
                    <a:shade val="76000"/>
                    <a:tint val="15000"/>
                    <a:satMod val="350000"/>
                  </a:schemeClr>
                </a:gs>
              </a:gsLst>
              <a:lin ang="16200000" scaled="1"/>
            </a:gradFill>
            <a:ln w="9525" cap="flat" cmpd="sng" algn="ctr">
              <a:solidFill>
                <a:schemeClr val="accent5">
                  <a:shade val="76000"/>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pivots!$A$39:$A$43</c:f>
              <c:strCache>
                <c:ptCount val="4"/>
                <c:pt idx="0">
                  <c:v>Body Wash</c:v>
                </c:pt>
                <c:pt idx="1">
                  <c:v>Conditioner</c:v>
                </c:pt>
                <c:pt idx="2">
                  <c:v>Lotion</c:v>
                </c:pt>
                <c:pt idx="3">
                  <c:v>Shampoo</c:v>
                </c:pt>
              </c:strCache>
            </c:strRef>
          </c:cat>
          <c:val>
            <c:numRef>
              <c:f>pivots!$B$39:$B$43</c:f>
              <c:numCache>
                <c:formatCode>General</c:formatCode>
                <c:ptCount val="4"/>
                <c:pt idx="0">
                  <c:v>34273</c:v>
                </c:pt>
                <c:pt idx="1">
                  <c:v>36260</c:v>
                </c:pt>
                <c:pt idx="2">
                  <c:v>31830</c:v>
                </c:pt>
                <c:pt idx="3">
                  <c:v>30837</c:v>
                </c:pt>
              </c:numCache>
            </c:numRef>
          </c:val>
          <c:extLst>
            <c:ext xmlns:c16="http://schemas.microsoft.com/office/drawing/2014/chart" uri="{C3380CC4-5D6E-409C-BE32-E72D297353CC}">
              <c16:uniqueId val="{00000000-ABDE-4CD4-A576-CFC90B5277A0}"/>
            </c:ext>
          </c:extLst>
        </c:ser>
        <c:ser>
          <c:idx val="1"/>
          <c:order val="1"/>
          <c:tx>
            <c:strRef>
              <c:f>pivots!$C$38</c:f>
              <c:strCache>
                <c:ptCount val="1"/>
                <c:pt idx="0">
                  <c:v>Sum of Revenue</c:v>
                </c:pt>
              </c:strCache>
            </c:strRef>
          </c:tx>
          <c:spPr>
            <a:gradFill rotWithShape="1">
              <a:gsLst>
                <a:gs pos="0">
                  <a:schemeClr val="accent5">
                    <a:tint val="77000"/>
                    <a:tint val="50000"/>
                    <a:satMod val="300000"/>
                  </a:schemeClr>
                </a:gs>
                <a:gs pos="35000">
                  <a:schemeClr val="accent5">
                    <a:tint val="77000"/>
                    <a:tint val="37000"/>
                    <a:satMod val="300000"/>
                  </a:schemeClr>
                </a:gs>
                <a:gs pos="100000">
                  <a:schemeClr val="accent5">
                    <a:tint val="77000"/>
                    <a:tint val="15000"/>
                    <a:satMod val="350000"/>
                  </a:schemeClr>
                </a:gs>
              </a:gsLst>
              <a:lin ang="16200000" scaled="1"/>
            </a:gradFill>
            <a:ln w="9525" cap="flat" cmpd="sng" algn="ctr">
              <a:solidFill>
                <a:schemeClr val="accent5">
                  <a:tint val="77000"/>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pivots!$A$39:$A$43</c:f>
              <c:strCache>
                <c:ptCount val="4"/>
                <c:pt idx="0">
                  <c:v>Body Wash</c:v>
                </c:pt>
                <c:pt idx="1">
                  <c:v>Conditioner</c:v>
                </c:pt>
                <c:pt idx="2">
                  <c:v>Lotion</c:v>
                </c:pt>
                <c:pt idx="3">
                  <c:v>Shampoo</c:v>
                </c:pt>
              </c:strCache>
            </c:strRef>
          </c:cat>
          <c:val>
            <c:numRef>
              <c:f>pivots!$C$39:$C$43</c:f>
              <c:numCache>
                <c:formatCode>General</c:formatCode>
                <c:ptCount val="4"/>
                <c:pt idx="0">
                  <c:v>1783897</c:v>
                </c:pt>
                <c:pt idx="1">
                  <c:v>1996486</c:v>
                </c:pt>
                <c:pt idx="2">
                  <c:v>1747676</c:v>
                </c:pt>
                <c:pt idx="3">
                  <c:v>1559039</c:v>
                </c:pt>
              </c:numCache>
            </c:numRef>
          </c:val>
          <c:extLst>
            <c:ext xmlns:c16="http://schemas.microsoft.com/office/drawing/2014/chart" uri="{C3380CC4-5D6E-409C-BE32-E72D297353CC}">
              <c16:uniqueId val="{00000003-0739-43D2-85F2-C667A63E1EF0}"/>
            </c:ext>
          </c:extLst>
        </c:ser>
        <c:dLbls>
          <c:dLblPos val="ctr"/>
          <c:showLegendKey val="0"/>
          <c:showVal val="1"/>
          <c:showCatName val="0"/>
          <c:showSerName val="0"/>
          <c:showPercent val="0"/>
          <c:showBubbleSize val="0"/>
        </c:dLbls>
        <c:gapWidth val="150"/>
        <c:axId val="615837576"/>
        <c:axId val="615837936"/>
      </c:barChart>
      <c:catAx>
        <c:axId val="61583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15837936"/>
        <c:crosses val="autoZero"/>
        <c:auto val="1"/>
        <c:lblAlgn val="ctr"/>
        <c:lblOffset val="100"/>
        <c:noMultiLvlLbl val="0"/>
      </c:catAx>
      <c:valAx>
        <c:axId val="61583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15837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[Sales_Dashboard.xlsx]pivots!PivotTable6</c:name>
    <c:fmtId val="1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pivots!$B$87</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3C-41D0-9118-CB8D9ACDAA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3C-41D0-9118-CB8D9ACDAA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3C-41D0-9118-CB8D9ACDAA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3C-41D0-9118-CB8D9ACDAA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3C-41D0-9118-CB8D9ACDAA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pivots!$A$88:$A$93</c:f>
              <c:strCache>
                <c:ptCount val="5"/>
                <c:pt idx="0">
                  <c:v>Ethan</c:v>
                </c:pt>
                <c:pt idx="1">
                  <c:v>Diana</c:v>
                </c:pt>
                <c:pt idx="2">
                  <c:v>Charlie</c:v>
                </c:pt>
                <c:pt idx="3">
                  <c:v>Bob</c:v>
                </c:pt>
                <c:pt idx="4">
                  <c:v>Alice</c:v>
                </c:pt>
              </c:strCache>
            </c:strRef>
          </c:cat>
          <c:val>
            <c:numRef>
              <c:f>pivots!$B$88:$B$93</c:f>
              <c:numCache>
                <c:formatCode>General</c:formatCode>
                <c:ptCount val="5"/>
                <c:pt idx="0">
                  <c:v>1607679</c:v>
                </c:pt>
                <c:pt idx="1">
                  <c:v>1384663</c:v>
                </c:pt>
                <c:pt idx="2">
                  <c:v>1334952</c:v>
                </c:pt>
                <c:pt idx="3">
                  <c:v>1478544</c:v>
                </c:pt>
                <c:pt idx="4">
                  <c:v>1281260</c:v>
                </c:pt>
              </c:numCache>
            </c:numRef>
          </c:val>
          <c:extLst>
            <c:ext xmlns:c16="http://schemas.microsoft.com/office/drawing/2014/chart" uri="{C3380CC4-5D6E-409C-BE32-E72D297353CC}">
              <c16:uniqueId val="{00000000-ED4E-41A7-946D-2F6DC6C155FA}"/>
            </c:ext>
          </c:extLst>
        </c:ser>
        <c:ser>
          <c:idx val="1"/>
          <c:order val="1"/>
          <c:tx>
            <c:strRef>
              <c:f>pivots!$C$87</c:f>
              <c:strCache>
                <c:ptCount val="1"/>
                <c:pt idx="0">
                  <c:v>Sum of Revenue2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973C-41D0-9118-CB8D9ACDAA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973C-41D0-9118-CB8D9ACDAA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973C-41D0-9118-CB8D9ACDAA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973C-41D0-9118-CB8D9ACDAA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973C-41D0-9118-CB8D9ACDAA43}"/>
              </c:ext>
            </c:extLst>
          </c:dPt>
          <c:cat>
            <c:strRef>
              <c:f>pivots!$A$88:$A$93</c:f>
              <c:strCache>
                <c:ptCount val="5"/>
                <c:pt idx="0">
                  <c:v>Ethan</c:v>
                </c:pt>
                <c:pt idx="1">
                  <c:v>Diana</c:v>
                </c:pt>
                <c:pt idx="2">
                  <c:v>Charlie</c:v>
                </c:pt>
                <c:pt idx="3">
                  <c:v>Bob</c:v>
                </c:pt>
                <c:pt idx="4">
                  <c:v>Alice</c:v>
                </c:pt>
              </c:strCache>
            </c:strRef>
          </c:cat>
          <c:val>
            <c:numRef>
              <c:f>pivots!$C$88:$C$93</c:f>
              <c:numCache>
                <c:formatCode>0.00%</c:formatCode>
                <c:ptCount val="5"/>
                <c:pt idx="0">
                  <c:v>0.22684588247545046</c:v>
                </c:pt>
                <c:pt idx="1">
                  <c:v>0.19537799533744277</c:v>
                </c:pt>
                <c:pt idx="2">
                  <c:v>0.18836369978233686</c:v>
                </c:pt>
                <c:pt idx="3">
                  <c:v>0.20862474316003532</c:v>
                </c:pt>
                <c:pt idx="4">
                  <c:v>0.1807876792447346</c:v>
                </c:pt>
              </c:numCache>
            </c:numRef>
          </c:val>
          <c:extLst>
            <c:ext xmlns:c16="http://schemas.microsoft.com/office/drawing/2014/chart" uri="{C3380CC4-5D6E-409C-BE32-E72D297353CC}">
              <c16:uniqueId val="{00000001-ED4E-41A7-946D-2F6DC6C155F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pivots!$B$115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pivots!$A$116:$A$128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pivots!$B$116:$B$128</c:f>
              <c:numCache>
                <c:formatCode>General</c:formatCode>
                <c:ptCount val="12"/>
                <c:pt idx="0">
                  <c:v>749225</c:v>
                </c:pt>
                <c:pt idx="1">
                  <c:v>774867</c:v>
                </c:pt>
                <c:pt idx="2">
                  <c:v>755287</c:v>
                </c:pt>
                <c:pt idx="3">
                  <c:v>694444</c:v>
                </c:pt>
                <c:pt idx="4">
                  <c:v>713115</c:v>
                </c:pt>
                <c:pt idx="5">
                  <c:v>654187</c:v>
                </c:pt>
                <c:pt idx="6">
                  <c:v>611891</c:v>
                </c:pt>
                <c:pt idx="7">
                  <c:v>416893</c:v>
                </c:pt>
                <c:pt idx="8">
                  <c:v>415363</c:v>
                </c:pt>
                <c:pt idx="9">
                  <c:v>456349</c:v>
                </c:pt>
                <c:pt idx="10">
                  <c:v>378365</c:v>
                </c:pt>
                <c:pt idx="11">
                  <c:v>467112</c:v>
                </c:pt>
              </c:numCache>
            </c:numRef>
          </c:val>
          <c:smooth val="0"/>
          <c:extLst>
            <c:ext xmlns:c16="http://schemas.microsoft.com/office/drawing/2014/chart" uri="{C3380CC4-5D6E-409C-BE32-E72D297353CC}">
              <c16:uniqueId val="{00000000-FE8F-4394-BB1C-80CE80E55AA2}"/>
            </c:ext>
          </c:extLst>
        </c:ser>
        <c:dLbls>
          <c:dLblPos val="t"/>
          <c:showLegendKey val="0"/>
          <c:showVal val="1"/>
          <c:showCatName val="0"/>
          <c:showSerName val="0"/>
          <c:showPercent val="0"/>
          <c:showBubbleSize val="0"/>
        </c:dLbls>
        <c:smooth val="0"/>
        <c:axId val="620234072"/>
        <c:axId val="620236232"/>
      </c:lineChart>
      <c:catAx>
        <c:axId val="62023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36232"/>
        <c:crosses val="autoZero"/>
        <c:auto val="1"/>
        <c:lblAlgn val="ctr"/>
        <c:lblOffset val="100"/>
        <c:noMultiLvlLbl val="0"/>
      </c:catAx>
      <c:valAx>
        <c:axId val="620236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34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[Sales_Dashboard.xlsx]pivots!PivotTable1</c:name>
    <c:fmtId val="13"/>
  </c:pivotSource>
  <c:chart>
    <c:title>
      <c:tx>
        <c:rich>
          <a:bodyPr rot="0" spcFirstLastPara="1" vertOverflow="ellipsis" vert="horz" wrap="square" anchor="ctr" anchorCtr="1"/>
          <a:lstStyle/>
          <a:p>
            <a:pPr>
              <a:defRPr sz="1400" b="0" i="0" u="none" strike="noStrike" kern="1200" cap="none" spc="20" baseline="0">
                <a:solidFill>
                  <a:schemeClr val="tx2">
                    <a:lumMod val="75000"/>
                  </a:schemeClr>
                </a:solidFill>
                <a:latin typeface="+mn-lt"/>
                <a:ea typeface="+mn-ea"/>
                <a:cs typeface="+mn-cs"/>
              </a:defRPr>
            </a:pPr>
            <a:r>
              <a:rPr lang="en-US" sz="1600" b="1">
                <a:solidFill>
                  <a:schemeClr val="tx2">
                    <a:lumMod val="75000"/>
                  </a:schemeClr>
                </a:solidFill>
              </a:rPr>
              <a:t>Revenue By Sales Rep</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2">
                  <a:lumMod val="75000"/>
                </a:schemeClr>
              </a:solidFill>
              <a:latin typeface="+mn-lt"/>
              <a:ea typeface="+mn-ea"/>
              <a:cs typeface="+mn-cs"/>
            </a:defRPr>
          </a:pPr>
          <a:endParaRPr lang="en-US"/>
        </a:p>
      </c:txPr>
    </c:title>
    <c:autoTitleDeleted val="0"/>
    <c:pivotFmts>
      <c:pivotFmt>
        <c:idx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w="9525" cap="flat" cmpd="sng" algn="ctr">
            <a:no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5504994157461"/>
          <c:y val="0.14502742599142174"/>
          <c:w val="0.83066895686267439"/>
          <c:h val="0.75159427692938041"/>
        </c:manualLayout>
      </c:layout>
      <c:barChart>
        <c:barDir val="bar"/>
        <c:grouping val="clustered"/>
        <c:varyColors val="0"/>
        <c:ser>
          <c:idx val="0"/>
          <c:order val="0"/>
          <c:tx>
            <c:strRef>
              <c:f>pivots!$B$3</c:f>
              <c:strCache>
                <c:ptCount val="1"/>
                <c:pt idx="0">
                  <c:v>Total</c:v>
                </c:pt>
              </c:strCache>
            </c:strRef>
          </c:tx>
          <c:spPr>
            <a:solidFill>
              <a:schemeClr val="tx2">
                <a:lumMod val="75000"/>
              </a:schemeClr>
            </a:solidFill>
            <a:ln w="9525" cap="flat" cmpd="sng" algn="ctr">
              <a:no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pivots!$A$4:$A$9</c:f>
              <c:strCache>
                <c:ptCount val="5"/>
                <c:pt idx="0">
                  <c:v>Ethan</c:v>
                </c:pt>
                <c:pt idx="1">
                  <c:v>Bob</c:v>
                </c:pt>
                <c:pt idx="2">
                  <c:v>Diana</c:v>
                </c:pt>
                <c:pt idx="3">
                  <c:v>Charlie</c:v>
                </c:pt>
                <c:pt idx="4">
                  <c:v>Alice</c:v>
                </c:pt>
              </c:strCache>
            </c:strRef>
          </c:cat>
          <c:val>
            <c:numRef>
              <c:f>pivots!$B$4:$B$9</c:f>
              <c:numCache>
                <c:formatCode>General</c:formatCode>
                <c:ptCount val="5"/>
                <c:pt idx="0">
                  <c:v>1607679</c:v>
                </c:pt>
                <c:pt idx="1">
                  <c:v>1478544</c:v>
                </c:pt>
                <c:pt idx="2">
                  <c:v>1384663</c:v>
                </c:pt>
                <c:pt idx="3">
                  <c:v>1334952</c:v>
                </c:pt>
                <c:pt idx="4">
                  <c:v>1281260</c:v>
                </c:pt>
              </c:numCache>
            </c:numRef>
          </c:val>
          <c:extLst>
            <c:ext xmlns:c16="http://schemas.microsoft.com/office/drawing/2014/chart" uri="{C3380CC4-5D6E-409C-BE32-E72D297353CC}">
              <c16:uniqueId val="{00000000-2ECB-4167-9623-2706DE3A0C5E}"/>
            </c:ext>
          </c:extLst>
        </c:ser>
        <c:dLbls>
          <c:dLblPos val="outEnd"/>
          <c:showLegendKey val="0"/>
          <c:showVal val="1"/>
          <c:showCatName val="0"/>
          <c:showSerName val="0"/>
          <c:showPercent val="0"/>
          <c:showBubbleSize val="0"/>
        </c:dLbls>
        <c:gapWidth val="50"/>
        <c:axId val="492563224"/>
        <c:axId val="492563944"/>
      </c:barChart>
      <c:catAx>
        <c:axId val="492563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lumMod val="75000"/>
                  </a:schemeClr>
                </a:solidFill>
                <a:latin typeface="+mn-lt"/>
                <a:ea typeface="+mn-ea"/>
                <a:cs typeface="+mn-cs"/>
              </a:defRPr>
            </a:pPr>
            <a:endParaRPr lang="en-US"/>
          </a:p>
        </c:txPr>
        <c:crossAx val="492563944"/>
        <c:crosses val="autoZero"/>
        <c:auto val="1"/>
        <c:lblAlgn val="ctr"/>
        <c:lblOffset val="100"/>
        <c:noMultiLvlLbl val="0"/>
      </c:catAx>
      <c:valAx>
        <c:axId val="492563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crossAx val="492563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[Sales_Dashboard.xlsx]pivots!PivotTable2</c:name>
    <c:fmtId val="7"/>
  </c:pivotSource>
  <c:chart>
    <c:title>
      <c:tx>
        <c:rich>
          <a:bodyPr rot="0" spcFirstLastPara="1" vertOverflow="ellipsis" vert="horz" wrap="square" anchor="ctr" anchorCtr="1"/>
          <a:lstStyle/>
          <a:p>
            <a:pPr>
              <a:defRPr sz="1600" b="1" i="0" u="none" strike="noStrike" kern="1200" cap="none" spc="20" baseline="0">
                <a:solidFill>
                  <a:schemeClr val="tx2">
                    <a:lumMod val="75000"/>
                  </a:schemeClr>
                </a:solidFill>
                <a:latin typeface="+mn-lt"/>
                <a:ea typeface="+mn-ea"/>
                <a:cs typeface="+mn-cs"/>
              </a:defRPr>
            </a:pPr>
            <a:r>
              <a:rPr lang="en-US" sz="1600" b="1">
                <a:solidFill>
                  <a:schemeClr val="tx2">
                    <a:lumMod val="75000"/>
                  </a:schemeClr>
                </a:solidFill>
              </a:rPr>
              <a:t>Revenue By Region</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2">
                  <a:lumMod val="75000"/>
                </a:schemeClr>
              </a:solidFill>
              <a:latin typeface="+mn-lt"/>
              <a:ea typeface="+mn-ea"/>
              <a:cs typeface="+mn-cs"/>
            </a:defRPr>
          </a:pPr>
          <a:endParaRPr lang="en-US"/>
        </a:p>
      </c:txPr>
    </c:title>
    <c:autoTitleDeleted val="0"/>
    <c:pivotFmts>
      <c:pivotFmt>
        <c:idx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circle"/>
          <c:size val="4"/>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hade val="58000"/>
                  <a:tint val="50000"/>
                  <a:satMod val="300000"/>
                </a:schemeClr>
              </a:gs>
              <a:gs pos="35000">
                <a:schemeClr val="accent5">
                  <a:shade val="58000"/>
                  <a:tint val="37000"/>
                  <a:satMod val="300000"/>
                </a:schemeClr>
              </a:gs>
              <a:gs pos="100000">
                <a:schemeClr val="accent5">
                  <a:shade val="58000"/>
                  <a:tint val="15000"/>
                  <a:satMod val="350000"/>
                </a:schemeClr>
              </a:gs>
            </a:gsLst>
            <a:lin ang="16200000" scaled="1"/>
          </a:gradFill>
          <a:ln w="9525" cap="flat" cmpd="sng" algn="ctr">
            <a:solidFill>
              <a:schemeClr val="accent5">
                <a:shade val="58000"/>
                <a:shade val="95000"/>
              </a:schemeClr>
            </a:solidFill>
            <a:round/>
          </a:ln>
          <a:effectLst>
            <a:outerShdw blurRad="40000" dist="20000" dir="5400000" rotWithShape="0">
              <a:srgbClr val="000000">
                <a:alpha val="38000"/>
              </a:srgbClr>
            </a:outerShdw>
          </a:effectLst>
        </c:spPr>
      </c:pivotFmt>
      <c:pivotFmt>
        <c:idx val="2"/>
        <c:spPr>
          <a:gradFill rotWithShape="1">
            <a:gsLst>
              <a:gs pos="0">
                <a:schemeClr val="accent5">
                  <a:shade val="86000"/>
                  <a:tint val="50000"/>
                  <a:satMod val="300000"/>
                </a:schemeClr>
              </a:gs>
              <a:gs pos="35000">
                <a:schemeClr val="accent5">
                  <a:shade val="86000"/>
                  <a:tint val="37000"/>
                  <a:satMod val="300000"/>
                </a:schemeClr>
              </a:gs>
              <a:gs pos="100000">
                <a:schemeClr val="accent5">
                  <a:shade val="86000"/>
                  <a:tint val="15000"/>
                  <a:satMod val="350000"/>
                </a:schemeClr>
              </a:gs>
            </a:gsLst>
            <a:lin ang="16200000" scaled="1"/>
          </a:gradFill>
          <a:ln w="9525" cap="flat" cmpd="sng" algn="ctr">
            <a:solidFill>
              <a:schemeClr val="accent5">
                <a:shade val="86000"/>
                <a:shade val="95000"/>
              </a:schemeClr>
            </a:solidFill>
            <a:round/>
          </a:ln>
          <a:effectLst>
            <a:outerShdw blurRad="40000" dist="20000" dir="5400000" rotWithShape="0">
              <a:srgbClr val="000000">
                <a:alpha val="38000"/>
              </a:srgbClr>
            </a:outerShdw>
          </a:effectLst>
        </c:spPr>
      </c:pivotFmt>
      <c:pivotFmt>
        <c:idx val="3"/>
        <c:spPr>
          <a:gradFill rotWithShape="1">
            <a:gsLst>
              <a:gs pos="0">
                <a:schemeClr val="accent5">
                  <a:tint val="86000"/>
                  <a:tint val="50000"/>
                  <a:satMod val="300000"/>
                </a:schemeClr>
              </a:gs>
              <a:gs pos="35000">
                <a:schemeClr val="accent5">
                  <a:tint val="86000"/>
                  <a:tint val="37000"/>
                  <a:satMod val="300000"/>
                </a:schemeClr>
              </a:gs>
              <a:gs pos="100000">
                <a:schemeClr val="accent5">
                  <a:tint val="86000"/>
                  <a:tint val="15000"/>
                  <a:satMod val="350000"/>
                </a:schemeClr>
              </a:gs>
            </a:gsLst>
            <a:lin ang="16200000" scaled="1"/>
          </a:gradFill>
          <a:ln w="9525" cap="flat" cmpd="sng" algn="ctr">
            <a:solidFill>
              <a:schemeClr val="accent5">
                <a:tint val="86000"/>
                <a:shade val="95000"/>
              </a:schemeClr>
            </a:solidFill>
            <a:round/>
          </a:ln>
          <a:effectLst>
            <a:outerShdw blurRad="40000" dist="20000" dir="5400000" rotWithShape="0">
              <a:srgbClr val="000000">
                <a:alpha val="38000"/>
              </a:srgbClr>
            </a:outerShdw>
          </a:effectLst>
        </c:spPr>
      </c:pivotFmt>
      <c:pivotFmt>
        <c:idx val="4"/>
        <c:spPr>
          <a:gradFill rotWithShape="1">
            <a:gsLst>
              <a:gs pos="0">
                <a:schemeClr val="accent5">
                  <a:tint val="58000"/>
                  <a:tint val="50000"/>
                  <a:satMod val="300000"/>
                </a:schemeClr>
              </a:gs>
              <a:gs pos="35000">
                <a:schemeClr val="accent5">
                  <a:tint val="58000"/>
                  <a:tint val="37000"/>
                  <a:satMod val="300000"/>
                </a:schemeClr>
              </a:gs>
              <a:gs pos="100000">
                <a:schemeClr val="accent5">
                  <a:tint val="58000"/>
                  <a:tint val="15000"/>
                  <a:satMod val="350000"/>
                </a:schemeClr>
              </a:gs>
            </a:gsLst>
            <a:lin ang="16200000" scaled="1"/>
          </a:gradFill>
          <a:ln w="9525" cap="flat" cmpd="sng" algn="ctr">
            <a:solidFill>
              <a:schemeClr val="accent5">
                <a:tint val="58000"/>
                <a:shade val="95000"/>
              </a:schemeClr>
            </a:solidFill>
            <a:round/>
          </a:ln>
          <a:effectLst>
            <a:outerShdw blurRad="40000" dist="20000" dir="5400000" rotWithShape="0">
              <a:srgbClr val="000000">
                <a:alpha val="38000"/>
              </a:srgbClr>
            </a:outerShdw>
          </a:effectLst>
        </c:spPr>
      </c:pivotFmt>
      <c:pivotFmt>
        <c:idx val="5"/>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5">
                  <a:shade val="58000"/>
                  <a:tint val="50000"/>
                  <a:satMod val="300000"/>
                </a:schemeClr>
              </a:gs>
              <a:gs pos="35000">
                <a:schemeClr val="accent5">
                  <a:shade val="58000"/>
                  <a:tint val="37000"/>
                  <a:satMod val="300000"/>
                </a:schemeClr>
              </a:gs>
              <a:gs pos="100000">
                <a:schemeClr val="accent5">
                  <a:shade val="58000"/>
                  <a:tint val="15000"/>
                  <a:satMod val="350000"/>
                </a:schemeClr>
              </a:gs>
            </a:gsLst>
            <a:lin ang="16200000" scaled="1"/>
          </a:gradFill>
          <a:ln w="9525" cap="flat" cmpd="sng" algn="ctr">
            <a:solidFill>
              <a:schemeClr val="accent5">
                <a:shade val="58000"/>
                <a:shade val="95000"/>
              </a:schemeClr>
            </a:solidFill>
            <a:round/>
          </a:ln>
          <a:effectLst>
            <a:outerShdw blurRad="40000" dist="20000" dir="5400000" rotWithShape="0">
              <a:srgbClr val="000000">
                <a:alpha val="38000"/>
              </a:srgbClr>
            </a:outerShdw>
          </a:effectLst>
        </c:spPr>
      </c:pivotFmt>
      <c:pivotFmt>
        <c:idx val="7"/>
        <c:spPr>
          <a:gradFill rotWithShape="1">
            <a:gsLst>
              <a:gs pos="0">
                <a:schemeClr val="accent5">
                  <a:shade val="86000"/>
                  <a:tint val="50000"/>
                  <a:satMod val="300000"/>
                </a:schemeClr>
              </a:gs>
              <a:gs pos="35000">
                <a:schemeClr val="accent5">
                  <a:shade val="86000"/>
                  <a:tint val="37000"/>
                  <a:satMod val="300000"/>
                </a:schemeClr>
              </a:gs>
              <a:gs pos="100000">
                <a:schemeClr val="accent5">
                  <a:shade val="86000"/>
                  <a:tint val="15000"/>
                  <a:satMod val="350000"/>
                </a:schemeClr>
              </a:gs>
            </a:gsLst>
            <a:lin ang="16200000" scaled="1"/>
          </a:gradFill>
          <a:ln w="9525" cap="flat" cmpd="sng" algn="ctr">
            <a:solidFill>
              <a:schemeClr val="accent5">
                <a:shade val="86000"/>
                <a:shade val="95000"/>
              </a:schemeClr>
            </a:solidFill>
            <a:round/>
          </a:ln>
          <a:effectLst>
            <a:outerShdw blurRad="40000" dist="20000" dir="5400000" rotWithShape="0">
              <a:srgbClr val="000000">
                <a:alpha val="38000"/>
              </a:srgbClr>
            </a:outerShdw>
          </a:effectLst>
        </c:spPr>
      </c:pivotFmt>
      <c:pivotFmt>
        <c:idx val="8"/>
        <c:spPr>
          <a:gradFill rotWithShape="1">
            <a:gsLst>
              <a:gs pos="0">
                <a:schemeClr val="accent5">
                  <a:tint val="86000"/>
                  <a:tint val="50000"/>
                  <a:satMod val="300000"/>
                </a:schemeClr>
              </a:gs>
              <a:gs pos="35000">
                <a:schemeClr val="accent5">
                  <a:tint val="86000"/>
                  <a:tint val="37000"/>
                  <a:satMod val="300000"/>
                </a:schemeClr>
              </a:gs>
              <a:gs pos="100000">
                <a:schemeClr val="accent5">
                  <a:tint val="86000"/>
                  <a:tint val="15000"/>
                  <a:satMod val="350000"/>
                </a:schemeClr>
              </a:gs>
            </a:gsLst>
            <a:lin ang="16200000" scaled="1"/>
          </a:gradFill>
          <a:ln w="9525" cap="flat" cmpd="sng" algn="ctr">
            <a:solidFill>
              <a:schemeClr val="accent5">
                <a:tint val="86000"/>
                <a:shade val="95000"/>
              </a:schemeClr>
            </a:solidFill>
            <a:round/>
          </a:ln>
          <a:effectLst>
            <a:outerShdw blurRad="40000" dist="20000" dir="5400000" rotWithShape="0">
              <a:srgbClr val="000000">
                <a:alpha val="38000"/>
              </a:srgbClr>
            </a:outerShdw>
          </a:effectLst>
        </c:spPr>
      </c:pivotFmt>
      <c:pivotFmt>
        <c:idx val="9"/>
        <c:spPr>
          <a:gradFill rotWithShape="1">
            <a:gsLst>
              <a:gs pos="0">
                <a:schemeClr val="accent5">
                  <a:tint val="58000"/>
                  <a:tint val="50000"/>
                  <a:satMod val="300000"/>
                </a:schemeClr>
              </a:gs>
              <a:gs pos="35000">
                <a:schemeClr val="accent5">
                  <a:tint val="58000"/>
                  <a:tint val="37000"/>
                  <a:satMod val="300000"/>
                </a:schemeClr>
              </a:gs>
              <a:gs pos="100000">
                <a:schemeClr val="accent5">
                  <a:tint val="58000"/>
                  <a:tint val="15000"/>
                  <a:satMod val="350000"/>
                </a:schemeClr>
              </a:gs>
            </a:gsLst>
            <a:lin ang="16200000" scaled="1"/>
          </a:gradFill>
          <a:ln w="9525" cap="flat" cmpd="sng" algn="ctr">
            <a:solidFill>
              <a:schemeClr val="accent5">
                <a:tint val="58000"/>
                <a:shade val="95000"/>
              </a:schemeClr>
            </a:solidFill>
            <a:round/>
          </a:ln>
          <a:effectLst>
            <a:outerShdw blurRad="40000" dist="20000" dir="5400000" rotWithShape="0">
              <a:srgbClr val="000000">
                <a:alpha val="38000"/>
              </a:srgbClr>
            </a:outerShdw>
          </a:effectLst>
        </c:spPr>
      </c:pivotFmt>
      <c:pivotFmt>
        <c:idx val="10"/>
        <c:spPr>
          <a:solidFill>
            <a:schemeClr val="tx2">
              <a:lumMod val="75000"/>
            </a:schemeClr>
          </a:solidFill>
          <a:ln w="9525" cap="flat" cmpd="sng" algn="ctr">
            <a:no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clip" horzOverflow="clip" vert="horz" wrap="none" lIns="108000" tIns="0" rIns="38100" bIns="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tx2">
              <a:lumMod val="75000"/>
            </a:schemeClr>
          </a:solidFill>
          <a:ln w="9525" cap="flat" cmpd="sng" algn="ctr">
            <a:noFill/>
            <a:round/>
          </a:ln>
          <a:effectLst>
            <a:outerShdw blurRad="40000" dist="20000" dir="5400000" rotWithShape="0">
              <a:srgbClr val="000000">
                <a:alpha val="38000"/>
              </a:srgbClr>
            </a:outerShdw>
          </a:effectLst>
        </c:spPr>
        <c:dLbl>
          <c:idx val="0"/>
          <c:layout>
            <c:manualLayout>
              <c:x val="7.2940528022215956E-2"/>
              <c:y val="-7.5960915391707184E-2"/>
            </c:manualLayout>
          </c:layout>
          <c:spPr>
            <a:noFill/>
            <a:ln>
              <a:noFill/>
            </a:ln>
            <a:effectLst/>
          </c:spPr>
          <c:txPr>
            <a:bodyPr rot="0" spcFirstLastPara="1" vertOverflow="clip" horzOverflow="clip" vert="horz" wrap="none" lIns="108000" tIns="0" rIns="38100" bIns="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75000"/>
              <a:alpha val="68000"/>
            </a:schemeClr>
          </a:solidFill>
          <a:ln w="9525" cap="flat" cmpd="sng" algn="ctr">
            <a:noFill/>
            <a:round/>
          </a:ln>
          <a:effectLst>
            <a:outerShdw blurRad="40000" dist="20000" dir="5400000" rotWithShape="0">
              <a:srgbClr val="000000">
                <a:alpha val="38000"/>
              </a:srgbClr>
            </a:outerShdw>
          </a:effectLst>
        </c:spPr>
        <c:dLbl>
          <c:idx val="0"/>
          <c:layout>
            <c:manualLayout>
              <c:x val="6.1575366421953368E-2"/>
              <c:y val="6.0824800896456546E-2"/>
            </c:manualLayout>
          </c:layout>
          <c:spPr>
            <a:noFill/>
            <a:ln>
              <a:noFill/>
            </a:ln>
            <a:effectLst/>
          </c:spPr>
          <c:txPr>
            <a:bodyPr rot="0" spcFirstLastPara="1" vertOverflow="clip" horzOverflow="clip" vert="horz" wrap="none" lIns="108000" tIns="0" rIns="38100" bIns="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lumMod val="75000"/>
            </a:schemeClr>
          </a:solidFill>
          <a:ln w="9525" cap="flat" cmpd="sng" algn="ctr">
            <a:noFill/>
            <a:round/>
          </a:ln>
          <a:effectLst>
            <a:outerShdw blurRad="40000" dist="20000" dir="5400000" rotWithShape="0">
              <a:srgbClr val="000000">
                <a:alpha val="38000"/>
              </a:srgbClr>
            </a:outerShdw>
          </a:effectLst>
        </c:spPr>
        <c:dLbl>
          <c:idx val="0"/>
          <c:layout>
            <c:manualLayout>
              <c:x val="-7.0775837463766186E-2"/>
              <c:y val="8.6273529781628888E-2"/>
            </c:manualLayout>
          </c:layout>
          <c:spPr>
            <a:noFill/>
            <a:ln>
              <a:noFill/>
            </a:ln>
            <a:effectLst/>
          </c:spPr>
          <c:txPr>
            <a:bodyPr rot="0" spcFirstLastPara="1" vertOverflow="clip" horzOverflow="clip" vert="horz" wrap="none" lIns="108000" tIns="0" rIns="38100" bIns="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lumMod val="40000"/>
              <a:lumOff val="60000"/>
            </a:schemeClr>
          </a:solidFill>
          <a:ln w="9525" cap="flat" cmpd="sng" algn="ctr">
            <a:noFill/>
            <a:round/>
          </a:ln>
          <a:effectLst>
            <a:outerShdw blurRad="40000" dist="20000" dir="5400000" rotWithShape="0">
              <a:srgbClr val="000000">
                <a:alpha val="38000"/>
              </a:srgbClr>
            </a:outerShdw>
          </a:effectLst>
        </c:spPr>
        <c:dLbl>
          <c:idx val="0"/>
          <c:layout>
            <c:manualLayout>
              <c:x val="-9.8021413493607212E-2"/>
              <c:y val="-8.1292236663887268E-2"/>
            </c:manualLayout>
          </c:layout>
          <c:spPr>
            <a:noFill/>
            <a:ln>
              <a:noFill/>
            </a:ln>
            <a:effectLst/>
          </c:spPr>
          <c:txPr>
            <a:bodyPr rot="0" spcFirstLastPara="1" vertOverflow="clip" horzOverflow="clip" vert="horz" wrap="none" lIns="108000" tIns="0" rIns="38100" bIns="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5772971643661768"/>
          <c:y val="0.16293690442148837"/>
          <c:w val="0.35424378183164779"/>
          <c:h val="0.79380498225429341"/>
        </c:manualLayout>
      </c:layout>
      <c:doughnutChart>
        <c:varyColors val="1"/>
        <c:ser>
          <c:idx val="0"/>
          <c:order val="0"/>
          <c:tx>
            <c:strRef>
              <c:f>pivots!$B$21</c:f>
              <c:strCache>
                <c:ptCount val="1"/>
                <c:pt idx="0">
                  <c:v>Total</c:v>
                </c:pt>
              </c:strCache>
            </c:strRef>
          </c:tx>
          <c:spPr>
            <a:solidFill>
              <a:schemeClr val="tx2">
                <a:lumMod val="75000"/>
              </a:schemeClr>
            </a:solidFill>
            <a:ln>
              <a:noFill/>
            </a:ln>
          </c:spPr>
          <c:dPt>
            <c:idx val="0"/>
            <c:bubble3D val="0"/>
            <c:spPr>
              <a:solidFill>
                <a:schemeClr val="tx2">
                  <a:lumMod val="75000"/>
                </a:schemeClr>
              </a:solidFill>
              <a:ln w="9525" cap="flat" cmpd="sng" algn="ctr">
                <a:no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C0B5-479D-A6EA-2158C6DD42F1}"/>
              </c:ext>
            </c:extLst>
          </c:dPt>
          <c:dPt>
            <c:idx val="1"/>
            <c:bubble3D val="0"/>
            <c:spPr>
              <a:solidFill>
                <a:schemeClr val="accent1">
                  <a:lumMod val="75000"/>
                  <a:alpha val="68000"/>
                </a:schemeClr>
              </a:solidFill>
              <a:ln w="9525" cap="flat" cmpd="sng" algn="ctr">
                <a:no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C0B5-479D-A6EA-2158C6DD42F1}"/>
              </c:ext>
            </c:extLst>
          </c:dPt>
          <c:dPt>
            <c:idx val="2"/>
            <c:bubble3D val="0"/>
            <c:spPr>
              <a:solidFill>
                <a:schemeClr val="accent1">
                  <a:lumMod val="75000"/>
                </a:schemeClr>
              </a:solidFill>
              <a:ln w="9525" cap="flat" cmpd="sng" algn="ctr">
                <a:no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C0B5-479D-A6EA-2158C6DD42F1}"/>
              </c:ext>
            </c:extLst>
          </c:dPt>
          <c:dPt>
            <c:idx val="3"/>
            <c:bubble3D val="0"/>
            <c:spPr>
              <a:solidFill>
                <a:schemeClr val="accent1">
                  <a:lumMod val="40000"/>
                  <a:lumOff val="60000"/>
                </a:schemeClr>
              </a:solidFill>
              <a:ln w="9525" cap="flat" cmpd="sng" algn="ctr">
                <a:no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C0B5-479D-A6EA-2158C6DD42F1}"/>
              </c:ext>
            </c:extLst>
          </c:dPt>
          <c:dLbls>
            <c:dLbl>
              <c:idx val="0"/>
              <c:layout>
                <c:manualLayout>
                  <c:x val="7.2940528022215956E-2"/>
                  <c:y val="-7.5960915391707184E-2"/>
                </c:manualLayout>
              </c:layout>
              <c:spPr>
                <a:noFill/>
                <a:ln>
                  <a:noFill/>
                </a:ln>
                <a:effectLst/>
              </c:spPr>
              <c:txPr>
                <a:bodyPr rot="0" spcFirstLastPara="1" vertOverflow="clip" horzOverflow="clip" vert="horz" wrap="none" lIns="108000" tIns="0" rIns="38100" bIns="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C0B5-479D-A6EA-2158C6DD42F1}"/>
                </c:ext>
              </c:extLst>
            </c:dLbl>
            <c:dLbl>
              <c:idx val="1"/>
              <c:layout>
                <c:manualLayout>
                  <c:x val="6.1575366421953368E-2"/>
                  <c:y val="6.0824800896456546E-2"/>
                </c:manualLayout>
              </c:layout>
              <c:spPr>
                <a:noFill/>
                <a:ln>
                  <a:noFill/>
                </a:ln>
                <a:effectLst/>
              </c:spPr>
              <c:txPr>
                <a:bodyPr rot="0" spcFirstLastPara="1" vertOverflow="clip" horzOverflow="clip" vert="horz" wrap="none" lIns="108000" tIns="0" rIns="38100" bIns="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C0B5-479D-A6EA-2158C6DD42F1}"/>
                </c:ext>
              </c:extLst>
            </c:dLbl>
            <c:dLbl>
              <c:idx val="2"/>
              <c:layout>
                <c:manualLayout>
                  <c:x val="-7.0775837463766186E-2"/>
                  <c:y val="8.6273529781628888E-2"/>
                </c:manualLayout>
              </c:layout>
              <c:spPr>
                <a:noFill/>
                <a:ln>
                  <a:noFill/>
                </a:ln>
                <a:effectLst/>
              </c:spPr>
              <c:txPr>
                <a:bodyPr rot="0" spcFirstLastPara="1" vertOverflow="clip" horzOverflow="clip" vert="horz" wrap="none" lIns="108000" tIns="0" rIns="38100" bIns="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C0B5-479D-A6EA-2158C6DD42F1}"/>
                </c:ext>
              </c:extLst>
            </c:dLbl>
            <c:dLbl>
              <c:idx val="3"/>
              <c:layout>
                <c:manualLayout>
                  <c:x val="-9.8021413493607212E-2"/>
                  <c:y val="-8.1292236663887268E-2"/>
                </c:manualLayout>
              </c:layout>
              <c:spPr>
                <a:noFill/>
                <a:ln>
                  <a:noFill/>
                </a:ln>
                <a:effectLst/>
              </c:spPr>
              <c:txPr>
                <a:bodyPr rot="0" spcFirstLastPara="1" vertOverflow="clip" horzOverflow="clip" vert="horz" wrap="none" lIns="108000" tIns="0" rIns="38100" bIns="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C0B5-479D-A6EA-2158C6DD42F1}"/>
                </c:ext>
              </c:extLst>
            </c:dLbl>
            <c:spPr>
              <a:noFill/>
              <a:ln>
                <a:noFill/>
              </a:ln>
              <a:effectLst/>
            </c:spPr>
            <c:txPr>
              <a:bodyPr rot="0" spcFirstLastPara="1" vertOverflow="clip" horzOverflow="clip" vert="horz" wrap="none" lIns="108000" tIns="0" rIns="38100" bIns="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pivots!$A$22:$A$26</c:f>
              <c:strCache>
                <c:ptCount val="4"/>
                <c:pt idx="0">
                  <c:v>East</c:v>
                </c:pt>
                <c:pt idx="1">
                  <c:v>North</c:v>
                </c:pt>
                <c:pt idx="2">
                  <c:v>South</c:v>
                </c:pt>
                <c:pt idx="3">
                  <c:v>West</c:v>
                </c:pt>
              </c:strCache>
            </c:strRef>
          </c:cat>
          <c:val>
            <c:numRef>
              <c:f>pivots!$B$22:$B$26</c:f>
              <c:numCache>
                <c:formatCode>General</c:formatCode>
                <c:ptCount val="4"/>
                <c:pt idx="0">
                  <c:v>1826132</c:v>
                </c:pt>
                <c:pt idx="1">
                  <c:v>1824771</c:v>
                </c:pt>
                <c:pt idx="2">
                  <c:v>1797928</c:v>
                </c:pt>
                <c:pt idx="3">
                  <c:v>1638267</c:v>
                </c:pt>
              </c:numCache>
            </c:numRef>
          </c:val>
          <c:extLst>
            <c:ext xmlns:c16="http://schemas.microsoft.com/office/drawing/2014/chart" uri="{C3380CC4-5D6E-409C-BE32-E72D297353CC}">
              <c16:uniqueId val="{00000008-C0B5-479D-A6EA-2158C6DD42F1}"/>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[Sales_Dashboard.xlsx]pivots!PivotTable3</c:name>
    <c:fmtId val="22"/>
  </c:pivotSource>
  <c:chart>
    <c:title>
      <c:tx>
        <c:rich>
          <a:bodyPr rot="0" spcFirstLastPara="1" vertOverflow="ellipsis" vert="horz" wrap="square" anchor="ctr" anchorCtr="1"/>
          <a:lstStyle/>
          <a:p>
            <a:pPr>
              <a:defRPr sz="1600" b="1" i="0" u="none" strike="noStrike" kern="1200" cap="none" spc="20" baseline="0">
                <a:solidFill>
                  <a:schemeClr val="tx2">
                    <a:lumMod val="75000"/>
                  </a:schemeClr>
                </a:solidFill>
                <a:latin typeface="+mn-lt"/>
                <a:ea typeface="+mn-ea"/>
                <a:cs typeface="+mn-cs"/>
              </a:defRPr>
            </a:pPr>
            <a:r>
              <a:rPr lang="en-IN" sz="1600" b="1">
                <a:solidFill>
                  <a:schemeClr val="tx2">
                    <a:lumMod val="75000"/>
                  </a:schemeClr>
                </a:solidFill>
              </a:rPr>
              <a:t>Revenue &amp; Unit Sold By Product </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2">
                  <a:lumMod val="7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5">
                    <a:shade val="76000"/>
                    <a:tint val="50000"/>
                    <a:satMod val="300000"/>
                  </a:schemeClr>
                </a:gs>
                <a:gs pos="35000">
                  <a:schemeClr val="accent5">
                    <a:shade val="76000"/>
                    <a:tint val="37000"/>
                    <a:satMod val="300000"/>
                  </a:schemeClr>
                </a:gs>
                <a:gs pos="100000">
                  <a:schemeClr val="accent5">
                    <a:shade val="76000"/>
                    <a:tint val="15000"/>
                    <a:satMod val="350000"/>
                  </a:schemeClr>
                </a:gs>
              </a:gsLst>
              <a:lin ang="16200000" scaled="1"/>
            </a:gradFill>
            <a:ln w="9525" cap="flat" cmpd="sng" algn="ctr">
              <a:solidFill>
                <a:schemeClr val="accent5">
                  <a:shade val="76000"/>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15875" cap="rnd" cmpd="sng" algn="ctr">
            <a:solidFill>
              <a:schemeClr val="accent5"/>
            </a:solidFill>
            <a:round/>
          </a:ln>
          <a:effectLst>
            <a:outerShdw blurRad="40000" dist="20000" dir="5400000" rotWithShape="0">
              <a:srgbClr val="000000">
                <a:alpha val="38000"/>
              </a:srgbClr>
            </a:outerShdw>
          </a:effectLst>
        </c:spPr>
        <c:marker>
          <c:symbol val="circle"/>
          <c:size val="5"/>
          <c:spPr>
            <a:gradFill rotWithShape="1">
              <a:gsLst>
                <a:gs pos="0">
                  <a:schemeClr val="accent5">
                    <a:tint val="77000"/>
                    <a:tint val="50000"/>
                    <a:satMod val="300000"/>
                  </a:schemeClr>
                </a:gs>
                <a:gs pos="35000">
                  <a:schemeClr val="accent5">
                    <a:tint val="77000"/>
                    <a:tint val="37000"/>
                    <a:satMod val="300000"/>
                  </a:schemeClr>
                </a:gs>
                <a:gs pos="100000">
                  <a:schemeClr val="accent5">
                    <a:tint val="77000"/>
                    <a:tint val="15000"/>
                    <a:satMod val="350000"/>
                  </a:schemeClr>
                </a:gs>
              </a:gsLst>
              <a:lin ang="16200000" scaled="1"/>
            </a:gradFill>
            <a:ln w="9525" cap="flat" cmpd="sng" algn="ctr">
              <a:solidFill>
                <a:schemeClr val="accent5">
                  <a:tint val="77000"/>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15875" cap="rnd" cmpd="sng" algn="ctr">
            <a:solidFill>
              <a:schemeClr val="accent5"/>
            </a:solidFill>
            <a:round/>
          </a:ln>
          <a:effectLst>
            <a:outerShdw blurRad="40000" dist="20000" dir="5400000" rotWithShape="0">
              <a:srgbClr val="000000">
                <a:alpha val="38000"/>
              </a:srgbClr>
            </a:outerShdw>
          </a:effectLst>
        </c:spPr>
        <c:marker>
          <c:symbol val="circle"/>
          <c:size val="5"/>
          <c:spPr>
            <a:gradFill rotWithShape="1">
              <a:gsLst>
                <a:gs pos="0">
                  <a:schemeClr val="accent5">
                    <a:tint val="77000"/>
                    <a:tint val="50000"/>
                    <a:satMod val="300000"/>
                  </a:schemeClr>
                </a:gs>
                <a:gs pos="35000">
                  <a:schemeClr val="accent5">
                    <a:tint val="77000"/>
                    <a:tint val="37000"/>
                    <a:satMod val="300000"/>
                  </a:schemeClr>
                </a:gs>
                <a:gs pos="100000">
                  <a:schemeClr val="accent5">
                    <a:tint val="77000"/>
                    <a:tint val="15000"/>
                    <a:satMod val="350000"/>
                  </a:schemeClr>
                </a:gs>
              </a:gsLst>
              <a:lin ang="16200000" scaled="1"/>
            </a:gradFill>
            <a:ln w="9525" cap="flat" cmpd="sng" algn="ctr">
              <a:solidFill>
                <a:schemeClr val="accent5">
                  <a:tint val="77000"/>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tx2">
              <a:lumMod val="75000"/>
            </a:schemeClr>
          </a:solidFill>
          <a:ln w="9525" cap="flat" cmpd="sng" algn="ctr">
            <a:no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57150" cap="rnd" cmpd="sng" algn="ctr">
            <a:solidFill>
              <a:schemeClr val="tx2">
                <a:lumMod val="75000"/>
              </a:schemeClr>
            </a:solidFill>
            <a:round/>
          </a:ln>
          <a:effectLst>
            <a:outerShdw blurRad="40000" dist="20000" dir="5400000" rotWithShape="0">
              <a:srgbClr val="000000">
                <a:alpha val="38000"/>
              </a:srgbClr>
            </a:outerShdw>
          </a:effectLst>
        </c:spPr>
        <c:marker>
          <c:symbol val="circle"/>
          <c:size val="5"/>
          <c:spPr>
            <a:solidFill>
              <a:schemeClr val="tx2">
                <a:lumMod val="75000"/>
              </a:schemeClr>
            </a:solidFill>
            <a:ln w="9525" cap="flat" cmpd="sng" algn="ctr">
              <a:solidFill>
                <a:schemeClr val="accent5">
                  <a:tint val="77000"/>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ln w="28575" cap="rnd" cmpd="sng">
            <a:solidFill>
              <a:schemeClr val="tx2">
                <a:lumMod val="75000"/>
              </a:schemeClr>
            </a:solidFill>
            <a:prstDash val="solid"/>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pivots!$B$38</c:f>
              <c:strCache>
                <c:ptCount val="1"/>
                <c:pt idx="0">
                  <c:v>Sum of Units Sold</c:v>
                </c:pt>
              </c:strCache>
            </c:strRef>
          </c:tx>
          <c:spPr>
            <a:solidFill>
              <a:schemeClr val="tx2">
                <a:lumMod val="75000"/>
              </a:schemeClr>
            </a:solidFill>
            <a:ln w="9525" cap="flat" cmpd="sng" algn="ctr">
              <a:no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pivots!$A$39:$A$43</c:f>
              <c:strCache>
                <c:ptCount val="4"/>
                <c:pt idx="0">
                  <c:v>Body Wash</c:v>
                </c:pt>
                <c:pt idx="1">
                  <c:v>Conditioner</c:v>
                </c:pt>
                <c:pt idx="2">
                  <c:v>Lotion</c:v>
                </c:pt>
                <c:pt idx="3">
                  <c:v>Shampoo</c:v>
                </c:pt>
              </c:strCache>
            </c:strRef>
          </c:cat>
          <c:val>
            <c:numRef>
              <c:f>pivots!$B$39:$B$43</c:f>
              <c:numCache>
                <c:formatCode>General</c:formatCode>
                <c:ptCount val="4"/>
                <c:pt idx="0">
                  <c:v>34273</c:v>
                </c:pt>
                <c:pt idx="1">
                  <c:v>36260</c:v>
                </c:pt>
                <c:pt idx="2">
                  <c:v>31830</c:v>
                </c:pt>
                <c:pt idx="3">
                  <c:v>30837</c:v>
                </c:pt>
              </c:numCache>
            </c:numRef>
          </c:val>
          <c:extLst>
            <c:ext xmlns:c16="http://schemas.microsoft.com/office/drawing/2014/chart" uri="{C3380CC4-5D6E-409C-BE32-E72D297353CC}">
              <c16:uniqueId val="{00000000-0A91-4252-9025-505D01D456AD}"/>
            </c:ext>
          </c:extLst>
        </c:ser>
        <c:dLbls>
          <c:showLegendKey val="0"/>
          <c:showVal val="1"/>
          <c:showCatName val="0"/>
          <c:showSerName val="0"/>
          <c:showPercent val="0"/>
          <c:showBubbleSize val="0"/>
        </c:dLbls>
        <c:gapWidth val="150"/>
        <c:axId val="755259592"/>
        <c:axId val="486813440"/>
      </c:barChart>
      <c:lineChart>
        <c:grouping val="standard"/>
        <c:varyColors val="0"/>
        <c:ser>
          <c:idx val="1"/>
          <c:order val="1"/>
          <c:tx>
            <c:strRef>
              <c:f>pivots!$C$38</c:f>
              <c:strCache>
                <c:ptCount val="1"/>
                <c:pt idx="0">
                  <c:v>Sum of Revenue</c:v>
                </c:pt>
              </c:strCache>
            </c:strRef>
          </c:tx>
          <c:spPr>
            <a:ln w="28575" cap="rnd" cmpd="sng">
              <a:solidFill>
                <a:schemeClr val="tx2">
                  <a:lumMod val="75000"/>
                </a:schemeClr>
              </a:solidFill>
              <a:prstDash val="solid"/>
              <a:round/>
            </a:ln>
            <a:effectLst>
              <a:outerShdw blurRad="40000" dist="20000" dir="5400000" rotWithShape="0">
                <a:srgbClr val="000000">
                  <a:alpha val="38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pivots!$A$39:$A$43</c:f>
              <c:strCache>
                <c:ptCount val="4"/>
                <c:pt idx="0">
                  <c:v>Body Wash</c:v>
                </c:pt>
                <c:pt idx="1">
                  <c:v>Conditioner</c:v>
                </c:pt>
                <c:pt idx="2">
                  <c:v>Lotion</c:v>
                </c:pt>
                <c:pt idx="3">
                  <c:v>Shampoo</c:v>
                </c:pt>
              </c:strCache>
            </c:strRef>
          </c:cat>
          <c:val>
            <c:numRef>
              <c:f>pivots!$C$39:$C$43</c:f>
              <c:numCache>
                <c:formatCode>General</c:formatCode>
                <c:ptCount val="4"/>
                <c:pt idx="0">
                  <c:v>1783897</c:v>
                </c:pt>
                <c:pt idx="1">
                  <c:v>1996486</c:v>
                </c:pt>
                <c:pt idx="2">
                  <c:v>1747676</c:v>
                </c:pt>
                <c:pt idx="3">
                  <c:v>1559039</c:v>
                </c:pt>
              </c:numCache>
            </c:numRef>
          </c:val>
          <c:smooth val="0"/>
          <c:extLst>
            <c:ext xmlns:c16="http://schemas.microsoft.com/office/drawing/2014/chart" uri="{C3380CC4-5D6E-409C-BE32-E72D297353CC}">
              <c16:uniqueId val="{00000004-ED24-44AE-ABF2-66F5642C6FBB}"/>
            </c:ext>
          </c:extLst>
        </c:ser>
        <c:dLbls>
          <c:showLegendKey val="0"/>
          <c:showVal val="0"/>
          <c:showCatName val="0"/>
          <c:showSerName val="0"/>
          <c:showPercent val="0"/>
          <c:showBubbleSize val="0"/>
        </c:dLbls>
        <c:marker val="1"/>
        <c:smooth val="0"/>
        <c:axId val="615837576"/>
        <c:axId val="615837936"/>
      </c:lineChart>
      <c:catAx>
        <c:axId val="615837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lumMod val="75000"/>
                  </a:schemeClr>
                </a:solidFill>
                <a:latin typeface="+mn-lt"/>
                <a:ea typeface="+mn-ea"/>
                <a:cs typeface="+mn-cs"/>
              </a:defRPr>
            </a:pPr>
            <a:endParaRPr lang="en-US"/>
          </a:p>
        </c:txPr>
        <c:crossAx val="615837936"/>
        <c:crosses val="autoZero"/>
        <c:auto val="1"/>
        <c:lblAlgn val="ctr"/>
        <c:lblOffset val="100"/>
        <c:noMultiLvlLbl val="0"/>
      </c:catAx>
      <c:valAx>
        <c:axId val="61583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lumMod val="75000"/>
                  </a:schemeClr>
                </a:solidFill>
                <a:latin typeface="+mn-lt"/>
                <a:ea typeface="+mn-ea"/>
                <a:cs typeface="+mn-cs"/>
              </a:defRPr>
            </a:pPr>
            <a:endParaRPr lang="en-US"/>
          </a:p>
        </c:txPr>
        <c:crossAx val="615837576"/>
        <c:crosses val="autoZero"/>
        <c:crossBetween val="between"/>
      </c:valAx>
      <c:valAx>
        <c:axId val="4868134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55259592"/>
        <c:crosses val="max"/>
        <c:crossBetween val="between"/>
      </c:valAx>
      <c:catAx>
        <c:axId val="755259592"/>
        <c:scaling>
          <c:orientation val="minMax"/>
        </c:scaling>
        <c:delete val="1"/>
        <c:axPos val="b"/>
        <c:numFmt formatCode="General" sourceLinked="1"/>
        <c:majorTickMark val="out"/>
        <c:minorTickMark val="none"/>
        <c:tickLblPos val="nextTo"/>
        <c:crossAx val="4868134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[Sales_Dashboard.xlsx]pivots!PivotTable7</c:name>
    <c:fmtId val="4"/>
  </c:pivotSource>
  <c:chart>
    <c:title>
      <c:tx>
        <c:rich>
          <a:bodyPr rot="0" spcFirstLastPara="1" vertOverflow="ellipsis" vert="horz" wrap="square" anchor="ctr" anchorCtr="1"/>
          <a:lstStyle/>
          <a:p>
            <a:pPr>
              <a:defRPr lang="en-US" sz="1600" b="1" i="0" u="none" strike="noStrike" kern="1200" cap="none" spc="20" baseline="0">
                <a:solidFill>
                  <a:schemeClr val="tx2">
                    <a:lumMod val="75000"/>
                  </a:schemeClr>
                </a:solidFill>
                <a:latin typeface="+mn-lt"/>
                <a:ea typeface="+mn-ea"/>
                <a:cs typeface="+mn-cs"/>
              </a:defRPr>
            </a:pPr>
            <a:r>
              <a:rPr lang="en-US" sz="1600" b="1" i="0" u="none" strike="noStrike" kern="1200" cap="none" spc="20" baseline="0">
                <a:solidFill>
                  <a:schemeClr val="tx2">
                    <a:lumMod val="75000"/>
                  </a:schemeClr>
                </a:solidFill>
                <a:latin typeface="+mn-lt"/>
                <a:ea typeface="+mn-ea"/>
                <a:cs typeface="+mn-cs"/>
              </a:rPr>
              <a:t>Revenue By Months </a:t>
            </a:r>
          </a:p>
        </c:rich>
      </c:tx>
      <c:overlay val="1"/>
      <c:spPr>
        <a:noFill/>
        <a:ln>
          <a:noFill/>
        </a:ln>
        <a:effectLst/>
      </c:spPr>
      <c:txPr>
        <a:bodyPr rot="0" spcFirstLastPara="1" vertOverflow="ellipsis" vert="horz" wrap="square" anchor="ctr" anchorCtr="1"/>
        <a:lstStyle/>
        <a:p>
          <a:pPr>
            <a:defRPr lang="en-US" sz="1600" b="1" i="0" u="none" strike="noStrike" kern="1200" cap="none" spc="2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lumMod val="75000"/>
              </a:schemeClr>
            </a:solidFill>
            <a:round/>
          </a:ln>
          <a:effectLst/>
        </c:spPr>
        <c:marker>
          <c:symbol val="circle"/>
          <c:size val="6"/>
          <c:spPr>
            <a:solidFill>
              <a:schemeClr val="accent1">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pivots!$B$115</c:f>
              <c:strCache>
                <c:ptCount val="1"/>
                <c:pt idx="0">
                  <c:v>Total</c:v>
                </c:pt>
              </c:strCache>
            </c:strRef>
          </c:tx>
          <c:spPr>
            <a:ln w="38100" cap="rnd">
              <a:solidFill>
                <a:schemeClr val="accent1">
                  <a:lumMod val="75000"/>
                </a:schemeClr>
              </a:solidFill>
              <a:round/>
            </a:ln>
            <a:effectLst/>
          </c:spPr>
          <c:marker>
            <c:symbol val="circle"/>
            <c:size val="6"/>
            <c:spPr>
              <a:solidFill>
                <a:schemeClr val="accent1">
                  <a:lumMod val="75000"/>
                </a:schemeClr>
              </a:solidFill>
              <a:ln w="9525">
                <a:solidFill>
                  <a:schemeClr val="accent1"/>
                </a:solidFill>
              </a:ln>
              <a:effectLst/>
            </c:spPr>
          </c:marker>
          <c:cat>
            <c:strRef>
              <c:f>pivots!$A$116:$A$128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pivots!$B$116:$B$128</c:f>
              <c:numCache>
                <c:formatCode>General</c:formatCode>
                <c:ptCount val="12"/>
                <c:pt idx="0">
                  <c:v>749225</c:v>
                </c:pt>
                <c:pt idx="1">
                  <c:v>774867</c:v>
                </c:pt>
                <c:pt idx="2">
                  <c:v>755287</c:v>
                </c:pt>
                <c:pt idx="3">
                  <c:v>694444</c:v>
                </c:pt>
                <c:pt idx="4">
                  <c:v>713115</c:v>
                </c:pt>
                <c:pt idx="5">
                  <c:v>654187</c:v>
                </c:pt>
                <c:pt idx="6">
                  <c:v>611891</c:v>
                </c:pt>
                <c:pt idx="7">
                  <c:v>416893</c:v>
                </c:pt>
                <c:pt idx="8">
                  <c:v>415363</c:v>
                </c:pt>
                <c:pt idx="9">
                  <c:v>456349</c:v>
                </c:pt>
                <c:pt idx="10">
                  <c:v>378365</c:v>
                </c:pt>
                <c:pt idx="11">
                  <c:v>467112</c:v>
                </c:pt>
              </c:numCache>
            </c:numRef>
          </c:val>
          <c:smooth val="1"/>
          <c:extLst>
            <c:ext xmlns:c16="http://schemas.microsoft.com/office/drawing/2014/chart" uri="{C3380CC4-5D6E-409C-BE32-E72D297353CC}">
              <c16:uniqueId val="{00000000-7144-4162-ADA9-1C776ECB265C}"/>
            </c:ext>
          </c:extLst>
        </c:ser>
        <c:dLbls>
          <c:showLegendKey val="0"/>
          <c:showVal val="0"/>
          <c:showCatName val="0"/>
          <c:showSerName val="0"/>
          <c:showPercent val="0"/>
          <c:showBubbleSize val="0"/>
        </c:dLbls>
        <c:marker val="1"/>
        <c:smooth val="0"/>
        <c:axId val="620234072"/>
        <c:axId val="620236232"/>
      </c:lineChart>
      <c:catAx>
        <c:axId val="62023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lumMod val="75000"/>
                  </a:schemeClr>
                </a:solidFill>
                <a:latin typeface="+mn-lt"/>
                <a:ea typeface="+mn-ea"/>
                <a:cs typeface="+mn-cs"/>
              </a:defRPr>
            </a:pPr>
            <a:endParaRPr lang="en-US"/>
          </a:p>
        </c:txPr>
        <c:crossAx val="620236232"/>
        <c:crosses val="autoZero"/>
        <c:auto val="1"/>
        <c:lblAlgn val="ctr"/>
        <c:lblOffset val="100"/>
        <c:noMultiLvlLbl val="0"/>
      </c:catAx>
      <c:valAx>
        <c:axId val="620236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lumMod val="75000"/>
                  </a:schemeClr>
                </a:solidFill>
                <a:latin typeface="+mn-lt"/>
                <a:ea typeface="+mn-ea"/>
                <a:cs typeface="+mn-cs"/>
              </a:defRPr>
            </a:pPr>
            <a:endParaRPr lang="en-US"/>
          </a:p>
        </c:txPr>
        <c:crossAx val="620234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563880</xdr:colOff>
      <xdr:row>0</xdr:row>
      <xdr:rowOff>83820</xdr:rowOff>
    </xdr:from>
    <xdr:to>
      <xdr:col>10</xdr:col>
      <xdr:colOff>579120</xdr:colOff>
      <xdr:row>16</xdr:row>
      <xdr:rowOff>45720</xdr:rowOff>
    </xdr:to>
    <xdr:graphicFrame macro="">
      <xdr:nvGraphicFramePr>
        <xdr:cNvPr id="2" name="Chart 1">
          <a:extLst>
            <a:ext uri="{FF2B5EF4-FFF2-40B4-BE49-F238E27FC236}">
              <a16:creationId xmlns:a16="http://schemas.microsoft.com/office/drawing/2014/main" id="{F32625A4-2C2E-3078-BE42-94F7AB408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546445</xdr:colOff>
      <xdr:row>17</xdr:row>
      <xdr:rowOff>111007</xdr:rowOff>
    </xdr:from>
    <xdr:to>
      <xdr:col>9</xdr:col>
      <xdr:colOff>642018</xdr:colOff>
      <xdr:row>32</xdr:row>
      <xdr:rowOff>111007</xdr:rowOff>
    </xdr:to>
    <xdr:graphicFrame macro="">
      <xdr:nvGraphicFramePr>
        <xdr:cNvPr id="3" name="Chart 2">
          <a:extLst>
            <a:ext uri="{FF2B5EF4-FFF2-40B4-BE49-F238E27FC236}">
              <a16:creationId xmlns:a16="http://schemas.microsoft.com/office/drawing/2014/main" id="{1439B653-2C26-DF15-546D-7E735C7E7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236220</xdr:colOff>
      <xdr:row>33</xdr:row>
      <xdr:rowOff>64770</xdr:rowOff>
    </xdr:from>
    <xdr:to>
      <xdr:col>9</xdr:col>
      <xdr:colOff>373380</xdr:colOff>
      <xdr:row>48</xdr:row>
      <xdr:rowOff>64770</xdr:rowOff>
    </xdr:to>
    <xdr:graphicFrame macro="">
      <xdr:nvGraphicFramePr>
        <xdr:cNvPr id="4" name="Chart 3">
          <a:extLst>
            <a:ext uri="{FF2B5EF4-FFF2-40B4-BE49-F238E27FC236}">
              <a16:creationId xmlns:a16="http://schemas.microsoft.com/office/drawing/2014/main" id="{6A2F232A-5E5C-7D53-9B5E-EAEF384D3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216977</xdr:colOff>
      <xdr:row>81</xdr:row>
      <xdr:rowOff>173710</xdr:rowOff>
    </xdr:from>
    <xdr:to>
      <xdr:col>10</xdr:col>
      <xdr:colOff>537017</xdr:colOff>
      <xdr:row>96</xdr:row>
      <xdr:rowOff>166089</xdr:rowOff>
    </xdr:to>
    <xdr:graphicFrame macro="">
      <xdr:nvGraphicFramePr>
        <xdr:cNvPr id="7" name="Chart 6">
          <a:extLst>
            <a:ext uri="{FF2B5EF4-FFF2-40B4-BE49-F238E27FC236}">
              <a16:creationId xmlns:a16="http://schemas.microsoft.com/office/drawing/2014/main" id="{B7E46905-F6AA-AA81-F814-C30D201BA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979128</xdr:colOff>
      <xdr:row>110</xdr:row>
      <xdr:rowOff>176635</xdr:rowOff>
    </xdr:from>
    <xdr:to>
      <xdr:col>7</xdr:col>
      <xdr:colOff>644395</xdr:colOff>
      <xdr:row>126</xdr:row>
      <xdr:rowOff>49610</xdr:rowOff>
    </xdr:to>
    <xdr:graphicFrame macro="">
      <xdr:nvGraphicFramePr>
        <xdr:cNvPr id="5" name="Chart 4">
          <a:extLst>
            <a:ext uri="{FF2B5EF4-FFF2-40B4-BE49-F238E27FC236}">
              <a16:creationId xmlns:a16="http://schemas.microsoft.com/office/drawing/2014/main" id="{52C0535F-47C4-072B-84D7-89CE27D08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0</xdr:row>
      <xdr:rowOff>137160</xdr:rowOff>
    </xdr:from>
    <xdr:to>
      <xdr:col>4</xdr:col>
      <xdr:colOff>121920</xdr:colOff>
      <xdr:row>9</xdr:row>
      <xdr:rowOff>53340</xdr:rowOff>
    </xdr:to>
    <xdr:sp macro="" textlink="">
      <xdr:nvSpPr>
        <xdr:cNvPr id="2" name="Rectangle 1">
          <a:extLst>
            <a:ext uri="{FF2B5EF4-FFF2-40B4-BE49-F238E27FC236}">
              <a16:creationId xmlns:a16="http://schemas.microsoft.com/office/drawing/2014/main" id="{27095126-4867-A012-55C7-60D96D93B616}"/>
            </a:ext>
          </a:extLst>
        </xdr:cNvPr>
        <xdr:cNvSpPr/>
      </xdr:nvSpPr>
      <xdr:spPr>
        <a:xfrm>
          <a:off x="190500" y="137160"/>
          <a:ext cx="2369820" cy="1699260"/>
        </a:xfrm>
        <a:prstGeom prst="rect">
          <a:avLst/>
        </a:prstGeom>
        <a:solidFill>
          <a:sysClr val="window" lastClr="FF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4</xdr:col>
      <xdr:colOff>198119</xdr:colOff>
      <xdr:row>0</xdr:row>
      <xdr:rowOff>137160</xdr:rowOff>
    </xdr:from>
    <xdr:to>
      <xdr:col>23</xdr:col>
      <xdr:colOff>119433</xdr:colOff>
      <xdr:row>38</xdr:row>
      <xdr:rowOff>9313</xdr:rowOff>
    </xdr:to>
    <xdr:sp macro="" textlink="">
      <xdr:nvSpPr>
        <xdr:cNvPr id="4" name="Rectangle 3">
          <a:extLst>
            <a:ext uri="{FF2B5EF4-FFF2-40B4-BE49-F238E27FC236}">
              <a16:creationId xmlns:a16="http://schemas.microsoft.com/office/drawing/2014/main" id="{EB8CF184-B104-4C26-9ADD-E57FAFD9973A}"/>
            </a:ext>
          </a:extLst>
        </xdr:cNvPr>
        <xdr:cNvSpPr/>
      </xdr:nvSpPr>
      <xdr:spPr>
        <a:xfrm>
          <a:off x="2636519" y="137160"/>
          <a:ext cx="11503714" cy="7400713"/>
        </a:xfrm>
        <a:prstGeom prst="rect">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tx2"/>
            </a:solidFill>
          </a:endParaRPr>
        </a:p>
      </xdr:txBody>
    </xdr:sp>
    <xdr:clientData/>
  </xdr:twoCellAnchor>
  <xdr:twoCellAnchor>
    <xdr:from>
      <xdr:col>4</xdr:col>
      <xdr:colOff>274320</xdr:colOff>
      <xdr:row>1</xdr:row>
      <xdr:rowOff>0</xdr:rowOff>
    </xdr:from>
    <xdr:to>
      <xdr:col>23</xdr:col>
      <xdr:colOff>30480</xdr:colOff>
      <xdr:row>5</xdr:row>
      <xdr:rowOff>121920</xdr:rowOff>
    </xdr:to>
    <xdr:sp macro="" textlink="">
      <xdr:nvSpPr>
        <xdr:cNvPr id="6" name="Rectangle: Rounded Corners 5">
          <a:extLst>
            <a:ext uri="{FF2B5EF4-FFF2-40B4-BE49-F238E27FC236}">
              <a16:creationId xmlns:a16="http://schemas.microsoft.com/office/drawing/2014/main" id="{439EA936-FD15-542A-2BCA-FECD30202991}"/>
            </a:ext>
          </a:extLst>
        </xdr:cNvPr>
        <xdr:cNvSpPr/>
      </xdr:nvSpPr>
      <xdr:spPr>
        <a:xfrm>
          <a:off x="2712720" y="198120"/>
          <a:ext cx="11338560" cy="914400"/>
        </a:xfrm>
        <a:prstGeom prst="roundRect">
          <a:avLst/>
        </a:prstGeom>
        <a:solidFill>
          <a:sysClr val="window" lastClr="FFFFFF"/>
        </a:solidFill>
        <a:ln w="12700">
          <a:solidFill>
            <a:schemeClr val="tx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2" algn="ctr"/>
          <a:r>
            <a:rPr lang="en-IN" sz="5400" b="0" cap="none" spc="0">
              <a:ln w="0">
                <a:solidFill>
                  <a:schemeClr val="tx2">
                    <a:lumMod val="75000"/>
                  </a:schemeClr>
                </a:solidFill>
              </a:ln>
              <a:solidFill>
                <a:schemeClr val="tx2">
                  <a:lumMod val="75000"/>
                </a:schemeClr>
              </a:solidFill>
              <a:effectLst/>
              <a:latin typeface="Times New Roman" panose="02020603050405020304" pitchFamily="18" charset="0"/>
              <a:cs typeface="Times New Roman" panose="02020603050405020304" pitchFamily="18" charset="0"/>
            </a:rPr>
            <a:t>Sales Performance Dashboard</a:t>
          </a:r>
        </a:p>
      </xdr:txBody>
    </xdr:sp>
    <xdr:clientData/>
  </xdr:twoCellAnchor>
  <xdr:twoCellAnchor>
    <xdr:from>
      <xdr:col>4</xdr:col>
      <xdr:colOff>289560</xdr:colOff>
      <xdr:row>6</xdr:row>
      <xdr:rowOff>91440</xdr:rowOff>
    </xdr:from>
    <xdr:to>
      <xdr:col>10</xdr:col>
      <xdr:colOff>167640</xdr:colOff>
      <xdr:row>11</xdr:row>
      <xdr:rowOff>15240</xdr:rowOff>
    </xdr:to>
    <xdr:sp macro="" textlink="">
      <xdr:nvSpPr>
        <xdr:cNvPr id="7" name="Rectangle: Rounded Corners 6">
          <a:extLst>
            <a:ext uri="{FF2B5EF4-FFF2-40B4-BE49-F238E27FC236}">
              <a16:creationId xmlns:a16="http://schemas.microsoft.com/office/drawing/2014/main" id="{EDABECC2-95C3-4AC0-81C4-3C2365EC7A65}"/>
            </a:ext>
          </a:extLst>
        </xdr:cNvPr>
        <xdr:cNvSpPr/>
      </xdr:nvSpPr>
      <xdr:spPr>
        <a:xfrm>
          <a:off x="2727960" y="1280160"/>
          <a:ext cx="3535680" cy="914400"/>
        </a:xfrm>
        <a:prstGeom prst="roundRect">
          <a:avLst/>
        </a:prstGeom>
        <a:solidFill>
          <a:sysClr val="window" lastClr="FFFFFF"/>
        </a:solidFill>
        <a:ln w="12700">
          <a:solidFill>
            <a:schemeClr val="tx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2">
                  <a:lumMod val="75000"/>
                </a:schemeClr>
              </a:solidFill>
            </a:rPr>
            <a:t>Total Revenue</a:t>
          </a:r>
        </a:p>
      </xdr:txBody>
    </xdr:sp>
    <xdr:clientData/>
  </xdr:twoCellAnchor>
  <xdr:twoCellAnchor>
    <xdr:from>
      <xdr:col>10</xdr:col>
      <xdr:colOff>499622</xdr:colOff>
      <xdr:row>6</xdr:row>
      <xdr:rowOff>91440</xdr:rowOff>
    </xdr:from>
    <xdr:to>
      <xdr:col>16</xdr:col>
      <xdr:colOff>327660</xdr:colOff>
      <xdr:row>11</xdr:row>
      <xdr:rowOff>22860</xdr:rowOff>
    </xdr:to>
    <xdr:sp macro="" textlink="">
      <xdr:nvSpPr>
        <xdr:cNvPr id="9" name="Rectangle: Rounded Corners 8">
          <a:extLst>
            <a:ext uri="{FF2B5EF4-FFF2-40B4-BE49-F238E27FC236}">
              <a16:creationId xmlns:a16="http://schemas.microsoft.com/office/drawing/2014/main" id="{2D7CCC52-AF99-4A05-934D-B9F2E7EC2523}"/>
            </a:ext>
          </a:extLst>
        </xdr:cNvPr>
        <xdr:cNvSpPr/>
      </xdr:nvSpPr>
      <xdr:spPr>
        <a:xfrm>
          <a:off x="6595622" y="1280160"/>
          <a:ext cx="3485638" cy="922020"/>
        </a:xfrm>
        <a:prstGeom prst="roundRect">
          <a:avLst/>
        </a:prstGeom>
        <a:solidFill>
          <a:sysClr val="window" lastClr="FFFFFF"/>
        </a:solidFill>
        <a:ln w="12700">
          <a:solidFill>
            <a:schemeClr val="tx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u="none">
              <a:solidFill>
                <a:schemeClr val="tx2">
                  <a:lumMod val="75000"/>
                </a:schemeClr>
              </a:solidFill>
            </a:rPr>
            <a:t>Total</a:t>
          </a:r>
          <a:r>
            <a:rPr lang="en-IN" sz="1400" b="1" u="none" baseline="0">
              <a:solidFill>
                <a:schemeClr val="tx2">
                  <a:lumMod val="75000"/>
                </a:schemeClr>
              </a:solidFill>
            </a:rPr>
            <a:t> Units</a:t>
          </a:r>
          <a:endParaRPr lang="en-IN" sz="1400" b="1" u="none">
            <a:solidFill>
              <a:schemeClr val="tx2">
                <a:lumMod val="75000"/>
              </a:schemeClr>
            </a:solidFill>
          </a:endParaRPr>
        </a:p>
      </xdr:txBody>
    </xdr:sp>
    <xdr:clientData/>
  </xdr:twoCellAnchor>
  <xdr:twoCellAnchor>
    <xdr:from>
      <xdr:col>17</xdr:col>
      <xdr:colOff>68580</xdr:colOff>
      <xdr:row>6</xdr:row>
      <xdr:rowOff>91440</xdr:rowOff>
    </xdr:from>
    <xdr:to>
      <xdr:col>23</xdr:col>
      <xdr:colOff>27182</xdr:colOff>
      <xdr:row>11</xdr:row>
      <xdr:rowOff>15240</xdr:rowOff>
    </xdr:to>
    <xdr:sp macro="" textlink="">
      <xdr:nvSpPr>
        <xdr:cNvPr id="10" name="Rectangle: Rounded Corners 9">
          <a:extLst>
            <a:ext uri="{FF2B5EF4-FFF2-40B4-BE49-F238E27FC236}">
              <a16:creationId xmlns:a16="http://schemas.microsoft.com/office/drawing/2014/main" id="{EF940526-B8DA-4912-B00D-BFD8122F108F}"/>
            </a:ext>
          </a:extLst>
        </xdr:cNvPr>
        <xdr:cNvSpPr/>
      </xdr:nvSpPr>
      <xdr:spPr>
        <a:xfrm>
          <a:off x="10431780" y="1280160"/>
          <a:ext cx="3616202" cy="914400"/>
        </a:xfrm>
        <a:prstGeom prst="roundRect">
          <a:avLst/>
        </a:prstGeom>
        <a:solidFill>
          <a:sysClr val="window" lastClr="FFFFFF"/>
        </a:solidFill>
        <a:ln w="127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2">
                  <a:lumMod val="75000"/>
                </a:schemeClr>
              </a:solidFill>
            </a:rPr>
            <a:t>Top Rep</a:t>
          </a:r>
        </a:p>
      </xdr:txBody>
    </xdr:sp>
    <xdr:clientData/>
  </xdr:twoCellAnchor>
  <xdr:twoCellAnchor editAs="absolute">
    <xdr:from>
      <xdr:col>4</xdr:col>
      <xdr:colOff>309122</xdr:colOff>
      <xdr:row>11</xdr:row>
      <xdr:rowOff>190500</xdr:rowOff>
    </xdr:from>
    <xdr:to>
      <xdr:col>13</xdr:col>
      <xdr:colOff>396240</xdr:colOff>
      <xdr:row>29</xdr:row>
      <xdr:rowOff>93345</xdr:rowOff>
    </xdr:to>
    <xdr:sp macro="" textlink="">
      <xdr:nvSpPr>
        <xdr:cNvPr id="12" name="Rectangle 11">
          <a:extLst>
            <a:ext uri="{FF2B5EF4-FFF2-40B4-BE49-F238E27FC236}">
              <a16:creationId xmlns:a16="http://schemas.microsoft.com/office/drawing/2014/main" id="{9C6B65BC-3968-43ED-8702-576AC676D438}"/>
            </a:ext>
          </a:extLst>
        </xdr:cNvPr>
        <xdr:cNvSpPr/>
      </xdr:nvSpPr>
      <xdr:spPr>
        <a:xfrm>
          <a:off x="2747522" y="2369820"/>
          <a:ext cx="5573518" cy="3469005"/>
        </a:xfrm>
        <a:prstGeom prst="rect">
          <a:avLst/>
        </a:prstGeom>
        <a:solidFill>
          <a:sysClr val="window" lastClr="FFFFFF"/>
        </a:solidFill>
        <a:ln w="12700">
          <a:solidFill>
            <a:schemeClr val="tx2">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507242</xdr:colOff>
      <xdr:row>11</xdr:row>
      <xdr:rowOff>190500</xdr:rowOff>
    </xdr:from>
    <xdr:to>
      <xdr:col>22</xdr:col>
      <xdr:colOff>594360</xdr:colOff>
      <xdr:row>24</xdr:row>
      <xdr:rowOff>91440</xdr:rowOff>
    </xdr:to>
    <xdr:sp macro="" textlink="">
      <xdr:nvSpPr>
        <xdr:cNvPr id="13" name="Rectangle 12">
          <a:extLst>
            <a:ext uri="{FF2B5EF4-FFF2-40B4-BE49-F238E27FC236}">
              <a16:creationId xmlns:a16="http://schemas.microsoft.com/office/drawing/2014/main" id="{27979B13-647B-4684-9D88-C35934247B90}"/>
            </a:ext>
          </a:extLst>
        </xdr:cNvPr>
        <xdr:cNvSpPr/>
      </xdr:nvSpPr>
      <xdr:spPr>
        <a:xfrm>
          <a:off x="8432042" y="2369820"/>
          <a:ext cx="5573518" cy="2476500"/>
        </a:xfrm>
        <a:prstGeom prst="rect">
          <a:avLst/>
        </a:prstGeom>
        <a:solidFill>
          <a:sysClr val="window" lastClr="FF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499622</xdr:colOff>
      <xdr:row>24</xdr:row>
      <xdr:rowOff>190500</xdr:rowOff>
    </xdr:from>
    <xdr:to>
      <xdr:col>22</xdr:col>
      <xdr:colOff>586740</xdr:colOff>
      <xdr:row>37</xdr:row>
      <xdr:rowOff>99060</xdr:rowOff>
    </xdr:to>
    <xdr:sp macro="" textlink="">
      <xdr:nvSpPr>
        <xdr:cNvPr id="14" name="Rectangle 13">
          <a:extLst>
            <a:ext uri="{FF2B5EF4-FFF2-40B4-BE49-F238E27FC236}">
              <a16:creationId xmlns:a16="http://schemas.microsoft.com/office/drawing/2014/main" id="{5909DF56-6A3D-4328-AAAB-D2E6D24F8766}"/>
            </a:ext>
          </a:extLst>
        </xdr:cNvPr>
        <xdr:cNvSpPr/>
      </xdr:nvSpPr>
      <xdr:spPr>
        <a:xfrm>
          <a:off x="8424422" y="4945380"/>
          <a:ext cx="5573518" cy="2484120"/>
        </a:xfrm>
        <a:prstGeom prst="rect">
          <a:avLst/>
        </a:prstGeom>
        <a:solidFill>
          <a:sysClr val="window" lastClr="FFFFFF"/>
        </a:solidFill>
        <a:ln w="12700">
          <a:solidFill>
            <a:schemeClr val="tx2">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334107</xdr:colOff>
      <xdr:row>7</xdr:row>
      <xdr:rowOff>167661</xdr:rowOff>
    </xdr:from>
    <xdr:to>
      <xdr:col>8</xdr:col>
      <xdr:colOff>297180</xdr:colOff>
      <xdr:row>10</xdr:row>
      <xdr:rowOff>170005</xdr:rowOff>
    </xdr:to>
    <xdr:sp macro="" textlink="pivots!A65">
      <xdr:nvSpPr>
        <xdr:cNvPr id="16" name="TextBox 15">
          <a:extLst>
            <a:ext uri="{FF2B5EF4-FFF2-40B4-BE49-F238E27FC236}">
              <a16:creationId xmlns:a16="http://schemas.microsoft.com/office/drawing/2014/main" id="{4D3E0A0C-218A-1997-1BD4-9907E1978297}"/>
            </a:ext>
          </a:extLst>
        </xdr:cNvPr>
        <xdr:cNvSpPr txBox="1"/>
      </xdr:nvSpPr>
      <xdr:spPr>
        <a:xfrm>
          <a:off x="2772507" y="1554501"/>
          <a:ext cx="2401473" cy="596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29EA32-1CF2-41CC-8391-1CFE326DF3DE}" type="TxLink">
            <a:rPr lang="en-US" sz="3600" b="1" i="0" u="none" strike="noStrike">
              <a:solidFill>
                <a:schemeClr val="tx2">
                  <a:lumMod val="75000"/>
                </a:schemeClr>
              </a:solidFill>
              <a:latin typeface="Calibri"/>
              <a:ea typeface="Calibri"/>
              <a:cs typeface="Calibri"/>
            </a:rPr>
            <a:pPr algn="ctr"/>
            <a:t>₹ 70,87,098</a:t>
          </a:fld>
          <a:endParaRPr lang="en-IN" sz="3600" b="1">
            <a:solidFill>
              <a:schemeClr val="tx2">
                <a:lumMod val="75000"/>
              </a:schemeClr>
            </a:solidFill>
          </a:endParaRPr>
        </a:p>
      </xdr:txBody>
    </xdr:sp>
    <xdr:clientData/>
  </xdr:twoCellAnchor>
  <xdr:twoCellAnchor>
    <xdr:from>
      <xdr:col>10</xdr:col>
      <xdr:colOff>555171</xdr:colOff>
      <xdr:row>7</xdr:row>
      <xdr:rowOff>168730</xdr:rowOff>
    </xdr:from>
    <xdr:to>
      <xdr:col>16</xdr:col>
      <xdr:colOff>250371</xdr:colOff>
      <xdr:row>10</xdr:row>
      <xdr:rowOff>182881</xdr:rowOff>
    </xdr:to>
    <xdr:sp macro="" textlink="pivots!A56">
      <xdr:nvSpPr>
        <xdr:cNvPr id="17" name="TextBox 16">
          <a:extLst>
            <a:ext uri="{FF2B5EF4-FFF2-40B4-BE49-F238E27FC236}">
              <a16:creationId xmlns:a16="http://schemas.microsoft.com/office/drawing/2014/main" id="{44E16205-4A85-474D-8937-11AFBE48BFFD}"/>
            </a:ext>
          </a:extLst>
        </xdr:cNvPr>
        <xdr:cNvSpPr txBox="1"/>
      </xdr:nvSpPr>
      <xdr:spPr>
        <a:xfrm>
          <a:off x="6651171" y="1555570"/>
          <a:ext cx="3352800" cy="608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FB6A5-365E-4EA9-AD45-6C88BDF11CF9}" type="TxLink">
            <a:rPr lang="en-US" sz="3600" b="1" i="0" u="none" strike="noStrike">
              <a:solidFill>
                <a:schemeClr val="tx2">
                  <a:lumMod val="75000"/>
                </a:schemeClr>
              </a:solidFill>
              <a:latin typeface="Calibri"/>
              <a:ea typeface="Calibri"/>
              <a:cs typeface="Calibri"/>
            </a:rPr>
            <a:pPr algn="ctr"/>
            <a:t>133200</a:t>
          </a:fld>
          <a:endParaRPr lang="en-IN" sz="3600" b="1">
            <a:solidFill>
              <a:schemeClr val="tx2">
                <a:lumMod val="75000"/>
              </a:schemeClr>
            </a:solidFill>
          </a:endParaRPr>
        </a:p>
      </xdr:txBody>
    </xdr:sp>
    <xdr:clientData/>
  </xdr:twoCellAnchor>
  <xdr:twoCellAnchor>
    <xdr:from>
      <xdr:col>17</xdr:col>
      <xdr:colOff>124522</xdr:colOff>
      <xdr:row>7</xdr:row>
      <xdr:rowOff>190500</xdr:rowOff>
    </xdr:from>
    <xdr:to>
      <xdr:col>22</xdr:col>
      <xdr:colOff>364435</xdr:colOff>
      <xdr:row>10</xdr:row>
      <xdr:rowOff>169804</xdr:rowOff>
    </xdr:to>
    <xdr:sp macro="" textlink="pivots!D91">
      <xdr:nvSpPr>
        <xdr:cNvPr id="5" name="TextBox 4">
          <a:extLst>
            <a:ext uri="{FF2B5EF4-FFF2-40B4-BE49-F238E27FC236}">
              <a16:creationId xmlns:a16="http://schemas.microsoft.com/office/drawing/2014/main" id="{BF031268-3C88-4BD3-9864-0B503DEBFD49}"/>
            </a:ext>
          </a:extLst>
        </xdr:cNvPr>
        <xdr:cNvSpPr txBox="1"/>
      </xdr:nvSpPr>
      <xdr:spPr>
        <a:xfrm>
          <a:off x="10544044" y="1581978"/>
          <a:ext cx="3304478" cy="575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FB1E9D-B552-4EEF-A25E-1059B8531F98}" type="TxLink">
            <a:rPr lang="en-US" sz="4000" b="1" i="0" u="none" strike="noStrike">
              <a:solidFill>
                <a:schemeClr val="tx2">
                  <a:lumMod val="75000"/>
                </a:schemeClr>
              </a:solidFill>
              <a:latin typeface="Calibri"/>
              <a:ea typeface="Calibri"/>
              <a:cs typeface="Calibri"/>
            </a:rPr>
            <a:pPr algn="ctr"/>
            <a:t>₹ 16,07,679</a:t>
          </a:fld>
          <a:endParaRPr lang="en-US" sz="13800" b="1">
            <a:solidFill>
              <a:schemeClr val="tx2">
                <a:lumMod val="75000"/>
              </a:schemeClr>
            </a:solidFill>
          </a:endParaRPr>
        </a:p>
      </xdr:txBody>
    </xdr:sp>
    <xdr:clientData/>
  </xdr:twoCellAnchor>
  <xdr:twoCellAnchor>
    <xdr:from>
      <xdr:col>17</xdr:col>
      <xdr:colOff>180975</xdr:colOff>
      <xdr:row>6</xdr:row>
      <xdr:rowOff>131445</xdr:rowOff>
    </xdr:from>
    <xdr:to>
      <xdr:col>19</xdr:col>
      <xdr:colOff>104775</xdr:colOff>
      <xdr:row>7</xdr:row>
      <xdr:rowOff>154305</xdr:rowOff>
    </xdr:to>
    <xdr:sp macro="" textlink="pivots!D90">
      <xdr:nvSpPr>
        <xdr:cNvPr id="8" name="TextBox 7">
          <a:extLst>
            <a:ext uri="{FF2B5EF4-FFF2-40B4-BE49-F238E27FC236}">
              <a16:creationId xmlns:a16="http://schemas.microsoft.com/office/drawing/2014/main" id="{52CB534B-810A-4D0C-C47D-58A9709C51A8}"/>
            </a:ext>
          </a:extLst>
        </xdr:cNvPr>
        <xdr:cNvSpPr txBox="1"/>
      </xdr:nvSpPr>
      <xdr:spPr>
        <a:xfrm>
          <a:off x="10544175" y="1320165"/>
          <a:ext cx="11430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191779-E902-4EBC-9E00-8931B8E8FC1E}" type="TxLink">
            <a:rPr lang="en-US" sz="1400" b="1" i="0" u="none" strike="noStrike">
              <a:solidFill>
                <a:schemeClr val="tx2">
                  <a:lumMod val="75000"/>
                </a:schemeClr>
              </a:solidFill>
              <a:latin typeface="Calibri"/>
              <a:ea typeface="Calibri"/>
              <a:cs typeface="Calibri"/>
            </a:rPr>
            <a:pPr algn="ctr"/>
            <a:t>Ethan</a:t>
          </a:fld>
          <a:endParaRPr lang="en-IN" sz="1400" b="1">
            <a:solidFill>
              <a:schemeClr val="tx2">
                <a:lumMod val="75000"/>
              </a:schemeClr>
            </a:solidFill>
          </a:endParaRPr>
        </a:p>
      </xdr:txBody>
    </xdr:sp>
    <xdr:clientData/>
  </xdr:twoCellAnchor>
  <xdr:twoCellAnchor>
    <xdr:from>
      <xdr:col>13</xdr:col>
      <xdr:colOff>504180</xdr:colOff>
      <xdr:row>11</xdr:row>
      <xdr:rowOff>187257</xdr:rowOff>
    </xdr:from>
    <xdr:to>
      <xdr:col>22</xdr:col>
      <xdr:colOff>596153</xdr:colOff>
      <xdr:row>24</xdr:row>
      <xdr:rowOff>91888</xdr:rowOff>
    </xdr:to>
    <xdr:graphicFrame macro="">
      <xdr:nvGraphicFramePr>
        <xdr:cNvPr id="18" name="Chart 17">
          <a:extLst>
            <a:ext uri="{FF2B5EF4-FFF2-40B4-BE49-F238E27FC236}">
              <a16:creationId xmlns:a16="http://schemas.microsoft.com/office/drawing/2014/main" id="{5C5BFDF7-A628-41E7-9CC1-739A8ADC4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189974</xdr:colOff>
      <xdr:row>0</xdr:row>
      <xdr:rowOff>129415</xdr:rowOff>
    </xdr:from>
    <xdr:to>
      <xdr:col>4</xdr:col>
      <xdr:colOff>121355</xdr:colOff>
      <xdr:row>9</xdr:row>
      <xdr:rowOff>51609</xdr:rowOff>
    </xdr:to>
    <mc:AlternateContent xmlns:mc="http://schemas.openxmlformats.org/markup-compatibility/2006" xmlns:a14="http://schemas.microsoft.com/office/drawing/2010/main">
      <mc:Choice Requires="a14">
        <xdr:graphicFrame macro="">
          <xdr:nvGraphicFramePr>
            <xdr:cNvPr id="20" name="Sales Rep">
              <a:extLst>
                <a:ext uri="{FF2B5EF4-FFF2-40B4-BE49-F238E27FC236}">
                  <a16:creationId xmlns:a16="http://schemas.microsoft.com/office/drawing/2014/main" id="{D5657A8E-1723-BC13-5992-DBBDCE8C4D6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89974" y="129415"/>
              <a:ext cx="2369781" cy="1705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500742</xdr:colOff>
      <xdr:row>25</xdr:row>
      <xdr:rowOff>3265</xdr:rowOff>
    </xdr:from>
    <xdr:to>
      <xdr:col>22</xdr:col>
      <xdr:colOff>609599</xdr:colOff>
      <xdr:row>37</xdr:row>
      <xdr:rowOff>122767</xdr:rowOff>
    </xdr:to>
    <xdr:graphicFrame macro="">
      <xdr:nvGraphicFramePr>
        <xdr:cNvPr id="25" name="Chart 24">
          <a:extLst>
            <a:ext uri="{FF2B5EF4-FFF2-40B4-BE49-F238E27FC236}">
              <a16:creationId xmlns:a16="http://schemas.microsoft.com/office/drawing/2014/main" id="{3FBC7036-5E56-4DA1-A6D5-7D6BC0B87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334168</xdr:colOff>
      <xdr:row>11</xdr:row>
      <xdr:rowOff>153194</xdr:rowOff>
    </xdr:from>
    <xdr:to>
      <xdr:col>13</xdr:col>
      <xdr:colOff>442118</xdr:colOff>
      <xdr:row>29</xdr:row>
      <xdr:rowOff>109537</xdr:rowOff>
    </xdr:to>
    <xdr:graphicFrame macro="">
      <xdr:nvGraphicFramePr>
        <xdr:cNvPr id="26" name="Chart 25">
          <a:extLst>
            <a:ext uri="{FF2B5EF4-FFF2-40B4-BE49-F238E27FC236}">
              <a16:creationId xmlns:a16="http://schemas.microsoft.com/office/drawing/2014/main" id="{4D6725DD-46EF-4264-BBB6-2D7D2BA88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305980</xdr:colOff>
      <xdr:row>29</xdr:row>
      <xdr:rowOff>196145</xdr:rowOff>
    </xdr:from>
    <xdr:to>
      <xdr:col>13</xdr:col>
      <xdr:colOff>393098</xdr:colOff>
      <xdr:row>37</xdr:row>
      <xdr:rowOff>97632</xdr:rowOff>
    </xdr:to>
    <xdr:sp macro="" textlink="">
      <xdr:nvSpPr>
        <xdr:cNvPr id="15" name="Rectangle 14">
          <a:extLst>
            <a:ext uri="{FF2B5EF4-FFF2-40B4-BE49-F238E27FC236}">
              <a16:creationId xmlns:a16="http://schemas.microsoft.com/office/drawing/2014/main" id="{95615BAA-7AF8-42DC-ACFF-CD47D8941463}"/>
            </a:ext>
          </a:extLst>
        </xdr:cNvPr>
        <xdr:cNvSpPr/>
      </xdr:nvSpPr>
      <xdr:spPr>
        <a:xfrm>
          <a:off x="2744380" y="5941625"/>
          <a:ext cx="5573518" cy="1486447"/>
        </a:xfrm>
        <a:prstGeom prst="rect">
          <a:avLst/>
        </a:prstGeom>
        <a:solidFill>
          <a:sysClr val="window" lastClr="FFFFFF"/>
        </a:solidFill>
        <a:ln w="12700">
          <a:solidFill>
            <a:schemeClr val="tx2">
              <a:lumMod val="75000"/>
            </a:schemeClr>
          </a:solidFill>
          <a:extLst>
            <a:ext uri="{C807C97D-BFC1-408E-A445-0C87EB9F89A2}">
              <ask:lineSketchStyleProps xmlns:ask="http://schemas.microsoft.com/office/drawing/2018/sketchyshapes" sd="1219033472">
                <a:custGeom>
                  <a:avLst/>
                  <a:gdLst>
                    <a:gd name="connsiteX0" fmla="*/ 0 w 5573518"/>
                    <a:gd name="connsiteY0" fmla="*/ 0 h 1486447"/>
                    <a:gd name="connsiteX1" fmla="*/ 613087 w 5573518"/>
                    <a:gd name="connsiteY1" fmla="*/ 0 h 1486447"/>
                    <a:gd name="connsiteX2" fmla="*/ 1003233 w 5573518"/>
                    <a:gd name="connsiteY2" fmla="*/ 0 h 1486447"/>
                    <a:gd name="connsiteX3" fmla="*/ 1504850 w 5573518"/>
                    <a:gd name="connsiteY3" fmla="*/ 0 h 1486447"/>
                    <a:gd name="connsiteX4" fmla="*/ 2173672 w 5573518"/>
                    <a:gd name="connsiteY4" fmla="*/ 0 h 1486447"/>
                    <a:gd name="connsiteX5" fmla="*/ 2731024 w 5573518"/>
                    <a:gd name="connsiteY5" fmla="*/ 0 h 1486447"/>
                    <a:gd name="connsiteX6" fmla="*/ 3344111 w 5573518"/>
                    <a:gd name="connsiteY6" fmla="*/ 0 h 1486447"/>
                    <a:gd name="connsiteX7" fmla="*/ 3845727 w 5573518"/>
                    <a:gd name="connsiteY7" fmla="*/ 0 h 1486447"/>
                    <a:gd name="connsiteX8" fmla="*/ 4403079 w 5573518"/>
                    <a:gd name="connsiteY8" fmla="*/ 0 h 1486447"/>
                    <a:gd name="connsiteX9" fmla="*/ 5071901 w 5573518"/>
                    <a:gd name="connsiteY9" fmla="*/ 0 h 1486447"/>
                    <a:gd name="connsiteX10" fmla="*/ 5573518 w 5573518"/>
                    <a:gd name="connsiteY10" fmla="*/ 0 h 1486447"/>
                    <a:gd name="connsiteX11" fmla="*/ 5573518 w 5573518"/>
                    <a:gd name="connsiteY11" fmla="*/ 510347 h 1486447"/>
                    <a:gd name="connsiteX12" fmla="*/ 5573518 w 5573518"/>
                    <a:gd name="connsiteY12" fmla="*/ 976100 h 1486447"/>
                    <a:gd name="connsiteX13" fmla="*/ 5573518 w 5573518"/>
                    <a:gd name="connsiteY13" fmla="*/ 1486447 h 1486447"/>
                    <a:gd name="connsiteX14" fmla="*/ 5016166 w 5573518"/>
                    <a:gd name="connsiteY14" fmla="*/ 1486447 h 1486447"/>
                    <a:gd name="connsiteX15" fmla="*/ 4458814 w 5573518"/>
                    <a:gd name="connsiteY15" fmla="*/ 1486447 h 1486447"/>
                    <a:gd name="connsiteX16" fmla="*/ 4012933 w 5573518"/>
                    <a:gd name="connsiteY16" fmla="*/ 1486447 h 1486447"/>
                    <a:gd name="connsiteX17" fmla="*/ 3455581 w 5573518"/>
                    <a:gd name="connsiteY17" fmla="*/ 1486447 h 1486447"/>
                    <a:gd name="connsiteX18" fmla="*/ 2898229 w 5573518"/>
                    <a:gd name="connsiteY18" fmla="*/ 1486447 h 1486447"/>
                    <a:gd name="connsiteX19" fmla="*/ 2340878 w 5573518"/>
                    <a:gd name="connsiteY19" fmla="*/ 1486447 h 1486447"/>
                    <a:gd name="connsiteX20" fmla="*/ 1783526 w 5573518"/>
                    <a:gd name="connsiteY20" fmla="*/ 1486447 h 1486447"/>
                    <a:gd name="connsiteX21" fmla="*/ 1281909 w 5573518"/>
                    <a:gd name="connsiteY21" fmla="*/ 1486447 h 1486447"/>
                    <a:gd name="connsiteX22" fmla="*/ 668822 w 5573518"/>
                    <a:gd name="connsiteY22" fmla="*/ 1486447 h 1486447"/>
                    <a:gd name="connsiteX23" fmla="*/ 0 w 5573518"/>
                    <a:gd name="connsiteY23" fmla="*/ 1486447 h 1486447"/>
                    <a:gd name="connsiteX24" fmla="*/ 0 w 5573518"/>
                    <a:gd name="connsiteY24" fmla="*/ 961236 h 1486447"/>
                    <a:gd name="connsiteX25" fmla="*/ 0 w 5573518"/>
                    <a:gd name="connsiteY25" fmla="*/ 450889 h 1486447"/>
                    <a:gd name="connsiteX26" fmla="*/ 0 w 5573518"/>
                    <a:gd name="connsiteY26" fmla="*/ 0 h 148644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573518" h="1486447" fill="none" extrusionOk="0">
                      <a:moveTo>
                        <a:pt x="0" y="0"/>
                      </a:moveTo>
                      <a:cubicBezTo>
                        <a:pt x="250848" y="-33746"/>
                        <a:pt x="425731" y="57232"/>
                        <a:pt x="613087" y="0"/>
                      </a:cubicBezTo>
                      <a:cubicBezTo>
                        <a:pt x="800443" y="-57232"/>
                        <a:pt x="904977" y="9902"/>
                        <a:pt x="1003233" y="0"/>
                      </a:cubicBezTo>
                      <a:cubicBezTo>
                        <a:pt x="1101489" y="-9902"/>
                        <a:pt x="1305937" y="33883"/>
                        <a:pt x="1504850" y="0"/>
                      </a:cubicBezTo>
                      <a:cubicBezTo>
                        <a:pt x="1703763" y="-33883"/>
                        <a:pt x="1915764" y="79400"/>
                        <a:pt x="2173672" y="0"/>
                      </a:cubicBezTo>
                      <a:cubicBezTo>
                        <a:pt x="2431580" y="-79400"/>
                        <a:pt x="2618154" y="50544"/>
                        <a:pt x="2731024" y="0"/>
                      </a:cubicBezTo>
                      <a:cubicBezTo>
                        <a:pt x="2843894" y="-50544"/>
                        <a:pt x="3058396" y="12403"/>
                        <a:pt x="3344111" y="0"/>
                      </a:cubicBezTo>
                      <a:cubicBezTo>
                        <a:pt x="3629826" y="-12403"/>
                        <a:pt x="3627057" y="2905"/>
                        <a:pt x="3845727" y="0"/>
                      </a:cubicBezTo>
                      <a:cubicBezTo>
                        <a:pt x="4064397" y="-2905"/>
                        <a:pt x="4263593" y="39590"/>
                        <a:pt x="4403079" y="0"/>
                      </a:cubicBezTo>
                      <a:cubicBezTo>
                        <a:pt x="4542565" y="-39590"/>
                        <a:pt x="4789808" y="55563"/>
                        <a:pt x="5071901" y="0"/>
                      </a:cubicBezTo>
                      <a:cubicBezTo>
                        <a:pt x="5353994" y="-55563"/>
                        <a:pt x="5341446" y="44958"/>
                        <a:pt x="5573518" y="0"/>
                      </a:cubicBezTo>
                      <a:cubicBezTo>
                        <a:pt x="5624807" y="221722"/>
                        <a:pt x="5537823" y="396590"/>
                        <a:pt x="5573518" y="510347"/>
                      </a:cubicBezTo>
                      <a:cubicBezTo>
                        <a:pt x="5609213" y="624104"/>
                        <a:pt x="5546945" y="749209"/>
                        <a:pt x="5573518" y="976100"/>
                      </a:cubicBezTo>
                      <a:cubicBezTo>
                        <a:pt x="5600091" y="1202991"/>
                        <a:pt x="5555620" y="1233268"/>
                        <a:pt x="5573518" y="1486447"/>
                      </a:cubicBezTo>
                      <a:cubicBezTo>
                        <a:pt x="5314759" y="1524727"/>
                        <a:pt x="5197924" y="1472383"/>
                        <a:pt x="5016166" y="1486447"/>
                      </a:cubicBezTo>
                      <a:cubicBezTo>
                        <a:pt x="4834408" y="1500511"/>
                        <a:pt x="4620704" y="1442565"/>
                        <a:pt x="4458814" y="1486447"/>
                      </a:cubicBezTo>
                      <a:cubicBezTo>
                        <a:pt x="4296924" y="1530329"/>
                        <a:pt x="4169075" y="1445449"/>
                        <a:pt x="4012933" y="1486447"/>
                      </a:cubicBezTo>
                      <a:cubicBezTo>
                        <a:pt x="3856791" y="1527445"/>
                        <a:pt x="3664769" y="1460551"/>
                        <a:pt x="3455581" y="1486447"/>
                      </a:cubicBezTo>
                      <a:cubicBezTo>
                        <a:pt x="3246393" y="1512343"/>
                        <a:pt x="3026907" y="1463123"/>
                        <a:pt x="2898229" y="1486447"/>
                      </a:cubicBezTo>
                      <a:cubicBezTo>
                        <a:pt x="2769551" y="1509771"/>
                        <a:pt x="2566852" y="1485987"/>
                        <a:pt x="2340878" y="1486447"/>
                      </a:cubicBezTo>
                      <a:cubicBezTo>
                        <a:pt x="2114904" y="1486907"/>
                        <a:pt x="1898170" y="1449598"/>
                        <a:pt x="1783526" y="1486447"/>
                      </a:cubicBezTo>
                      <a:cubicBezTo>
                        <a:pt x="1668882" y="1523296"/>
                        <a:pt x="1388570" y="1486199"/>
                        <a:pt x="1281909" y="1486447"/>
                      </a:cubicBezTo>
                      <a:cubicBezTo>
                        <a:pt x="1175248" y="1486695"/>
                        <a:pt x="957241" y="1479106"/>
                        <a:pt x="668822" y="1486447"/>
                      </a:cubicBezTo>
                      <a:cubicBezTo>
                        <a:pt x="380403" y="1493788"/>
                        <a:pt x="239618" y="1472561"/>
                        <a:pt x="0" y="1486447"/>
                      </a:cubicBezTo>
                      <a:cubicBezTo>
                        <a:pt x="-14333" y="1321864"/>
                        <a:pt x="23876" y="1070152"/>
                        <a:pt x="0" y="961236"/>
                      </a:cubicBezTo>
                      <a:cubicBezTo>
                        <a:pt x="-23876" y="852320"/>
                        <a:pt x="59658" y="563628"/>
                        <a:pt x="0" y="450889"/>
                      </a:cubicBezTo>
                      <a:cubicBezTo>
                        <a:pt x="-59658" y="338150"/>
                        <a:pt x="2221" y="136021"/>
                        <a:pt x="0" y="0"/>
                      </a:cubicBezTo>
                      <a:close/>
                    </a:path>
                    <a:path w="5573518" h="1486447" stroke="0" extrusionOk="0">
                      <a:moveTo>
                        <a:pt x="0" y="0"/>
                      </a:moveTo>
                      <a:cubicBezTo>
                        <a:pt x="168713" y="-38182"/>
                        <a:pt x="269301" y="36759"/>
                        <a:pt x="501617" y="0"/>
                      </a:cubicBezTo>
                      <a:cubicBezTo>
                        <a:pt x="733933" y="-36759"/>
                        <a:pt x="736087" y="7948"/>
                        <a:pt x="891763" y="0"/>
                      </a:cubicBezTo>
                      <a:cubicBezTo>
                        <a:pt x="1047439" y="-7948"/>
                        <a:pt x="1401681" y="19949"/>
                        <a:pt x="1560585" y="0"/>
                      </a:cubicBezTo>
                      <a:cubicBezTo>
                        <a:pt x="1719489" y="-19949"/>
                        <a:pt x="1857001" y="35468"/>
                        <a:pt x="2062202" y="0"/>
                      </a:cubicBezTo>
                      <a:cubicBezTo>
                        <a:pt x="2267403" y="-35468"/>
                        <a:pt x="2343405" y="59277"/>
                        <a:pt x="2563818" y="0"/>
                      </a:cubicBezTo>
                      <a:cubicBezTo>
                        <a:pt x="2784231" y="-59277"/>
                        <a:pt x="3052917" y="41038"/>
                        <a:pt x="3232640" y="0"/>
                      </a:cubicBezTo>
                      <a:cubicBezTo>
                        <a:pt x="3412363" y="-41038"/>
                        <a:pt x="3562614" y="34498"/>
                        <a:pt x="3678522" y="0"/>
                      </a:cubicBezTo>
                      <a:cubicBezTo>
                        <a:pt x="3794430" y="-34498"/>
                        <a:pt x="4040504" y="38222"/>
                        <a:pt x="4347344" y="0"/>
                      </a:cubicBezTo>
                      <a:cubicBezTo>
                        <a:pt x="4654184" y="-38222"/>
                        <a:pt x="4781634" y="25084"/>
                        <a:pt x="5016166" y="0"/>
                      </a:cubicBezTo>
                      <a:cubicBezTo>
                        <a:pt x="5250698" y="-25084"/>
                        <a:pt x="5369001" y="1369"/>
                        <a:pt x="5573518" y="0"/>
                      </a:cubicBezTo>
                      <a:cubicBezTo>
                        <a:pt x="5630697" y="174755"/>
                        <a:pt x="5525870" y="322890"/>
                        <a:pt x="5573518" y="525211"/>
                      </a:cubicBezTo>
                      <a:cubicBezTo>
                        <a:pt x="5621166" y="727532"/>
                        <a:pt x="5512386" y="877742"/>
                        <a:pt x="5573518" y="1035558"/>
                      </a:cubicBezTo>
                      <a:cubicBezTo>
                        <a:pt x="5634650" y="1193374"/>
                        <a:pt x="5558030" y="1357921"/>
                        <a:pt x="5573518" y="1486447"/>
                      </a:cubicBezTo>
                      <a:cubicBezTo>
                        <a:pt x="5448778" y="1494757"/>
                        <a:pt x="5130592" y="1437582"/>
                        <a:pt x="5016166" y="1486447"/>
                      </a:cubicBezTo>
                      <a:cubicBezTo>
                        <a:pt x="4901740" y="1535312"/>
                        <a:pt x="4697317" y="1457616"/>
                        <a:pt x="4570285" y="1486447"/>
                      </a:cubicBezTo>
                      <a:cubicBezTo>
                        <a:pt x="4443253" y="1515278"/>
                        <a:pt x="4255292" y="1452655"/>
                        <a:pt x="4012933" y="1486447"/>
                      </a:cubicBezTo>
                      <a:cubicBezTo>
                        <a:pt x="3770574" y="1520239"/>
                        <a:pt x="3512306" y="1433597"/>
                        <a:pt x="3344111" y="1486447"/>
                      </a:cubicBezTo>
                      <a:cubicBezTo>
                        <a:pt x="3175916" y="1539297"/>
                        <a:pt x="2987913" y="1422798"/>
                        <a:pt x="2786759" y="1486447"/>
                      </a:cubicBezTo>
                      <a:cubicBezTo>
                        <a:pt x="2585605" y="1550096"/>
                        <a:pt x="2559502" y="1481640"/>
                        <a:pt x="2396613" y="1486447"/>
                      </a:cubicBezTo>
                      <a:cubicBezTo>
                        <a:pt x="2233724" y="1491254"/>
                        <a:pt x="2074683" y="1445582"/>
                        <a:pt x="1950731" y="1486447"/>
                      </a:cubicBezTo>
                      <a:cubicBezTo>
                        <a:pt x="1826779" y="1527312"/>
                        <a:pt x="1530268" y="1481338"/>
                        <a:pt x="1281909" y="1486447"/>
                      </a:cubicBezTo>
                      <a:cubicBezTo>
                        <a:pt x="1033550" y="1491556"/>
                        <a:pt x="851254" y="1444304"/>
                        <a:pt x="724557" y="1486447"/>
                      </a:cubicBezTo>
                      <a:cubicBezTo>
                        <a:pt x="597860" y="1528590"/>
                        <a:pt x="306103" y="1405568"/>
                        <a:pt x="0" y="1486447"/>
                      </a:cubicBezTo>
                      <a:cubicBezTo>
                        <a:pt x="-38473" y="1265614"/>
                        <a:pt x="56937" y="1113324"/>
                        <a:pt x="0" y="990965"/>
                      </a:cubicBezTo>
                      <a:cubicBezTo>
                        <a:pt x="-56937" y="868606"/>
                        <a:pt x="39946" y="711220"/>
                        <a:pt x="0" y="540076"/>
                      </a:cubicBezTo>
                      <a:cubicBezTo>
                        <a:pt x="-39946" y="368932"/>
                        <a:pt x="15371" y="143854"/>
                        <a:pt x="0" y="0"/>
                      </a:cubicBezTo>
                      <a:close/>
                    </a:path>
                  </a:pathLst>
                </a:custGeom>
                <ask:type>
                  <ask:lineSketchNone/>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291123</xdr:colOff>
      <xdr:row>29</xdr:row>
      <xdr:rowOff>173409</xdr:rowOff>
    </xdr:from>
    <xdr:to>
      <xdr:col>13</xdr:col>
      <xdr:colOff>410910</xdr:colOff>
      <xdr:row>37</xdr:row>
      <xdr:rowOff>166287</xdr:rowOff>
    </xdr:to>
    <xdr:graphicFrame macro="">
      <xdr:nvGraphicFramePr>
        <xdr:cNvPr id="21" name="Chart 20">
          <a:extLst>
            <a:ext uri="{FF2B5EF4-FFF2-40B4-BE49-F238E27FC236}">
              <a16:creationId xmlns:a16="http://schemas.microsoft.com/office/drawing/2014/main" id="{3FC6640D-271F-4A76-9FA2-44A1F74E5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187948</xdr:colOff>
      <xdr:row>10</xdr:row>
      <xdr:rowOff>77892</xdr:rowOff>
    </xdr:from>
    <xdr:to>
      <xdr:col>4</xdr:col>
      <xdr:colOff>119368</xdr:colOff>
      <xdr:row>14</xdr:row>
      <xdr:rowOff>175260</xdr:rowOff>
    </xdr:to>
    <xdr:sp macro="" textlink="">
      <xdr:nvSpPr>
        <xdr:cNvPr id="23" name="Rectangle 22">
          <a:extLst>
            <a:ext uri="{FF2B5EF4-FFF2-40B4-BE49-F238E27FC236}">
              <a16:creationId xmlns:a16="http://schemas.microsoft.com/office/drawing/2014/main" id="{73705C46-1F9D-4ACD-A4CE-1EF3F94A6D9C}"/>
            </a:ext>
          </a:extLst>
        </xdr:cNvPr>
        <xdr:cNvSpPr/>
      </xdr:nvSpPr>
      <xdr:spPr>
        <a:xfrm>
          <a:off x="187948" y="2059092"/>
          <a:ext cx="2369820" cy="889848"/>
        </a:xfrm>
        <a:prstGeom prst="rect">
          <a:avLst/>
        </a:prstGeom>
        <a:solidFill>
          <a:sysClr val="window" lastClr="FF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N" sz="1100"/>
        </a:p>
      </xdr:txBody>
    </xdr:sp>
    <xdr:clientData/>
  </xdr:twoCellAnchor>
  <xdr:twoCellAnchor>
    <xdr:from>
      <xdr:col>0</xdr:col>
      <xdr:colOff>181494</xdr:colOff>
      <xdr:row>15</xdr:row>
      <xdr:rowOff>182880</xdr:rowOff>
    </xdr:from>
    <xdr:to>
      <xdr:col>4</xdr:col>
      <xdr:colOff>112914</xdr:colOff>
      <xdr:row>29</xdr:row>
      <xdr:rowOff>99060</xdr:rowOff>
    </xdr:to>
    <xdr:sp macro="" textlink="">
      <xdr:nvSpPr>
        <xdr:cNvPr id="27" name="Rectangle 26">
          <a:extLst>
            <a:ext uri="{FF2B5EF4-FFF2-40B4-BE49-F238E27FC236}">
              <a16:creationId xmlns:a16="http://schemas.microsoft.com/office/drawing/2014/main" id="{90EC87C8-FC7C-4BE1-A2EA-4C0696D19AC8}"/>
            </a:ext>
          </a:extLst>
        </xdr:cNvPr>
        <xdr:cNvSpPr/>
      </xdr:nvSpPr>
      <xdr:spPr>
        <a:xfrm>
          <a:off x="181494" y="3154680"/>
          <a:ext cx="2369820" cy="2689860"/>
        </a:xfrm>
        <a:prstGeom prst="rect">
          <a:avLst/>
        </a:prstGeom>
        <a:solidFill>
          <a:sysClr val="window" lastClr="FF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186222</xdr:colOff>
      <xdr:row>10</xdr:row>
      <xdr:rowOff>58476</xdr:rowOff>
    </xdr:from>
    <xdr:to>
      <xdr:col>4</xdr:col>
      <xdr:colOff>121023</xdr:colOff>
      <xdr:row>14</xdr:row>
      <xdr:rowOff>182880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67D81F1C-984F-AC6A-22B7-0D6B9AC3A37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6222" y="2039676"/>
              <a:ext cx="2373201" cy="916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185828</xdr:colOff>
      <xdr:row>30</xdr:row>
      <xdr:rowOff>129540</xdr:rowOff>
    </xdr:from>
    <xdr:to>
      <xdr:col>4</xdr:col>
      <xdr:colOff>117248</xdr:colOff>
      <xdr:row>38</xdr:row>
      <xdr:rowOff>7280</xdr:rowOff>
    </xdr:to>
    <xdr:sp macro="" textlink="">
      <xdr:nvSpPr>
        <xdr:cNvPr id="28" name="Rectangle 27">
          <a:extLst>
            <a:ext uri="{FF2B5EF4-FFF2-40B4-BE49-F238E27FC236}">
              <a16:creationId xmlns:a16="http://schemas.microsoft.com/office/drawing/2014/main" id="{0198F045-62CA-447D-A477-04B026B1A1AA}"/>
            </a:ext>
          </a:extLst>
        </xdr:cNvPr>
        <xdr:cNvSpPr/>
      </xdr:nvSpPr>
      <xdr:spPr>
        <a:xfrm>
          <a:off x="185828" y="6073140"/>
          <a:ext cx="2369820" cy="1462700"/>
        </a:xfrm>
        <a:prstGeom prst="rect">
          <a:avLst/>
        </a:prstGeom>
        <a:solidFill>
          <a:sysClr val="window" lastClr="FF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180414</xdr:colOff>
      <xdr:row>30</xdr:row>
      <xdr:rowOff>129540</xdr:rowOff>
    </xdr:from>
    <xdr:to>
      <xdr:col>4</xdr:col>
      <xdr:colOff>115078</xdr:colOff>
      <xdr:row>38</xdr:row>
      <xdr:rowOff>7152</xdr:rowOff>
    </xdr:to>
    <mc:AlternateContent xmlns:mc="http://schemas.openxmlformats.org/markup-compatibility/2006" xmlns:a14="http://schemas.microsoft.com/office/drawing/2010/main">
      <mc:Choice Requires="a14">
        <xdr:graphicFrame macro="">
          <xdr:nvGraphicFramePr>
            <xdr:cNvPr id="22" name="Product">
              <a:extLst>
                <a:ext uri="{FF2B5EF4-FFF2-40B4-BE49-F238E27FC236}">
                  <a16:creationId xmlns:a16="http://schemas.microsoft.com/office/drawing/2014/main" id="{56CDFB79-0C64-402D-1524-95D97C4EC4D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80414" y="6073140"/>
              <a:ext cx="2373064" cy="1462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60960</xdr:colOff>
      <xdr:row>5</xdr:row>
      <xdr:rowOff>182880</xdr:rowOff>
    </xdr:from>
    <xdr:to>
      <xdr:col>12</xdr:col>
      <xdr:colOff>601980</xdr:colOff>
      <xdr:row>8</xdr:row>
      <xdr:rowOff>121920</xdr:rowOff>
    </xdr:to>
    <xdr:sp macro="" textlink="">
      <xdr:nvSpPr>
        <xdr:cNvPr id="29" name="Rectangle 28">
          <a:extLst>
            <a:ext uri="{FF2B5EF4-FFF2-40B4-BE49-F238E27FC236}">
              <a16:creationId xmlns:a16="http://schemas.microsoft.com/office/drawing/2014/main" id="{C2EE389B-7492-10F1-F6F3-D15C0E17A85B}"/>
            </a:ext>
          </a:extLst>
        </xdr:cNvPr>
        <xdr:cNvSpPr/>
      </xdr:nvSpPr>
      <xdr:spPr>
        <a:xfrm>
          <a:off x="7376160" y="1173480"/>
          <a:ext cx="541020" cy="533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tx1"/>
              </a:solidFill>
            </a:rPr>
            <a:t>📦</a:t>
          </a:r>
        </a:p>
      </xdr:txBody>
    </xdr:sp>
    <xdr:clientData/>
  </xdr:twoCellAnchor>
  <xdr:twoCellAnchor>
    <xdr:from>
      <xdr:col>18</xdr:col>
      <xdr:colOff>571500</xdr:colOff>
      <xdr:row>6</xdr:row>
      <xdr:rowOff>60960</xdr:rowOff>
    </xdr:from>
    <xdr:to>
      <xdr:col>19</xdr:col>
      <xdr:colOff>586740</xdr:colOff>
      <xdr:row>8</xdr:row>
      <xdr:rowOff>160020</xdr:rowOff>
    </xdr:to>
    <xdr:sp macro="" textlink="">
      <xdr:nvSpPr>
        <xdr:cNvPr id="30" name="Rectangle 29">
          <a:extLst>
            <a:ext uri="{FF2B5EF4-FFF2-40B4-BE49-F238E27FC236}">
              <a16:creationId xmlns:a16="http://schemas.microsoft.com/office/drawing/2014/main" id="{C6AAE15E-6908-2D48-01B8-3616F6C29C4C}"/>
            </a:ext>
          </a:extLst>
        </xdr:cNvPr>
        <xdr:cNvSpPr/>
      </xdr:nvSpPr>
      <xdr:spPr>
        <a:xfrm>
          <a:off x="11544300" y="1249680"/>
          <a:ext cx="624840" cy="495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a:t>
          </a:r>
        </a:p>
      </xdr:txBody>
    </xdr:sp>
    <xdr:clientData/>
  </xdr:twoCellAnchor>
  <xdr:twoCellAnchor editAs="oneCell">
    <xdr:from>
      <xdr:col>0</xdr:col>
      <xdr:colOff>182878</xdr:colOff>
      <xdr:row>15</xdr:row>
      <xdr:rowOff>182880</xdr:rowOff>
    </xdr:from>
    <xdr:to>
      <xdr:col>4</xdr:col>
      <xdr:colOff>114300</xdr:colOff>
      <xdr:row>29</xdr:row>
      <xdr:rowOff>99060</xdr:rowOff>
    </xdr:to>
    <mc:AlternateContent xmlns:mc="http://schemas.openxmlformats.org/markup-compatibility/2006" xmlns:a14="http://schemas.microsoft.com/office/drawing/2010/main">
      <mc:Choice Requires="a14">
        <xdr:graphicFrame macro="">
          <xdr:nvGraphicFramePr>
            <xdr:cNvPr id="31" name="Date">
              <a:extLst>
                <a:ext uri="{FF2B5EF4-FFF2-40B4-BE49-F238E27FC236}">
                  <a16:creationId xmlns:a16="http://schemas.microsoft.com/office/drawing/2014/main" id="{C6DE0250-F2C9-4CD6-8114-8851155B23E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82878" y="3154680"/>
              <a:ext cx="2369822" cy="2689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563563</xdr:colOff>
      <xdr:row>6</xdr:row>
      <xdr:rowOff>0</xdr:rowOff>
    </xdr:from>
    <xdr:to>
      <xdr:col>6</xdr:col>
      <xdr:colOff>392906</xdr:colOff>
      <xdr:row>9</xdr:row>
      <xdr:rowOff>3968</xdr:rowOff>
    </xdr:to>
    <xdr:sp macro="" textlink="">
      <xdr:nvSpPr>
        <xdr:cNvPr id="3" name="TextBox 2">
          <a:extLst>
            <a:ext uri="{FF2B5EF4-FFF2-40B4-BE49-F238E27FC236}">
              <a16:creationId xmlns:a16="http://schemas.microsoft.com/office/drawing/2014/main" id="{4CEB0CF7-2CB0-00DD-5E89-E65559640EC0}"/>
            </a:ext>
          </a:extLst>
        </xdr:cNvPr>
        <xdr:cNvSpPr txBox="1"/>
      </xdr:nvSpPr>
      <xdr:spPr>
        <a:xfrm>
          <a:off x="3619501" y="1190625"/>
          <a:ext cx="440530" cy="599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tx2">
                  <a:lumMod val="75000"/>
                </a:schemeClr>
              </a:solidFill>
              <a:effectLst/>
              <a:latin typeface="+mn-lt"/>
              <a:ea typeface="+mn-ea"/>
              <a:cs typeface="Times New Roman" panose="02020603050405020304" pitchFamily="18" charset="0"/>
            </a:rPr>
            <a:t>₹</a:t>
          </a:r>
          <a:endParaRPr lang="en-IN" sz="3200">
            <a:solidFill>
              <a:schemeClr val="tx2">
                <a:lumMod val="75000"/>
              </a:schemeClr>
            </a:solidFill>
            <a:latin typeface="+mn-lt"/>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inderjeet Singh" refreshedDate="45917.877498842594" createdVersion="8" refreshedVersion="8" minRefreshableVersion="3" recordCount="1100" xr:uid="{62AF1891-0CE7-4178-9DDE-0851C8B7EE7A}">
  <cacheSource type="worksheet">
    <worksheetSource name="raw"/>
  </cacheSource>
  <cacheFields count="8">
    <cacheField name="Date" numFmtId="14">
      <sharedItems containsDate="1" containsMixedTypes="1" minDate="2025-01-03T00:00:00" maxDate="2025-07-31T00:00:00" count="430">
        <d v="2025-05-13T00:00:00"/>
        <d v="2025-05-12T00:00:00"/>
        <d v="2025-04-26T00:00:00"/>
        <d v="2025-05-15T00:00:00"/>
        <d v="2025-07-01T00:00:00"/>
        <d v="2025-01-29T00:00:00"/>
        <d v="2025-01-26T00:00:00"/>
        <d v="2025-05-03T00:00:00"/>
        <d v="2025-07-30T00:00:00"/>
        <d v="2025-04-13T00:00:00"/>
        <d v="2025-06-30T00:00:00"/>
        <d v="2025-02-27T00:00:00"/>
        <d v="2025-01-03T00:00:00"/>
        <d v="2025-02-06T00:00:00"/>
        <d v="2025-03-22T00:00:00"/>
        <d v="2025-05-28T00:00:00"/>
        <d v="2025-03-11T00:00:00"/>
        <d v="2025-04-28T00:00:00"/>
        <d v="2025-03-08T00:00:00"/>
        <d v="2025-03-09T00:00:00"/>
        <d v="2025-05-23T00:00:00"/>
        <d v="2025-07-26T00:00:00"/>
        <d v="2025-06-22T00:00:00"/>
        <d v="2025-03-15T00:00:00"/>
        <d v="2025-02-18T00:00:00"/>
        <d v="2025-07-13T00:00:00"/>
        <d v="2025-04-17T00:00:00"/>
        <d v="2025-02-14T00:00:00"/>
        <d v="2025-02-17T00:00:00"/>
        <d v="2025-02-23T00:00:00"/>
        <d v="2025-06-13T00:00:00"/>
        <d v="2025-03-02T00:00:00"/>
        <d v="2025-04-09T00:00:00"/>
        <d v="2025-07-08T00:00:00"/>
        <d v="2025-06-29T00:00:00"/>
        <d v="2025-06-23T00:00:00"/>
        <d v="2025-03-13T00:00:00"/>
        <d v="2025-07-21T00:00:00"/>
        <d v="2025-02-13T00:00:00"/>
        <d v="2025-07-02T00:00:00"/>
        <d v="2025-01-25T00:00:00"/>
        <d v="2025-03-18T00:00:00"/>
        <d v="2025-05-06T00:00:00"/>
        <d v="2025-05-22T00:00:00"/>
        <d v="2025-03-26T00:00:00"/>
        <d v="2025-01-24T00:00:00"/>
        <d v="2025-06-06T00:00:00"/>
        <d v="2025-04-08T00:00:00"/>
        <d v="2025-04-24T00:00:00"/>
        <d v="2025-02-12T00:00:00"/>
        <d v="2025-04-22T00:00:00"/>
        <d v="2025-07-18T00:00:00"/>
        <d v="2025-02-28T00:00:00"/>
        <d v="2025-05-14T00:00:00"/>
        <d v="2025-07-12T00:00:00"/>
        <d v="2025-06-05T00:00:00"/>
        <d v="2025-04-14T00:00:00"/>
        <d v="2025-01-14T00:00:00"/>
        <d v="2025-06-19T00:00:00"/>
        <d v="2025-02-10T00:00:00"/>
        <d v="2025-01-15T00:00:00"/>
        <d v="2025-01-09T00:00:00"/>
        <d v="2025-01-30T00:00:00"/>
        <d v="2025-04-11T00:00:00"/>
        <d v="2025-02-11T00:00:00"/>
        <d v="2025-06-11T00:00:00"/>
        <d v="2025-05-21T00:00:00"/>
        <d v="2025-03-24T00:00:00"/>
        <d v="2025-02-05T00:00:00"/>
        <d v="2025-04-23T00:00:00"/>
        <d v="2025-06-10T00:00:00"/>
        <d v="2025-02-09T00:00:00"/>
        <d v="2025-07-17T00:00:00"/>
        <d v="2025-02-25T00:00:00"/>
        <d v="2025-01-16T00:00:00"/>
        <d v="2025-04-16T00:00:00"/>
        <d v="2025-05-30T00:00:00"/>
        <d v="2025-05-10T00:00:00"/>
        <d v="2025-01-10T00:00:00"/>
        <d v="2025-06-16T00:00:00"/>
        <s v="19/04/2025"/>
        <s v="18/10/2024"/>
        <s v="02/04/2025"/>
        <s v="19/09/2024"/>
        <s v="01/01/2025"/>
        <s v="02/07/2025"/>
        <s v="09/09/2025"/>
        <s v="30/06/2025"/>
        <s v="31/05/2025"/>
        <s v="07/03/2025"/>
        <s v="15/03/2025"/>
        <s v="09/12/2024"/>
        <s v="22/06/2025"/>
        <s v="27/09/2024"/>
        <s v="23/06/2025"/>
        <s v="11/06/2025"/>
        <s v="03/04/2025"/>
        <s v="26/02/2025"/>
        <s v="24/02/2025"/>
        <s v="25/09/2024"/>
        <s v="12/12/2024"/>
        <s v="07/06/2025"/>
        <s v="08/12/2024"/>
        <s v="15/02/2025"/>
        <s v="01/03/2025"/>
        <s v="13/02/2025"/>
        <s v="05/01/2025"/>
        <s v="10/05/2025"/>
        <s v="17/07/2025"/>
        <s v="12/09/2025"/>
        <s v="24/08/2025"/>
        <s v="25/05/2025"/>
        <s v="23/10/2024"/>
        <s v="08/04/2025"/>
        <s v="18/02/2025"/>
        <s v="27/08/2025"/>
        <s v="06/04/2025"/>
        <s v="11/07/2025"/>
        <s v="27/07/2025"/>
        <s v="07/11/2024"/>
        <s v="19/08/2025"/>
        <s v="04/04/2025"/>
        <s v="01/10/2024"/>
        <s v="17/01/2025"/>
        <s v="06/09/2025"/>
        <s v="22/11/2024"/>
        <s v="04/05/2025"/>
        <s v="01/05/2025"/>
        <s v="25/07/2025"/>
        <s v="14/09/2025"/>
        <s v="08/01/2025"/>
        <s v="12/10/2024"/>
        <s v="25/03/2025"/>
        <s v="24/04/2025"/>
        <s v="15/06/2025"/>
        <s v="12/08/2025"/>
        <s v="02/08/2025"/>
        <s v="18/04/2025"/>
        <s v="04/02/2025"/>
        <s v="02/05/2025"/>
        <s v="08/06/2025"/>
        <s v="01/07/2025"/>
        <s v="22/10/2024"/>
        <s v="30/09/2024"/>
        <s v="13/03/2025"/>
        <s v="05/02/2025"/>
        <s v="16/07/2025"/>
        <s v="16/02/2025"/>
        <s v="15/05/2025"/>
        <s v="27/03/2025"/>
        <s v="21/03/2025"/>
        <s v="12/07/2025"/>
        <s v="10/06/2025"/>
        <s v="03/03/2025"/>
        <s v="27/11/2024"/>
        <s v="12/11/2024"/>
        <s v="06/03/2025"/>
        <s v="03/05/2025"/>
        <s v="26/08/2025"/>
        <s v="19/03/2025"/>
        <s v="20/09/2024"/>
        <s v="17/03/2025"/>
        <s v="30/01/2025"/>
        <s v="12/02/2025"/>
        <s v="31/01/2025"/>
        <s v="24/05/2025"/>
        <s v="18/05/2025"/>
        <s v="07/05/2025"/>
        <s v="10/11/2024"/>
        <s v="10/09/2025"/>
        <s v="01/06/2025"/>
        <s v="22/02/2025"/>
        <s v="16/12/2024"/>
        <s v="11/09/2025"/>
        <s v="29/04/2025"/>
        <s v="20/10/2024"/>
        <s v="14/03/2025"/>
        <s v="14/10/2024"/>
        <s v="09/01/2025"/>
        <s v="14/02/2025"/>
        <s v="22/07/2025"/>
        <s v="25/01/2025"/>
        <s v="21/10/2024"/>
        <s v="21/08/2025"/>
        <s v="27/05/2025"/>
        <s v="29/11/2024"/>
        <s v="20/12/2024"/>
        <s v="02/12/2024"/>
        <s v="14/05/2025"/>
        <s v="16/05/2025"/>
        <s v="05/06/2025"/>
        <s v="05/07/2025"/>
        <s v="16/01/2025"/>
        <s v="25/06/2025"/>
        <s v="29/07/2025"/>
        <s v="16/11/2024"/>
        <s v="28/11/2024"/>
        <s v="11/01/2025"/>
        <s v="05/08/2025"/>
        <s v="25/02/2025"/>
        <s v="10/01/2025"/>
        <s v="24/11/2024"/>
        <s v="02/03/2025"/>
        <s v="12/03/2025"/>
        <s v="06/02/2025"/>
        <s v="05/10/2024"/>
        <s v="07/10/2024"/>
        <s v="13/10/2024"/>
        <s v="09/06/2025"/>
        <s v="27/04/2025"/>
        <s v="30/08/2025"/>
        <s v="06/10/2024"/>
        <s v="03/12/2024"/>
        <s v="22/09/2024"/>
        <s v="22/08/2025"/>
        <s v="01/11/2024"/>
        <s v="09/07/2025"/>
        <s v="11/05/2025"/>
        <s v="14/07/2025"/>
        <s v="06/01/2025"/>
        <s v="27/02/2025"/>
        <s v="19/07/2025"/>
        <s v="18/11/2024"/>
        <s v="08/09/2025"/>
        <s v="20/03/2025"/>
        <s v="23/01/2025"/>
        <s v="17/02/2025"/>
        <s v="24/03/2025"/>
        <s v="06/11/2024"/>
        <s v="16/08/2025"/>
        <s v="26/01/2025"/>
        <s v="18/06/2025"/>
        <s v="02/06/2025"/>
        <s v="20/04/2025"/>
        <s v="30/07/2025"/>
        <s v="09/11/2024"/>
        <s v="21/12/2024"/>
        <s v="14/01/2025"/>
        <s v="03/11/2024"/>
        <s v="21/04/2025"/>
        <s v="05/09/2025"/>
        <s v="26/06/2025"/>
        <s v="08/10/2024"/>
        <s v="02/10/2024"/>
        <s v="09/05/2025"/>
        <s v="11/12/2024"/>
        <s v="28/05/2025"/>
        <s v="15/09/2025"/>
        <s v="23/08/2025"/>
        <s v="05/05/2025"/>
        <s v="09/04/2025"/>
        <s v="23/02/2025"/>
        <s v="08/07/2025"/>
        <s v="30/04/2025"/>
        <s v="06/07/2025"/>
        <s v="25/10/2024"/>
        <s v="13/06/2025"/>
        <s v="06/05/2025"/>
        <s v="18/08/2025"/>
        <s v="25/08/2025"/>
        <s v="29/12/2024"/>
        <s v="25/04/2025"/>
        <s v="17/09/2024"/>
        <s v="02/01/2025"/>
        <s v="14/08/2025"/>
        <s v="31/08/2025"/>
        <s v="07/09/2025"/>
        <s v="15/01/2025"/>
        <s v="27/12/2024"/>
        <s v="05/11/2024"/>
        <s v="16/04/2025"/>
        <s v="24/10/2024"/>
        <s v="10/08/2025"/>
        <s v="16/09/2024"/>
        <s v="14/04/2025"/>
        <s v="28/02/2025"/>
        <s v="18/01/2025"/>
        <s v="23/11/2024"/>
        <s v="20/08/2025"/>
        <s v="03/10/2024"/>
        <s v="28/01/2025"/>
        <s v="16/03/2025"/>
        <s v="13/11/2024"/>
        <s v="17/10/2024"/>
        <s v="02/02/2025"/>
        <s v="21/11/2024"/>
        <s v="19/12/2024"/>
        <s v="15/12/2024"/>
        <s v="13/09/2025"/>
        <s v="23/12/2024"/>
        <s v="19/10/2024"/>
        <s v="01/04/2025"/>
        <s v="07/08/2025"/>
        <s v="15/07/2025"/>
        <s v="29/03/2025"/>
        <s v="19/02/2025"/>
        <s v="12/05/2025"/>
        <s v="23/07/2025"/>
        <s v="08/08/2025"/>
        <s v="20/11/2024"/>
        <s v="14/12/2024"/>
        <s v="17/05/2025"/>
        <s v="26/09/2024"/>
        <s v="04/06/2025"/>
        <s v="31/03/2025"/>
        <s v="29/01/2025"/>
        <s v="29/09/2024"/>
        <s v="19/05/2025"/>
        <s v="31/10/2024"/>
        <s v="28/07/2025"/>
        <s v="21/02/2025"/>
        <s v="07/07/2025"/>
        <s v="11/04/2025"/>
        <s v="13/12/2024"/>
        <s v="10/07/2025"/>
        <s v="07/02/2025"/>
        <s v="30/10/2024"/>
        <s v="03/02/2025"/>
        <s v="24/09/2024"/>
        <s v="28/09/2024"/>
        <s v="03/08/2025"/>
        <s v="22/03/2025"/>
        <s v="28/04/2025"/>
        <s v="10/02/2025"/>
        <s v="13/07/2025"/>
        <s v="28/10/2024"/>
        <s v="23/03/2025"/>
        <s v="29/05/2025"/>
        <s v="16/10/2024"/>
        <s v="30/03/2025"/>
        <s v="28/06/2025"/>
        <s v="09/10/2024"/>
        <s v="15/11/2024"/>
        <s v="14/06/2025"/>
        <s v="27/06/2025"/>
        <s v="29/06/2025"/>
        <s v="24/12/2024"/>
        <s v="02/11/2024"/>
        <s v="05/12/2024"/>
        <s v="18/03/2025"/>
        <s v="08/05/2025"/>
        <s v="06/08/2025"/>
        <s v="26/12/2024"/>
        <s v="26/04/2025"/>
        <s v="09/03/2025"/>
        <s v="10/03/2025"/>
        <s v="23/05/2025"/>
        <s v="14/11/2024"/>
        <s v="11/10/2024"/>
        <s v="26/05/2025"/>
        <s v="05/04/2025"/>
        <s v="03/06/2025"/>
        <s v="17/11/2024"/>
        <s v="28/03/2025"/>
        <s v="25/12/2024"/>
        <s v="31/12/2024"/>
        <s v="04/10/2024"/>
        <s v="23/09/2024"/>
        <s v="07/12/2024"/>
        <s v="19/01/2025"/>
        <s v="17/06/2025"/>
        <s v="24/06/2025"/>
        <s v="01/08/2025"/>
        <s v="16/06/2025"/>
        <s v="26/11/2024"/>
        <s v="22/01/2025"/>
        <s v="07/01/2025"/>
        <s v="28/12/2024"/>
        <s v="29/10/2024"/>
        <s v="03/09/2025"/>
        <s v="19/06/2025"/>
        <s v="11/02/2025"/>
        <s v="20/07/2025"/>
        <s v="25/11/2024"/>
        <s v="24/07/2025"/>
        <s v="30/05/2025"/>
        <s v="02/09/2025"/>
        <s v="09/02/2025"/>
        <s v="11/03/2025"/>
        <s v="20/01/2025"/>
        <s v="03/01/2025"/>
        <s v="18/12/2024"/>
        <s v="26/10/2024"/>
        <s v="13/08/2025"/>
        <s v="28/08/2025"/>
        <s v="07/04/2025"/>
        <s v="20/02/2025"/>
        <s v="21/01/2025"/>
        <s v="13/01/2025"/>
        <s v="05/03/2025"/>
        <s v="10/12/2024"/>
        <s v="10/04/2025"/>
        <s v="18/09/2024"/>
        <s v="26/07/2025"/>
        <s v="11/11/2024"/>
        <s v="21/05/2025"/>
        <s v="26/03/2025"/>
        <s v="12/04/2025"/>
        <s v="13/04/2025"/>
        <s v="04/11/2024"/>
        <s v="15/08/2025"/>
        <s v="18/07/2025"/>
        <s v="11/08/2025"/>
        <s v="04/12/2024"/>
        <d v="2025-01-21T00:00:00"/>
        <s v="17/08/2025"/>
        <s v="31/07/2025"/>
        <s v="01/09/2025"/>
        <s v="24/01/2025"/>
        <s v="22/04/2025"/>
        <s v="15/10/2024"/>
        <s v="22/12/2024"/>
        <s v="21/07/2025"/>
        <s v="03/07/2025"/>
        <s v="06/06/2025"/>
        <s v="04/03/2025"/>
        <s v="30/12/2024"/>
        <s v="08/02/2025"/>
        <s v="17/12/2024"/>
        <s v="08/11/2024"/>
        <s v="13/05/2025"/>
        <s v="12/01/2025"/>
        <s v="29/08/2025"/>
        <s v="01/12/2024"/>
        <s v="01/02/2025"/>
        <s v="04/07/2025"/>
        <s v="10/10/2024"/>
        <s v="09/08/2025"/>
        <s v="21/06/2025"/>
        <s v="08/03/2025"/>
      </sharedItems>
    </cacheField>
    <cacheField name="Region" numFmtId="0">
      <sharedItems count="4">
        <s v="East"/>
        <s v="South"/>
        <s v="North"/>
        <s v="West"/>
      </sharedItems>
    </cacheField>
    <cacheField name="Product" numFmtId="0">
      <sharedItems count="4">
        <s v="Lotion"/>
        <s v="Conditioner"/>
        <s v="Body Wash"/>
        <s v="Shampoo"/>
      </sharedItems>
    </cacheField>
    <cacheField name="Sales Rep" numFmtId="0">
      <sharedItems count="5">
        <s v="Charlie"/>
        <s v="Ethan"/>
        <s v="Bob"/>
        <s v="Alice"/>
        <s v="Diana"/>
      </sharedItems>
    </cacheField>
    <cacheField name="Units Sold" numFmtId="1">
      <sharedItems containsSemiMixedTypes="0" containsString="0" containsNumber="1" containsInteger="1" minValue="10" maxValue="250"/>
    </cacheField>
    <cacheField name="Unit Price" numFmtId="1">
      <sharedItems containsSemiMixedTypes="0" containsString="0" containsNumber="1" containsInteger="1" minValue="199" maxValue="349"/>
    </cacheField>
    <cacheField name="Revenue" numFmtId="1">
      <sharedItems containsSemiMixedTypes="0" containsString="0" containsNumber="1" containsInteger="1" minValue="1000" maxValue="34551"/>
    </cacheField>
    <cacheField name="Month" numFmtId="1">
      <sharedItems count="12">
        <s v="May"/>
        <s v="Apr"/>
        <s v="Jul"/>
        <s v="Jan"/>
        <s v="Jun"/>
        <s v="Feb"/>
        <s v="Mar"/>
        <s v="Oct"/>
        <s v="Sep"/>
        <s v="Dec"/>
        <s v="Aug"/>
        <s v="Nov"/>
      </sharedItems>
    </cacheField>
  </cacheFields>
  <extLst>
    <ext xmlns:x14="http://schemas.microsoft.com/office/spreadsheetml/2009/9/main" uri="{725AE2AE-9491-48be-B2B4-4EB974FC3084}">
      <x14:pivotCacheDefinition pivotCacheId="1504374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0">
  <r>
    <x v="0"/>
    <x v="0"/>
    <x v="0"/>
    <x v="0"/>
    <n v="10"/>
    <n v="349"/>
    <n v="3490"/>
    <x v="0"/>
  </r>
  <r>
    <x v="1"/>
    <x v="0"/>
    <x v="0"/>
    <x v="1"/>
    <n v="89"/>
    <n v="199"/>
    <n v="17711"/>
    <x v="0"/>
  </r>
  <r>
    <x v="2"/>
    <x v="0"/>
    <x v="0"/>
    <x v="2"/>
    <n v="13"/>
    <n v="249"/>
    <n v="3237"/>
    <x v="1"/>
  </r>
  <r>
    <x v="3"/>
    <x v="1"/>
    <x v="1"/>
    <x v="1"/>
    <n v="18"/>
    <n v="349"/>
    <n v="6282"/>
    <x v="0"/>
  </r>
  <r>
    <x v="4"/>
    <x v="2"/>
    <x v="1"/>
    <x v="3"/>
    <n v="100"/>
    <n v="199"/>
    <n v="19900"/>
    <x v="2"/>
  </r>
  <r>
    <x v="5"/>
    <x v="0"/>
    <x v="0"/>
    <x v="4"/>
    <n v="82"/>
    <n v="199"/>
    <n v="16318"/>
    <x v="3"/>
  </r>
  <r>
    <x v="6"/>
    <x v="2"/>
    <x v="0"/>
    <x v="2"/>
    <n v="83"/>
    <n v="249"/>
    <n v="20667"/>
    <x v="3"/>
  </r>
  <r>
    <x v="7"/>
    <x v="3"/>
    <x v="2"/>
    <x v="1"/>
    <n v="19"/>
    <n v="199"/>
    <n v="3781"/>
    <x v="0"/>
  </r>
  <r>
    <x v="8"/>
    <x v="0"/>
    <x v="1"/>
    <x v="4"/>
    <n v="44"/>
    <n v="349"/>
    <n v="15356"/>
    <x v="2"/>
  </r>
  <r>
    <x v="9"/>
    <x v="1"/>
    <x v="1"/>
    <x v="1"/>
    <n v="76"/>
    <n v="199"/>
    <n v="15124"/>
    <x v="1"/>
  </r>
  <r>
    <x v="10"/>
    <x v="1"/>
    <x v="0"/>
    <x v="4"/>
    <n v="86"/>
    <n v="299"/>
    <n v="25714"/>
    <x v="4"/>
  </r>
  <r>
    <x v="11"/>
    <x v="1"/>
    <x v="1"/>
    <x v="4"/>
    <n v="99"/>
    <n v="349"/>
    <n v="34551"/>
    <x v="5"/>
  </r>
  <r>
    <x v="12"/>
    <x v="1"/>
    <x v="3"/>
    <x v="3"/>
    <n v="54"/>
    <n v="349"/>
    <n v="18846"/>
    <x v="3"/>
  </r>
  <r>
    <x v="13"/>
    <x v="2"/>
    <x v="2"/>
    <x v="3"/>
    <n v="60"/>
    <n v="199"/>
    <n v="11940"/>
    <x v="5"/>
  </r>
  <r>
    <x v="14"/>
    <x v="3"/>
    <x v="1"/>
    <x v="2"/>
    <n v="91"/>
    <n v="199"/>
    <n v="18109"/>
    <x v="6"/>
  </r>
  <r>
    <x v="15"/>
    <x v="3"/>
    <x v="1"/>
    <x v="0"/>
    <n v="98"/>
    <n v="249"/>
    <n v="24402"/>
    <x v="0"/>
  </r>
  <r>
    <x v="16"/>
    <x v="0"/>
    <x v="0"/>
    <x v="1"/>
    <n v="42"/>
    <n v="349"/>
    <n v="14658"/>
    <x v="6"/>
  </r>
  <r>
    <x v="3"/>
    <x v="2"/>
    <x v="3"/>
    <x v="2"/>
    <n v="15"/>
    <n v="349"/>
    <n v="5235"/>
    <x v="0"/>
  </r>
  <r>
    <x v="17"/>
    <x v="3"/>
    <x v="0"/>
    <x v="4"/>
    <n v="63"/>
    <n v="299"/>
    <n v="18837"/>
    <x v="1"/>
  </r>
  <r>
    <x v="18"/>
    <x v="3"/>
    <x v="1"/>
    <x v="0"/>
    <n v="53"/>
    <n v="199"/>
    <n v="10547"/>
    <x v="6"/>
  </r>
  <r>
    <x v="19"/>
    <x v="2"/>
    <x v="2"/>
    <x v="2"/>
    <n v="38"/>
    <n v="249"/>
    <n v="9462"/>
    <x v="6"/>
  </r>
  <r>
    <x v="20"/>
    <x v="0"/>
    <x v="3"/>
    <x v="1"/>
    <n v="96"/>
    <n v="349"/>
    <n v="33504"/>
    <x v="0"/>
  </r>
  <r>
    <x v="21"/>
    <x v="2"/>
    <x v="1"/>
    <x v="3"/>
    <n v="15"/>
    <n v="249"/>
    <n v="3735"/>
    <x v="2"/>
  </r>
  <r>
    <x v="22"/>
    <x v="2"/>
    <x v="3"/>
    <x v="3"/>
    <n v="42"/>
    <n v="299"/>
    <n v="12558"/>
    <x v="4"/>
  </r>
  <r>
    <x v="23"/>
    <x v="1"/>
    <x v="3"/>
    <x v="4"/>
    <n v="21"/>
    <n v="199"/>
    <n v="4179"/>
    <x v="6"/>
  </r>
  <r>
    <x v="24"/>
    <x v="1"/>
    <x v="3"/>
    <x v="0"/>
    <n v="88"/>
    <n v="199"/>
    <n v="17512"/>
    <x v="5"/>
  </r>
  <r>
    <x v="25"/>
    <x v="0"/>
    <x v="1"/>
    <x v="2"/>
    <n v="23"/>
    <n v="349"/>
    <n v="8027"/>
    <x v="2"/>
  </r>
  <r>
    <x v="26"/>
    <x v="3"/>
    <x v="1"/>
    <x v="2"/>
    <n v="38"/>
    <n v="299"/>
    <n v="11362"/>
    <x v="1"/>
  </r>
  <r>
    <x v="5"/>
    <x v="2"/>
    <x v="0"/>
    <x v="0"/>
    <n v="60"/>
    <n v="249"/>
    <n v="14940"/>
    <x v="3"/>
  </r>
  <r>
    <x v="7"/>
    <x v="0"/>
    <x v="3"/>
    <x v="0"/>
    <n v="20"/>
    <n v="199"/>
    <n v="3980"/>
    <x v="0"/>
  </r>
  <r>
    <x v="27"/>
    <x v="0"/>
    <x v="1"/>
    <x v="0"/>
    <n v="94"/>
    <n v="199"/>
    <n v="18706"/>
    <x v="5"/>
  </r>
  <r>
    <x v="3"/>
    <x v="2"/>
    <x v="3"/>
    <x v="0"/>
    <n v="11"/>
    <n v="299"/>
    <n v="3289"/>
    <x v="0"/>
  </r>
  <r>
    <x v="28"/>
    <x v="3"/>
    <x v="0"/>
    <x v="4"/>
    <n v="93"/>
    <n v="249"/>
    <n v="23157"/>
    <x v="5"/>
  </r>
  <r>
    <x v="29"/>
    <x v="1"/>
    <x v="2"/>
    <x v="1"/>
    <n v="30"/>
    <n v="349"/>
    <n v="10470"/>
    <x v="5"/>
  </r>
  <r>
    <x v="30"/>
    <x v="1"/>
    <x v="2"/>
    <x v="1"/>
    <n v="42"/>
    <n v="249"/>
    <n v="10458"/>
    <x v="4"/>
  </r>
  <r>
    <x v="13"/>
    <x v="0"/>
    <x v="1"/>
    <x v="2"/>
    <n v="18"/>
    <n v="299"/>
    <n v="5382"/>
    <x v="5"/>
  </r>
  <r>
    <x v="31"/>
    <x v="1"/>
    <x v="3"/>
    <x v="2"/>
    <n v="29"/>
    <n v="349"/>
    <n v="10121"/>
    <x v="6"/>
  </r>
  <r>
    <x v="32"/>
    <x v="1"/>
    <x v="3"/>
    <x v="1"/>
    <n v="88"/>
    <n v="299"/>
    <n v="26312"/>
    <x v="1"/>
  </r>
  <r>
    <x v="33"/>
    <x v="3"/>
    <x v="2"/>
    <x v="1"/>
    <n v="94"/>
    <n v="299"/>
    <n v="28106"/>
    <x v="2"/>
  </r>
  <r>
    <x v="34"/>
    <x v="2"/>
    <x v="1"/>
    <x v="4"/>
    <n v="61"/>
    <n v="249"/>
    <n v="15189"/>
    <x v="4"/>
  </r>
  <r>
    <x v="35"/>
    <x v="3"/>
    <x v="1"/>
    <x v="3"/>
    <n v="86"/>
    <n v="299"/>
    <n v="25714"/>
    <x v="4"/>
  </r>
  <r>
    <x v="36"/>
    <x v="2"/>
    <x v="2"/>
    <x v="1"/>
    <n v="90"/>
    <n v="349"/>
    <n v="31410"/>
    <x v="6"/>
  </r>
  <r>
    <x v="37"/>
    <x v="1"/>
    <x v="1"/>
    <x v="1"/>
    <n v="64"/>
    <n v="199"/>
    <n v="12736"/>
    <x v="2"/>
  </r>
  <r>
    <x v="38"/>
    <x v="3"/>
    <x v="2"/>
    <x v="4"/>
    <n v="28"/>
    <n v="349"/>
    <n v="9772"/>
    <x v="5"/>
  </r>
  <r>
    <x v="9"/>
    <x v="0"/>
    <x v="0"/>
    <x v="4"/>
    <n v="53"/>
    <n v="299"/>
    <n v="15847"/>
    <x v="1"/>
  </r>
  <r>
    <x v="39"/>
    <x v="0"/>
    <x v="0"/>
    <x v="2"/>
    <n v="26"/>
    <n v="249"/>
    <n v="6474"/>
    <x v="2"/>
  </r>
  <r>
    <x v="40"/>
    <x v="1"/>
    <x v="2"/>
    <x v="0"/>
    <n v="100"/>
    <n v="249"/>
    <n v="24900"/>
    <x v="3"/>
  </r>
  <r>
    <x v="41"/>
    <x v="2"/>
    <x v="1"/>
    <x v="4"/>
    <n v="91"/>
    <n v="249"/>
    <n v="22659"/>
    <x v="6"/>
  </r>
  <r>
    <x v="42"/>
    <x v="1"/>
    <x v="0"/>
    <x v="2"/>
    <n v="28"/>
    <n v="249"/>
    <n v="6972"/>
    <x v="0"/>
  </r>
  <r>
    <x v="43"/>
    <x v="1"/>
    <x v="3"/>
    <x v="1"/>
    <n v="19"/>
    <n v="299"/>
    <n v="5681"/>
    <x v="0"/>
  </r>
  <r>
    <x v="44"/>
    <x v="1"/>
    <x v="3"/>
    <x v="3"/>
    <n v="93"/>
    <n v="349"/>
    <n v="32457"/>
    <x v="6"/>
  </r>
  <r>
    <x v="45"/>
    <x v="2"/>
    <x v="1"/>
    <x v="1"/>
    <n v="45"/>
    <n v="199"/>
    <n v="8955"/>
    <x v="3"/>
  </r>
  <r>
    <x v="46"/>
    <x v="1"/>
    <x v="2"/>
    <x v="1"/>
    <n v="51"/>
    <n v="249"/>
    <n v="12699"/>
    <x v="4"/>
  </r>
  <r>
    <x v="47"/>
    <x v="2"/>
    <x v="1"/>
    <x v="1"/>
    <n v="61"/>
    <n v="349"/>
    <n v="21289"/>
    <x v="1"/>
  </r>
  <r>
    <x v="48"/>
    <x v="0"/>
    <x v="1"/>
    <x v="0"/>
    <n v="29"/>
    <n v="199"/>
    <n v="5771"/>
    <x v="1"/>
  </r>
  <r>
    <x v="49"/>
    <x v="1"/>
    <x v="3"/>
    <x v="1"/>
    <n v="86"/>
    <n v="249"/>
    <n v="21414"/>
    <x v="5"/>
  </r>
  <r>
    <x v="30"/>
    <x v="3"/>
    <x v="2"/>
    <x v="0"/>
    <n v="84"/>
    <n v="299"/>
    <n v="25116"/>
    <x v="4"/>
  </r>
  <r>
    <x v="50"/>
    <x v="2"/>
    <x v="1"/>
    <x v="4"/>
    <n v="97"/>
    <n v="349"/>
    <n v="33853"/>
    <x v="1"/>
  </r>
  <r>
    <x v="33"/>
    <x v="2"/>
    <x v="3"/>
    <x v="1"/>
    <n v="62"/>
    <n v="299"/>
    <n v="18538"/>
    <x v="2"/>
  </r>
  <r>
    <x v="51"/>
    <x v="2"/>
    <x v="0"/>
    <x v="0"/>
    <n v="20"/>
    <n v="249"/>
    <n v="4980"/>
    <x v="2"/>
  </r>
  <r>
    <x v="52"/>
    <x v="2"/>
    <x v="1"/>
    <x v="0"/>
    <n v="95"/>
    <n v="199"/>
    <n v="18905"/>
    <x v="5"/>
  </r>
  <r>
    <x v="52"/>
    <x v="3"/>
    <x v="2"/>
    <x v="3"/>
    <n v="61"/>
    <n v="349"/>
    <n v="21289"/>
    <x v="5"/>
  </r>
  <r>
    <x v="53"/>
    <x v="3"/>
    <x v="1"/>
    <x v="2"/>
    <n v="43"/>
    <n v="249"/>
    <n v="10707"/>
    <x v="0"/>
  </r>
  <r>
    <x v="54"/>
    <x v="0"/>
    <x v="3"/>
    <x v="2"/>
    <n v="22"/>
    <n v="199"/>
    <n v="4378"/>
    <x v="2"/>
  </r>
  <r>
    <x v="55"/>
    <x v="0"/>
    <x v="3"/>
    <x v="0"/>
    <n v="77"/>
    <n v="349"/>
    <n v="26873"/>
    <x v="4"/>
  </r>
  <r>
    <x v="56"/>
    <x v="3"/>
    <x v="0"/>
    <x v="2"/>
    <n v="72"/>
    <n v="299"/>
    <n v="21528"/>
    <x v="1"/>
  </r>
  <r>
    <x v="57"/>
    <x v="0"/>
    <x v="1"/>
    <x v="2"/>
    <n v="90"/>
    <n v="299"/>
    <n v="26910"/>
    <x v="3"/>
  </r>
  <r>
    <x v="10"/>
    <x v="3"/>
    <x v="2"/>
    <x v="4"/>
    <n v="30"/>
    <n v="249"/>
    <n v="7470"/>
    <x v="4"/>
  </r>
  <r>
    <x v="58"/>
    <x v="1"/>
    <x v="1"/>
    <x v="1"/>
    <n v="98"/>
    <n v="249"/>
    <n v="24402"/>
    <x v="4"/>
  </r>
  <r>
    <x v="59"/>
    <x v="3"/>
    <x v="1"/>
    <x v="4"/>
    <n v="92"/>
    <n v="349"/>
    <n v="32108"/>
    <x v="5"/>
  </r>
  <r>
    <x v="60"/>
    <x v="1"/>
    <x v="1"/>
    <x v="4"/>
    <n v="64"/>
    <n v="299"/>
    <n v="19136"/>
    <x v="3"/>
  </r>
  <r>
    <x v="61"/>
    <x v="1"/>
    <x v="0"/>
    <x v="2"/>
    <n v="69"/>
    <n v="349"/>
    <n v="24081"/>
    <x v="3"/>
  </r>
  <r>
    <x v="62"/>
    <x v="3"/>
    <x v="1"/>
    <x v="2"/>
    <n v="84"/>
    <n v="249"/>
    <n v="20916"/>
    <x v="3"/>
  </r>
  <r>
    <x v="63"/>
    <x v="1"/>
    <x v="3"/>
    <x v="0"/>
    <n v="30"/>
    <n v="199"/>
    <n v="5970"/>
    <x v="1"/>
  </r>
  <r>
    <x v="64"/>
    <x v="3"/>
    <x v="1"/>
    <x v="4"/>
    <n v="49"/>
    <n v="249"/>
    <n v="12201"/>
    <x v="5"/>
  </r>
  <r>
    <x v="65"/>
    <x v="0"/>
    <x v="3"/>
    <x v="3"/>
    <n v="37"/>
    <n v="249"/>
    <n v="9213"/>
    <x v="4"/>
  </r>
  <r>
    <x v="40"/>
    <x v="0"/>
    <x v="2"/>
    <x v="1"/>
    <n v="97"/>
    <n v="299"/>
    <n v="29003"/>
    <x v="3"/>
  </r>
  <r>
    <x v="2"/>
    <x v="0"/>
    <x v="1"/>
    <x v="0"/>
    <n v="70"/>
    <n v="199"/>
    <n v="13930"/>
    <x v="1"/>
  </r>
  <r>
    <x v="66"/>
    <x v="3"/>
    <x v="1"/>
    <x v="0"/>
    <n v="21"/>
    <n v="199"/>
    <n v="4179"/>
    <x v="0"/>
  </r>
  <r>
    <x v="67"/>
    <x v="1"/>
    <x v="3"/>
    <x v="1"/>
    <n v="84"/>
    <n v="299"/>
    <n v="25116"/>
    <x v="6"/>
  </r>
  <r>
    <x v="33"/>
    <x v="3"/>
    <x v="2"/>
    <x v="2"/>
    <n v="82"/>
    <n v="349"/>
    <n v="28618"/>
    <x v="2"/>
  </r>
  <r>
    <x v="68"/>
    <x v="3"/>
    <x v="3"/>
    <x v="0"/>
    <n v="29"/>
    <n v="299"/>
    <n v="8671"/>
    <x v="5"/>
  </r>
  <r>
    <x v="69"/>
    <x v="3"/>
    <x v="2"/>
    <x v="0"/>
    <n v="54"/>
    <n v="249"/>
    <n v="13446"/>
    <x v="1"/>
  </r>
  <r>
    <x v="70"/>
    <x v="1"/>
    <x v="0"/>
    <x v="1"/>
    <n v="62"/>
    <n v="199"/>
    <n v="12338"/>
    <x v="4"/>
  </r>
  <r>
    <x v="71"/>
    <x v="2"/>
    <x v="2"/>
    <x v="2"/>
    <n v="80"/>
    <n v="199"/>
    <n v="15920"/>
    <x v="5"/>
  </r>
  <r>
    <x v="72"/>
    <x v="0"/>
    <x v="2"/>
    <x v="1"/>
    <n v="70"/>
    <n v="299"/>
    <n v="20930"/>
    <x v="2"/>
  </r>
  <r>
    <x v="73"/>
    <x v="2"/>
    <x v="0"/>
    <x v="1"/>
    <n v="40"/>
    <n v="249"/>
    <n v="9960"/>
    <x v="5"/>
  </r>
  <r>
    <x v="74"/>
    <x v="0"/>
    <x v="1"/>
    <x v="2"/>
    <n v="56"/>
    <n v="299"/>
    <n v="16744"/>
    <x v="3"/>
  </r>
  <r>
    <x v="66"/>
    <x v="3"/>
    <x v="0"/>
    <x v="3"/>
    <n v="62"/>
    <n v="349"/>
    <n v="21638"/>
    <x v="0"/>
  </r>
  <r>
    <x v="14"/>
    <x v="1"/>
    <x v="2"/>
    <x v="3"/>
    <n v="66"/>
    <n v="249"/>
    <n v="16434"/>
    <x v="6"/>
  </r>
  <r>
    <x v="75"/>
    <x v="0"/>
    <x v="0"/>
    <x v="3"/>
    <n v="61"/>
    <n v="199"/>
    <n v="12139"/>
    <x v="1"/>
  </r>
  <r>
    <x v="76"/>
    <x v="2"/>
    <x v="0"/>
    <x v="3"/>
    <n v="14"/>
    <n v="199"/>
    <n v="2786"/>
    <x v="0"/>
  </r>
  <r>
    <x v="68"/>
    <x v="2"/>
    <x v="0"/>
    <x v="3"/>
    <n v="21"/>
    <n v="199"/>
    <n v="4179"/>
    <x v="5"/>
  </r>
  <r>
    <x v="77"/>
    <x v="3"/>
    <x v="3"/>
    <x v="0"/>
    <n v="65"/>
    <n v="249"/>
    <n v="16185"/>
    <x v="0"/>
  </r>
  <r>
    <x v="5"/>
    <x v="1"/>
    <x v="1"/>
    <x v="3"/>
    <n v="30"/>
    <n v="199"/>
    <n v="5970"/>
    <x v="3"/>
  </r>
  <r>
    <x v="19"/>
    <x v="0"/>
    <x v="2"/>
    <x v="1"/>
    <n v="80"/>
    <n v="299"/>
    <n v="23920"/>
    <x v="6"/>
  </r>
  <r>
    <x v="56"/>
    <x v="1"/>
    <x v="0"/>
    <x v="0"/>
    <n v="84"/>
    <n v="199"/>
    <n v="16716"/>
    <x v="1"/>
  </r>
  <r>
    <x v="57"/>
    <x v="1"/>
    <x v="2"/>
    <x v="4"/>
    <n v="59"/>
    <n v="249"/>
    <n v="14691"/>
    <x v="3"/>
  </r>
  <r>
    <x v="78"/>
    <x v="1"/>
    <x v="0"/>
    <x v="4"/>
    <n v="57"/>
    <n v="249"/>
    <n v="14193"/>
    <x v="3"/>
  </r>
  <r>
    <x v="79"/>
    <x v="1"/>
    <x v="0"/>
    <x v="1"/>
    <n v="99"/>
    <n v="349"/>
    <n v="34551"/>
    <x v="4"/>
  </r>
  <r>
    <x v="80"/>
    <x v="1"/>
    <x v="0"/>
    <x v="0"/>
    <n v="59"/>
    <n v="249"/>
    <n v="5359"/>
    <x v="1"/>
  </r>
  <r>
    <x v="81"/>
    <x v="3"/>
    <x v="1"/>
    <x v="3"/>
    <n v="43"/>
    <n v="349"/>
    <n v="7237"/>
    <x v="7"/>
  </r>
  <r>
    <x v="82"/>
    <x v="1"/>
    <x v="1"/>
    <x v="2"/>
    <n v="89"/>
    <n v="199"/>
    <n v="3192"/>
    <x v="1"/>
  </r>
  <r>
    <x v="83"/>
    <x v="1"/>
    <x v="1"/>
    <x v="1"/>
    <n v="202"/>
    <n v="249"/>
    <n v="1964"/>
    <x v="8"/>
  </r>
  <r>
    <x v="84"/>
    <x v="0"/>
    <x v="2"/>
    <x v="3"/>
    <n v="171"/>
    <n v="349"/>
    <n v="9054"/>
    <x v="3"/>
  </r>
  <r>
    <x v="85"/>
    <x v="1"/>
    <x v="1"/>
    <x v="3"/>
    <n v="31"/>
    <n v="349"/>
    <n v="1756"/>
    <x v="2"/>
  </r>
  <r>
    <x v="86"/>
    <x v="2"/>
    <x v="1"/>
    <x v="0"/>
    <n v="177"/>
    <n v="249"/>
    <n v="6543"/>
    <x v="8"/>
  </r>
  <r>
    <x v="87"/>
    <x v="2"/>
    <x v="3"/>
    <x v="3"/>
    <n v="239"/>
    <n v="249"/>
    <n v="2788"/>
    <x v="4"/>
  </r>
  <r>
    <x v="88"/>
    <x v="3"/>
    <x v="1"/>
    <x v="4"/>
    <n v="110"/>
    <n v="349"/>
    <n v="6980"/>
    <x v="0"/>
  </r>
  <r>
    <x v="89"/>
    <x v="2"/>
    <x v="2"/>
    <x v="1"/>
    <n v="147"/>
    <n v="199"/>
    <n v="1156"/>
    <x v="6"/>
  </r>
  <r>
    <x v="90"/>
    <x v="3"/>
    <x v="0"/>
    <x v="2"/>
    <n v="120"/>
    <n v="349"/>
    <n v="2099"/>
    <x v="6"/>
  </r>
  <r>
    <x v="91"/>
    <x v="0"/>
    <x v="3"/>
    <x v="3"/>
    <n v="53"/>
    <n v="199"/>
    <n v="5630"/>
    <x v="9"/>
  </r>
  <r>
    <x v="92"/>
    <x v="0"/>
    <x v="3"/>
    <x v="3"/>
    <n v="247"/>
    <n v="299"/>
    <n v="4516"/>
    <x v="4"/>
  </r>
  <r>
    <x v="85"/>
    <x v="3"/>
    <x v="3"/>
    <x v="0"/>
    <n v="145"/>
    <n v="249"/>
    <n v="8184"/>
    <x v="2"/>
  </r>
  <r>
    <x v="93"/>
    <x v="3"/>
    <x v="3"/>
    <x v="2"/>
    <n v="105"/>
    <n v="249"/>
    <n v="1116"/>
    <x v="8"/>
  </r>
  <r>
    <x v="94"/>
    <x v="1"/>
    <x v="3"/>
    <x v="0"/>
    <n v="50"/>
    <n v="249"/>
    <n v="6252"/>
    <x v="4"/>
  </r>
  <r>
    <x v="95"/>
    <x v="2"/>
    <x v="0"/>
    <x v="1"/>
    <n v="115"/>
    <n v="249"/>
    <n v="4230"/>
    <x v="4"/>
  </r>
  <r>
    <x v="96"/>
    <x v="2"/>
    <x v="0"/>
    <x v="4"/>
    <n v="41"/>
    <n v="349"/>
    <n v="2355"/>
    <x v="1"/>
  </r>
  <r>
    <x v="97"/>
    <x v="0"/>
    <x v="1"/>
    <x v="0"/>
    <n v="79"/>
    <n v="199"/>
    <n v="9128"/>
    <x v="5"/>
  </r>
  <r>
    <x v="98"/>
    <x v="2"/>
    <x v="1"/>
    <x v="0"/>
    <n v="90"/>
    <n v="349"/>
    <n v="6558"/>
    <x v="5"/>
  </r>
  <r>
    <x v="99"/>
    <x v="0"/>
    <x v="2"/>
    <x v="0"/>
    <n v="151"/>
    <n v="199"/>
    <n v="8162"/>
    <x v="8"/>
  </r>
  <r>
    <x v="100"/>
    <x v="2"/>
    <x v="2"/>
    <x v="4"/>
    <n v="67"/>
    <n v="249"/>
    <n v="3313"/>
    <x v="9"/>
  </r>
  <r>
    <x v="101"/>
    <x v="2"/>
    <x v="1"/>
    <x v="2"/>
    <n v="214"/>
    <n v="199"/>
    <n v="6886"/>
    <x v="4"/>
  </r>
  <r>
    <x v="102"/>
    <x v="0"/>
    <x v="2"/>
    <x v="2"/>
    <n v="134"/>
    <n v="199"/>
    <n v="9124"/>
    <x v="9"/>
  </r>
  <r>
    <x v="103"/>
    <x v="0"/>
    <x v="1"/>
    <x v="4"/>
    <n v="16"/>
    <n v="199"/>
    <n v="7138"/>
    <x v="5"/>
  </r>
  <r>
    <x v="104"/>
    <x v="1"/>
    <x v="3"/>
    <x v="3"/>
    <n v="30"/>
    <n v="199"/>
    <n v="6567"/>
    <x v="6"/>
  </r>
  <r>
    <x v="88"/>
    <x v="3"/>
    <x v="0"/>
    <x v="2"/>
    <n v="135"/>
    <n v="349"/>
    <n v="6710"/>
    <x v="0"/>
  </r>
  <r>
    <x v="105"/>
    <x v="1"/>
    <x v="2"/>
    <x v="0"/>
    <n v="250"/>
    <n v="199"/>
    <n v="2950"/>
    <x v="5"/>
  </r>
  <r>
    <x v="106"/>
    <x v="2"/>
    <x v="2"/>
    <x v="3"/>
    <n v="176"/>
    <n v="199"/>
    <n v="5045"/>
    <x v="3"/>
  </r>
  <r>
    <x v="107"/>
    <x v="1"/>
    <x v="2"/>
    <x v="4"/>
    <n v="162"/>
    <n v="199"/>
    <n v="5975"/>
    <x v="0"/>
  </r>
  <r>
    <x v="108"/>
    <x v="2"/>
    <x v="1"/>
    <x v="4"/>
    <n v="212"/>
    <n v="299"/>
    <n v="9514"/>
    <x v="2"/>
  </r>
  <r>
    <x v="101"/>
    <x v="1"/>
    <x v="0"/>
    <x v="3"/>
    <n v="236"/>
    <n v="299"/>
    <n v="6489"/>
    <x v="4"/>
  </r>
  <r>
    <x v="109"/>
    <x v="2"/>
    <x v="1"/>
    <x v="4"/>
    <n v="231"/>
    <n v="349"/>
    <n v="1629"/>
    <x v="8"/>
  </r>
  <r>
    <x v="110"/>
    <x v="3"/>
    <x v="3"/>
    <x v="1"/>
    <n v="47"/>
    <n v="299"/>
    <n v="7033"/>
    <x v="10"/>
  </r>
  <r>
    <x v="111"/>
    <x v="3"/>
    <x v="1"/>
    <x v="0"/>
    <n v="107"/>
    <n v="349"/>
    <n v="5577"/>
    <x v="0"/>
  </r>
  <r>
    <x v="112"/>
    <x v="1"/>
    <x v="1"/>
    <x v="4"/>
    <n v="243"/>
    <n v="299"/>
    <n v="8385"/>
    <x v="7"/>
  </r>
  <r>
    <x v="113"/>
    <x v="2"/>
    <x v="0"/>
    <x v="0"/>
    <n v="35"/>
    <n v="299"/>
    <n v="6150"/>
    <x v="1"/>
  </r>
  <r>
    <x v="114"/>
    <x v="0"/>
    <x v="0"/>
    <x v="2"/>
    <n v="80"/>
    <n v="249"/>
    <n v="3408"/>
    <x v="5"/>
  </r>
  <r>
    <x v="115"/>
    <x v="2"/>
    <x v="0"/>
    <x v="1"/>
    <n v="91"/>
    <n v="249"/>
    <n v="5392"/>
    <x v="10"/>
  </r>
  <r>
    <x v="116"/>
    <x v="1"/>
    <x v="2"/>
    <x v="4"/>
    <n v="230"/>
    <n v="249"/>
    <n v="8396"/>
    <x v="1"/>
  </r>
  <r>
    <x v="117"/>
    <x v="3"/>
    <x v="2"/>
    <x v="1"/>
    <n v="94"/>
    <n v="249"/>
    <n v="5336"/>
    <x v="2"/>
  </r>
  <r>
    <x v="118"/>
    <x v="1"/>
    <x v="2"/>
    <x v="1"/>
    <n v="120"/>
    <n v="349"/>
    <n v="7296"/>
    <x v="2"/>
  </r>
  <r>
    <x v="119"/>
    <x v="2"/>
    <x v="2"/>
    <x v="2"/>
    <n v="217"/>
    <n v="199"/>
    <n v="3533"/>
    <x v="11"/>
  </r>
  <r>
    <x v="120"/>
    <x v="0"/>
    <x v="0"/>
    <x v="0"/>
    <n v="195"/>
    <n v="199"/>
    <n v="3415"/>
    <x v="10"/>
  </r>
  <r>
    <x v="121"/>
    <x v="0"/>
    <x v="3"/>
    <x v="1"/>
    <n v="136"/>
    <n v="249"/>
    <n v="7103"/>
    <x v="1"/>
  </r>
  <r>
    <x v="122"/>
    <x v="2"/>
    <x v="0"/>
    <x v="1"/>
    <n v="164"/>
    <n v="299"/>
    <n v="8135"/>
    <x v="7"/>
  </r>
  <r>
    <x v="123"/>
    <x v="0"/>
    <x v="1"/>
    <x v="4"/>
    <n v="46"/>
    <n v="299"/>
    <n v="4359"/>
    <x v="3"/>
  </r>
  <r>
    <x v="124"/>
    <x v="2"/>
    <x v="3"/>
    <x v="3"/>
    <n v="161"/>
    <n v="199"/>
    <n v="4982"/>
    <x v="8"/>
  </r>
  <r>
    <x v="125"/>
    <x v="2"/>
    <x v="1"/>
    <x v="0"/>
    <n v="34"/>
    <n v="249"/>
    <n v="3233"/>
    <x v="11"/>
  </r>
  <r>
    <x v="110"/>
    <x v="3"/>
    <x v="3"/>
    <x v="0"/>
    <n v="149"/>
    <n v="249"/>
    <n v="1930"/>
    <x v="10"/>
  </r>
  <r>
    <x v="126"/>
    <x v="2"/>
    <x v="3"/>
    <x v="2"/>
    <n v="85"/>
    <n v="349"/>
    <n v="9623"/>
    <x v="0"/>
  </r>
  <r>
    <x v="127"/>
    <x v="0"/>
    <x v="1"/>
    <x v="2"/>
    <n v="59"/>
    <n v="199"/>
    <n v="3975"/>
    <x v="0"/>
  </r>
  <r>
    <x v="128"/>
    <x v="1"/>
    <x v="0"/>
    <x v="1"/>
    <n v="71"/>
    <n v="199"/>
    <n v="1308"/>
    <x v="2"/>
  </r>
  <r>
    <x v="113"/>
    <x v="2"/>
    <x v="0"/>
    <x v="2"/>
    <n v="130"/>
    <n v="299"/>
    <n v="2181"/>
    <x v="1"/>
  </r>
  <r>
    <x v="129"/>
    <x v="2"/>
    <x v="1"/>
    <x v="4"/>
    <n v="48"/>
    <n v="249"/>
    <n v="7358"/>
    <x v="8"/>
  </r>
  <r>
    <x v="130"/>
    <x v="0"/>
    <x v="3"/>
    <x v="3"/>
    <n v="186"/>
    <n v="299"/>
    <n v="6160"/>
    <x v="3"/>
  </r>
  <r>
    <x v="131"/>
    <x v="0"/>
    <x v="0"/>
    <x v="4"/>
    <n v="237"/>
    <n v="299"/>
    <n v="3327"/>
    <x v="7"/>
  </r>
  <r>
    <x v="132"/>
    <x v="3"/>
    <x v="3"/>
    <x v="1"/>
    <n v="89"/>
    <n v="249"/>
    <n v="4587"/>
    <x v="6"/>
  </r>
  <r>
    <x v="133"/>
    <x v="2"/>
    <x v="0"/>
    <x v="4"/>
    <n v="192"/>
    <n v="249"/>
    <n v="1663"/>
    <x v="1"/>
  </r>
  <r>
    <x v="134"/>
    <x v="3"/>
    <x v="2"/>
    <x v="2"/>
    <n v="160"/>
    <n v="349"/>
    <n v="3386"/>
    <x v="4"/>
  </r>
  <r>
    <x v="135"/>
    <x v="3"/>
    <x v="1"/>
    <x v="1"/>
    <n v="81"/>
    <n v="249"/>
    <n v="5798"/>
    <x v="10"/>
  </r>
  <r>
    <x v="136"/>
    <x v="3"/>
    <x v="0"/>
    <x v="0"/>
    <n v="202"/>
    <n v="199"/>
    <n v="1057"/>
    <x v="10"/>
  </r>
  <r>
    <x v="137"/>
    <x v="3"/>
    <x v="1"/>
    <x v="1"/>
    <n v="57"/>
    <n v="249"/>
    <n v="7522"/>
    <x v="1"/>
  </r>
  <r>
    <x v="138"/>
    <x v="1"/>
    <x v="1"/>
    <x v="2"/>
    <n v="65"/>
    <n v="299"/>
    <n v="1981"/>
    <x v="5"/>
  </r>
  <r>
    <x v="98"/>
    <x v="3"/>
    <x v="3"/>
    <x v="1"/>
    <n v="82"/>
    <n v="249"/>
    <n v="1025"/>
    <x v="5"/>
  </r>
  <r>
    <x v="139"/>
    <x v="0"/>
    <x v="2"/>
    <x v="2"/>
    <n v="161"/>
    <n v="349"/>
    <n v="9581"/>
    <x v="0"/>
  </r>
  <r>
    <x v="140"/>
    <x v="3"/>
    <x v="0"/>
    <x v="1"/>
    <n v="174"/>
    <n v="349"/>
    <n v="3456"/>
    <x v="4"/>
  </r>
  <r>
    <x v="141"/>
    <x v="3"/>
    <x v="2"/>
    <x v="2"/>
    <n v="120"/>
    <n v="199"/>
    <n v="5794"/>
    <x v="2"/>
  </r>
  <r>
    <x v="97"/>
    <x v="2"/>
    <x v="1"/>
    <x v="1"/>
    <n v="57"/>
    <n v="249"/>
    <n v="2890"/>
    <x v="5"/>
  </r>
  <r>
    <x v="142"/>
    <x v="3"/>
    <x v="2"/>
    <x v="2"/>
    <n v="168"/>
    <n v="249"/>
    <n v="9262"/>
    <x v="7"/>
  </r>
  <r>
    <x v="143"/>
    <x v="3"/>
    <x v="3"/>
    <x v="0"/>
    <n v="48"/>
    <n v="199"/>
    <n v="3144"/>
    <x v="8"/>
  </r>
  <r>
    <x v="144"/>
    <x v="0"/>
    <x v="3"/>
    <x v="0"/>
    <n v="61"/>
    <n v="199"/>
    <n v="6534"/>
    <x v="6"/>
  </r>
  <r>
    <x v="145"/>
    <x v="1"/>
    <x v="3"/>
    <x v="3"/>
    <n v="161"/>
    <n v="349"/>
    <n v="3781"/>
    <x v="5"/>
  </r>
  <r>
    <x v="107"/>
    <x v="3"/>
    <x v="2"/>
    <x v="2"/>
    <n v="229"/>
    <n v="199"/>
    <n v="1422"/>
    <x v="0"/>
  </r>
  <r>
    <x v="146"/>
    <x v="1"/>
    <x v="0"/>
    <x v="4"/>
    <n v="208"/>
    <n v="299"/>
    <n v="1353"/>
    <x v="2"/>
  </r>
  <r>
    <x v="147"/>
    <x v="2"/>
    <x v="3"/>
    <x v="4"/>
    <n v="126"/>
    <n v="249"/>
    <n v="6510"/>
    <x v="5"/>
  </r>
  <r>
    <x v="142"/>
    <x v="2"/>
    <x v="3"/>
    <x v="2"/>
    <n v="160"/>
    <n v="249"/>
    <n v="8728"/>
    <x v="7"/>
  </r>
  <r>
    <x v="148"/>
    <x v="1"/>
    <x v="2"/>
    <x v="3"/>
    <n v="50"/>
    <n v="299"/>
    <n v="6599"/>
    <x v="0"/>
  </r>
  <r>
    <x v="149"/>
    <x v="3"/>
    <x v="3"/>
    <x v="4"/>
    <n v="71"/>
    <n v="299"/>
    <n v="7890"/>
    <x v="6"/>
  </r>
  <r>
    <x v="150"/>
    <x v="3"/>
    <x v="2"/>
    <x v="1"/>
    <n v="142"/>
    <n v="299"/>
    <n v="1292"/>
    <x v="6"/>
  </r>
  <r>
    <x v="151"/>
    <x v="2"/>
    <x v="2"/>
    <x v="2"/>
    <n v="56"/>
    <n v="249"/>
    <n v="5204"/>
    <x v="2"/>
  </r>
  <r>
    <x v="152"/>
    <x v="0"/>
    <x v="0"/>
    <x v="2"/>
    <n v="16"/>
    <n v="349"/>
    <n v="9063"/>
    <x v="4"/>
  </r>
  <r>
    <x v="153"/>
    <x v="0"/>
    <x v="2"/>
    <x v="0"/>
    <n v="128"/>
    <n v="299"/>
    <n v="1132"/>
    <x v="6"/>
  </r>
  <r>
    <x v="154"/>
    <x v="2"/>
    <x v="1"/>
    <x v="2"/>
    <n v="162"/>
    <n v="349"/>
    <n v="9973"/>
    <x v="11"/>
  </r>
  <r>
    <x v="88"/>
    <x v="3"/>
    <x v="1"/>
    <x v="4"/>
    <n v="10"/>
    <n v="299"/>
    <n v="5869"/>
    <x v="0"/>
  </r>
  <r>
    <x v="91"/>
    <x v="0"/>
    <x v="3"/>
    <x v="1"/>
    <n v="174"/>
    <n v="349"/>
    <n v="1339"/>
    <x v="9"/>
  </r>
  <r>
    <x v="155"/>
    <x v="2"/>
    <x v="3"/>
    <x v="3"/>
    <n v="77"/>
    <n v="249"/>
    <n v="3411"/>
    <x v="11"/>
  </r>
  <r>
    <x v="156"/>
    <x v="0"/>
    <x v="1"/>
    <x v="1"/>
    <n v="151"/>
    <n v="199"/>
    <n v="5334"/>
    <x v="6"/>
  </r>
  <r>
    <x v="157"/>
    <x v="3"/>
    <x v="0"/>
    <x v="4"/>
    <n v="97"/>
    <n v="349"/>
    <n v="5345"/>
    <x v="0"/>
  </r>
  <r>
    <x v="158"/>
    <x v="3"/>
    <x v="0"/>
    <x v="1"/>
    <n v="229"/>
    <n v="199"/>
    <n v="2181"/>
    <x v="10"/>
  </r>
  <r>
    <x v="159"/>
    <x v="2"/>
    <x v="1"/>
    <x v="4"/>
    <n v="39"/>
    <n v="299"/>
    <n v="4058"/>
    <x v="6"/>
  </r>
  <r>
    <x v="160"/>
    <x v="0"/>
    <x v="1"/>
    <x v="3"/>
    <n v="173"/>
    <n v="349"/>
    <n v="1830"/>
    <x v="8"/>
  </r>
  <r>
    <x v="161"/>
    <x v="2"/>
    <x v="3"/>
    <x v="1"/>
    <n v="149"/>
    <n v="199"/>
    <n v="5146"/>
    <x v="6"/>
  </r>
  <r>
    <x v="162"/>
    <x v="3"/>
    <x v="0"/>
    <x v="4"/>
    <n v="142"/>
    <n v="199"/>
    <n v="6511"/>
    <x v="3"/>
  </r>
  <r>
    <x v="157"/>
    <x v="1"/>
    <x v="3"/>
    <x v="0"/>
    <n v="149"/>
    <n v="199"/>
    <n v="2629"/>
    <x v="0"/>
  </r>
  <r>
    <x v="163"/>
    <x v="0"/>
    <x v="1"/>
    <x v="3"/>
    <n v="127"/>
    <n v="249"/>
    <n v="6442"/>
    <x v="5"/>
  </r>
  <r>
    <x v="164"/>
    <x v="2"/>
    <x v="2"/>
    <x v="0"/>
    <n v="85"/>
    <n v="199"/>
    <n v="5932"/>
    <x v="3"/>
  </r>
  <r>
    <x v="165"/>
    <x v="1"/>
    <x v="0"/>
    <x v="0"/>
    <n v="67"/>
    <n v="249"/>
    <n v="8153"/>
    <x v="0"/>
  </r>
  <r>
    <x v="166"/>
    <x v="3"/>
    <x v="3"/>
    <x v="4"/>
    <n v="141"/>
    <n v="349"/>
    <n v="5172"/>
    <x v="0"/>
  </r>
  <r>
    <x v="91"/>
    <x v="2"/>
    <x v="1"/>
    <x v="2"/>
    <n v="136"/>
    <n v="249"/>
    <n v="5032"/>
    <x v="9"/>
  </r>
  <r>
    <x v="167"/>
    <x v="3"/>
    <x v="2"/>
    <x v="3"/>
    <n v="226"/>
    <n v="249"/>
    <n v="8027"/>
    <x v="0"/>
  </r>
  <r>
    <x v="168"/>
    <x v="3"/>
    <x v="3"/>
    <x v="1"/>
    <n v="120"/>
    <n v="299"/>
    <n v="7186"/>
    <x v="11"/>
  </r>
  <r>
    <x v="169"/>
    <x v="0"/>
    <x v="1"/>
    <x v="3"/>
    <n v="154"/>
    <n v="349"/>
    <n v="6751"/>
    <x v="8"/>
  </r>
  <r>
    <x v="170"/>
    <x v="0"/>
    <x v="2"/>
    <x v="4"/>
    <n v="227"/>
    <n v="199"/>
    <n v="8326"/>
    <x v="4"/>
  </r>
  <r>
    <x v="171"/>
    <x v="1"/>
    <x v="2"/>
    <x v="4"/>
    <n v="200"/>
    <n v="349"/>
    <n v="4704"/>
    <x v="5"/>
  </r>
  <r>
    <x v="172"/>
    <x v="1"/>
    <x v="2"/>
    <x v="2"/>
    <n v="211"/>
    <n v="249"/>
    <n v="9191"/>
    <x v="9"/>
  </r>
  <r>
    <x v="173"/>
    <x v="3"/>
    <x v="0"/>
    <x v="0"/>
    <n v="21"/>
    <n v="199"/>
    <n v="8795"/>
    <x v="8"/>
  </r>
  <r>
    <x v="174"/>
    <x v="3"/>
    <x v="1"/>
    <x v="0"/>
    <n v="169"/>
    <n v="249"/>
    <n v="7688"/>
    <x v="1"/>
  </r>
  <r>
    <x v="175"/>
    <x v="0"/>
    <x v="3"/>
    <x v="0"/>
    <n v="100"/>
    <n v="299"/>
    <n v="8411"/>
    <x v="7"/>
  </r>
  <r>
    <x v="133"/>
    <x v="0"/>
    <x v="3"/>
    <x v="4"/>
    <n v="49"/>
    <n v="349"/>
    <n v="5180"/>
    <x v="1"/>
  </r>
  <r>
    <x v="176"/>
    <x v="3"/>
    <x v="1"/>
    <x v="4"/>
    <n v="201"/>
    <n v="249"/>
    <n v="8568"/>
    <x v="6"/>
  </r>
  <r>
    <x v="177"/>
    <x v="0"/>
    <x v="2"/>
    <x v="1"/>
    <n v="243"/>
    <n v="349"/>
    <n v="6085"/>
    <x v="7"/>
  </r>
  <r>
    <x v="178"/>
    <x v="1"/>
    <x v="0"/>
    <x v="0"/>
    <n v="51"/>
    <n v="249"/>
    <n v="3411"/>
    <x v="3"/>
  </r>
  <r>
    <x v="179"/>
    <x v="1"/>
    <x v="3"/>
    <x v="0"/>
    <n v="16"/>
    <n v="199"/>
    <n v="7740"/>
    <x v="5"/>
  </r>
  <r>
    <x v="93"/>
    <x v="3"/>
    <x v="2"/>
    <x v="2"/>
    <n v="238"/>
    <n v="349"/>
    <n v="4882"/>
    <x v="8"/>
  </r>
  <r>
    <x v="180"/>
    <x v="0"/>
    <x v="1"/>
    <x v="3"/>
    <n v="236"/>
    <n v="299"/>
    <n v="4439"/>
    <x v="2"/>
  </r>
  <r>
    <x v="181"/>
    <x v="0"/>
    <x v="1"/>
    <x v="3"/>
    <n v="19"/>
    <n v="299"/>
    <n v="6800"/>
    <x v="3"/>
  </r>
  <r>
    <x v="182"/>
    <x v="0"/>
    <x v="0"/>
    <x v="3"/>
    <n v="104"/>
    <n v="199"/>
    <n v="9842"/>
    <x v="7"/>
  </r>
  <r>
    <x v="183"/>
    <x v="1"/>
    <x v="0"/>
    <x v="4"/>
    <n v="154"/>
    <n v="349"/>
    <n v="8040"/>
    <x v="10"/>
  </r>
  <r>
    <x v="103"/>
    <x v="0"/>
    <x v="0"/>
    <x v="4"/>
    <n v="192"/>
    <n v="299"/>
    <n v="8139"/>
    <x v="5"/>
  </r>
  <r>
    <x v="184"/>
    <x v="3"/>
    <x v="0"/>
    <x v="0"/>
    <n v="16"/>
    <n v="199"/>
    <n v="4823"/>
    <x v="0"/>
  </r>
  <r>
    <x v="185"/>
    <x v="1"/>
    <x v="1"/>
    <x v="0"/>
    <n v="195"/>
    <n v="199"/>
    <n v="2414"/>
    <x v="11"/>
  </r>
  <r>
    <x v="186"/>
    <x v="0"/>
    <x v="3"/>
    <x v="0"/>
    <n v="220"/>
    <n v="199"/>
    <n v="4023"/>
    <x v="9"/>
  </r>
  <r>
    <x v="187"/>
    <x v="2"/>
    <x v="2"/>
    <x v="2"/>
    <n v="104"/>
    <n v="299"/>
    <n v="9452"/>
    <x v="9"/>
  </r>
  <r>
    <x v="188"/>
    <x v="2"/>
    <x v="3"/>
    <x v="4"/>
    <n v="132"/>
    <n v="299"/>
    <n v="6041"/>
    <x v="0"/>
  </r>
  <r>
    <x v="189"/>
    <x v="3"/>
    <x v="0"/>
    <x v="2"/>
    <n v="64"/>
    <n v="249"/>
    <n v="2606"/>
    <x v="0"/>
  </r>
  <r>
    <x v="190"/>
    <x v="1"/>
    <x v="1"/>
    <x v="1"/>
    <n v="73"/>
    <n v="249"/>
    <n v="6424"/>
    <x v="4"/>
  </r>
  <r>
    <x v="115"/>
    <x v="3"/>
    <x v="1"/>
    <x v="4"/>
    <n v="95"/>
    <n v="249"/>
    <n v="4457"/>
    <x v="10"/>
  </r>
  <r>
    <x v="118"/>
    <x v="2"/>
    <x v="0"/>
    <x v="2"/>
    <n v="64"/>
    <n v="199"/>
    <n v="9729"/>
    <x v="2"/>
  </r>
  <r>
    <x v="167"/>
    <x v="0"/>
    <x v="1"/>
    <x v="2"/>
    <n v="140"/>
    <n v="299"/>
    <n v="1525"/>
    <x v="0"/>
  </r>
  <r>
    <x v="191"/>
    <x v="1"/>
    <x v="1"/>
    <x v="3"/>
    <n v="140"/>
    <n v="299"/>
    <n v="3011"/>
    <x v="2"/>
  </r>
  <r>
    <x v="192"/>
    <x v="0"/>
    <x v="3"/>
    <x v="3"/>
    <n v="68"/>
    <n v="199"/>
    <n v="8920"/>
    <x v="3"/>
  </r>
  <r>
    <x v="193"/>
    <x v="1"/>
    <x v="0"/>
    <x v="0"/>
    <n v="65"/>
    <n v="199"/>
    <n v="5454"/>
    <x v="4"/>
  </r>
  <r>
    <x v="117"/>
    <x v="0"/>
    <x v="2"/>
    <x v="2"/>
    <n v="76"/>
    <n v="199"/>
    <n v="6230"/>
    <x v="2"/>
  </r>
  <r>
    <x v="194"/>
    <x v="1"/>
    <x v="3"/>
    <x v="2"/>
    <n v="178"/>
    <n v="349"/>
    <n v="3013"/>
    <x v="2"/>
  </r>
  <r>
    <x v="195"/>
    <x v="0"/>
    <x v="2"/>
    <x v="3"/>
    <n v="100"/>
    <n v="249"/>
    <n v="1881"/>
    <x v="11"/>
  </r>
  <r>
    <x v="89"/>
    <x v="3"/>
    <x v="1"/>
    <x v="1"/>
    <n v="152"/>
    <n v="249"/>
    <n v="9026"/>
    <x v="6"/>
  </r>
  <r>
    <x v="196"/>
    <x v="2"/>
    <x v="0"/>
    <x v="0"/>
    <n v="46"/>
    <n v="249"/>
    <n v="3522"/>
    <x v="11"/>
  </r>
  <r>
    <x v="197"/>
    <x v="2"/>
    <x v="0"/>
    <x v="4"/>
    <n v="57"/>
    <n v="249"/>
    <n v="8736"/>
    <x v="3"/>
  </r>
  <r>
    <x v="198"/>
    <x v="0"/>
    <x v="1"/>
    <x v="4"/>
    <n v="22"/>
    <n v="199"/>
    <n v="8042"/>
    <x v="10"/>
  </r>
  <r>
    <x v="89"/>
    <x v="2"/>
    <x v="0"/>
    <x v="2"/>
    <n v="108"/>
    <n v="299"/>
    <n v="4792"/>
    <x v="6"/>
  </r>
  <r>
    <x v="138"/>
    <x v="0"/>
    <x v="3"/>
    <x v="1"/>
    <n v="97"/>
    <n v="249"/>
    <n v="5039"/>
    <x v="5"/>
  </r>
  <r>
    <x v="81"/>
    <x v="1"/>
    <x v="2"/>
    <x v="2"/>
    <n v="74"/>
    <n v="299"/>
    <n v="9411"/>
    <x v="7"/>
  </r>
  <r>
    <x v="197"/>
    <x v="1"/>
    <x v="2"/>
    <x v="3"/>
    <n v="113"/>
    <n v="249"/>
    <n v="8877"/>
    <x v="3"/>
  </r>
  <r>
    <x v="189"/>
    <x v="2"/>
    <x v="3"/>
    <x v="3"/>
    <n v="246"/>
    <n v="299"/>
    <n v="5791"/>
    <x v="0"/>
  </r>
  <r>
    <x v="122"/>
    <x v="2"/>
    <x v="0"/>
    <x v="4"/>
    <n v="67"/>
    <n v="299"/>
    <n v="8733"/>
    <x v="7"/>
  </r>
  <r>
    <x v="188"/>
    <x v="0"/>
    <x v="1"/>
    <x v="1"/>
    <n v="49"/>
    <n v="249"/>
    <n v="6876"/>
    <x v="0"/>
  </r>
  <r>
    <x v="143"/>
    <x v="3"/>
    <x v="3"/>
    <x v="4"/>
    <n v="228"/>
    <n v="249"/>
    <n v="2457"/>
    <x v="8"/>
  </r>
  <r>
    <x v="199"/>
    <x v="3"/>
    <x v="3"/>
    <x v="3"/>
    <n v="153"/>
    <n v="349"/>
    <n v="2133"/>
    <x v="5"/>
  </r>
  <r>
    <x v="200"/>
    <x v="1"/>
    <x v="0"/>
    <x v="4"/>
    <n v="34"/>
    <n v="349"/>
    <n v="5939"/>
    <x v="3"/>
  </r>
  <r>
    <x v="201"/>
    <x v="2"/>
    <x v="1"/>
    <x v="1"/>
    <n v="70"/>
    <n v="349"/>
    <n v="1209"/>
    <x v="11"/>
  </r>
  <r>
    <x v="131"/>
    <x v="2"/>
    <x v="3"/>
    <x v="4"/>
    <n v="232"/>
    <n v="299"/>
    <n v="7429"/>
    <x v="7"/>
  </r>
  <r>
    <x v="202"/>
    <x v="0"/>
    <x v="0"/>
    <x v="3"/>
    <n v="64"/>
    <n v="249"/>
    <n v="8762"/>
    <x v="6"/>
  </r>
  <r>
    <x v="203"/>
    <x v="0"/>
    <x v="2"/>
    <x v="1"/>
    <n v="61"/>
    <n v="249"/>
    <n v="9815"/>
    <x v="6"/>
  </r>
  <r>
    <x v="204"/>
    <x v="3"/>
    <x v="3"/>
    <x v="4"/>
    <n v="234"/>
    <n v="299"/>
    <n v="2398"/>
    <x v="5"/>
  </r>
  <r>
    <x v="129"/>
    <x v="3"/>
    <x v="2"/>
    <x v="4"/>
    <n v="17"/>
    <n v="199"/>
    <n v="7353"/>
    <x v="8"/>
  </r>
  <r>
    <x v="205"/>
    <x v="2"/>
    <x v="3"/>
    <x v="0"/>
    <n v="215"/>
    <n v="249"/>
    <n v="2811"/>
    <x v="7"/>
  </r>
  <r>
    <x v="206"/>
    <x v="2"/>
    <x v="1"/>
    <x v="3"/>
    <n v="159"/>
    <n v="249"/>
    <n v="3496"/>
    <x v="7"/>
  </r>
  <r>
    <x v="207"/>
    <x v="1"/>
    <x v="0"/>
    <x v="0"/>
    <n v="78"/>
    <n v="199"/>
    <n v="3803"/>
    <x v="7"/>
  </r>
  <r>
    <x v="208"/>
    <x v="1"/>
    <x v="1"/>
    <x v="0"/>
    <n v="84"/>
    <n v="349"/>
    <n v="1496"/>
    <x v="4"/>
  </r>
  <r>
    <x v="209"/>
    <x v="2"/>
    <x v="2"/>
    <x v="0"/>
    <n v="70"/>
    <n v="249"/>
    <n v="5463"/>
    <x v="1"/>
  </r>
  <r>
    <x v="210"/>
    <x v="2"/>
    <x v="0"/>
    <x v="0"/>
    <n v="97"/>
    <n v="249"/>
    <n v="5988"/>
    <x v="10"/>
  </r>
  <r>
    <x v="211"/>
    <x v="3"/>
    <x v="1"/>
    <x v="3"/>
    <n v="130"/>
    <n v="249"/>
    <n v="5350"/>
    <x v="7"/>
  </r>
  <r>
    <x v="175"/>
    <x v="2"/>
    <x v="2"/>
    <x v="1"/>
    <n v="214"/>
    <n v="349"/>
    <n v="3960"/>
    <x v="7"/>
  </r>
  <r>
    <x v="212"/>
    <x v="0"/>
    <x v="1"/>
    <x v="4"/>
    <n v="105"/>
    <n v="249"/>
    <n v="6002"/>
    <x v="9"/>
  </r>
  <r>
    <x v="173"/>
    <x v="2"/>
    <x v="0"/>
    <x v="4"/>
    <n v="80"/>
    <n v="349"/>
    <n v="1487"/>
    <x v="8"/>
  </r>
  <r>
    <x v="213"/>
    <x v="1"/>
    <x v="2"/>
    <x v="3"/>
    <n v="220"/>
    <n v="249"/>
    <n v="7913"/>
    <x v="8"/>
  </r>
  <r>
    <x v="116"/>
    <x v="0"/>
    <x v="1"/>
    <x v="2"/>
    <n v="181"/>
    <n v="199"/>
    <n v="5694"/>
    <x v="1"/>
  </r>
  <r>
    <x v="151"/>
    <x v="2"/>
    <x v="1"/>
    <x v="2"/>
    <n v="29"/>
    <n v="249"/>
    <n v="9358"/>
    <x v="2"/>
  </r>
  <r>
    <x v="214"/>
    <x v="1"/>
    <x v="2"/>
    <x v="1"/>
    <n v="38"/>
    <n v="249"/>
    <n v="1284"/>
    <x v="10"/>
  </r>
  <r>
    <x v="215"/>
    <x v="1"/>
    <x v="2"/>
    <x v="4"/>
    <n v="29"/>
    <n v="249"/>
    <n v="4073"/>
    <x v="11"/>
  </r>
  <r>
    <x v="216"/>
    <x v="3"/>
    <x v="2"/>
    <x v="4"/>
    <n v="232"/>
    <n v="299"/>
    <n v="2500"/>
    <x v="2"/>
  </r>
  <r>
    <x v="217"/>
    <x v="0"/>
    <x v="1"/>
    <x v="1"/>
    <n v="212"/>
    <n v="199"/>
    <n v="6119"/>
    <x v="0"/>
  </r>
  <r>
    <x v="122"/>
    <x v="0"/>
    <x v="3"/>
    <x v="3"/>
    <n v="68"/>
    <n v="299"/>
    <n v="1635"/>
    <x v="7"/>
  </r>
  <r>
    <x v="218"/>
    <x v="2"/>
    <x v="1"/>
    <x v="4"/>
    <n v="54"/>
    <n v="199"/>
    <n v="8361"/>
    <x v="2"/>
  </r>
  <r>
    <x v="219"/>
    <x v="1"/>
    <x v="2"/>
    <x v="0"/>
    <n v="11"/>
    <n v="299"/>
    <n v="5848"/>
    <x v="3"/>
  </r>
  <r>
    <x v="115"/>
    <x v="3"/>
    <x v="1"/>
    <x v="1"/>
    <n v="198"/>
    <n v="199"/>
    <n v="5070"/>
    <x v="10"/>
  </r>
  <r>
    <x v="220"/>
    <x v="3"/>
    <x v="0"/>
    <x v="4"/>
    <n v="116"/>
    <n v="349"/>
    <n v="9301"/>
    <x v="5"/>
  </r>
  <r>
    <x v="221"/>
    <x v="0"/>
    <x v="3"/>
    <x v="2"/>
    <n v="16"/>
    <n v="349"/>
    <n v="8188"/>
    <x v="2"/>
  </r>
  <r>
    <x v="222"/>
    <x v="1"/>
    <x v="1"/>
    <x v="1"/>
    <n v="139"/>
    <n v="199"/>
    <n v="6533"/>
    <x v="11"/>
  </r>
  <r>
    <x v="223"/>
    <x v="1"/>
    <x v="2"/>
    <x v="4"/>
    <n v="172"/>
    <n v="249"/>
    <n v="7228"/>
    <x v="8"/>
  </r>
  <r>
    <x v="203"/>
    <x v="2"/>
    <x v="2"/>
    <x v="0"/>
    <n v="60"/>
    <n v="299"/>
    <n v="9529"/>
    <x v="6"/>
  </r>
  <r>
    <x v="224"/>
    <x v="0"/>
    <x v="3"/>
    <x v="3"/>
    <n v="138"/>
    <n v="249"/>
    <n v="4429"/>
    <x v="6"/>
  </r>
  <r>
    <x v="225"/>
    <x v="3"/>
    <x v="2"/>
    <x v="0"/>
    <n v="29"/>
    <n v="249"/>
    <n v="7125"/>
    <x v="3"/>
  </r>
  <r>
    <x v="182"/>
    <x v="3"/>
    <x v="3"/>
    <x v="3"/>
    <n v="167"/>
    <n v="299"/>
    <n v="4748"/>
    <x v="7"/>
  </r>
  <r>
    <x v="84"/>
    <x v="0"/>
    <x v="3"/>
    <x v="3"/>
    <n v="155"/>
    <n v="199"/>
    <n v="5670"/>
    <x v="3"/>
  </r>
  <r>
    <x v="226"/>
    <x v="3"/>
    <x v="1"/>
    <x v="3"/>
    <n v="166"/>
    <n v="199"/>
    <n v="4612"/>
    <x v="5"/>
  </r>
  <r>
    <x v="227"/>
    <x v="0"/>
    <x v="3"/>
    <x v="3"/>
    <n v="15"/>
    <n v="199"/>
    <n v="2447"/>
    <x v="6"/>
  </r>
  <r>
    <x v="228"/>
    <x v="2"/>
    <x v="0"/>
    <x v="1"/>
    <n v="211"/>
    <n v="199"/>
    <n v="7181"/>
    <x v="11"/>
  </r>
  <r>
    <x v="167"/>
    <x v="0"/>
    <x v="2"/>
    <x v="0"/>
    <n v="199"/>
    <n v="249"/>
    <n v="8429"/>
    <x v="0"/>
  </r>
  <r>
    <x v="83"/>
    <x v="2"/>
    <x v="0"/>
    <x v="4"/>
    <n v="85"/>
    <n v="349"/>
    <n v="4828"/>
    <x v="8"/>
  </r>
  <r>
    <x v="127"/>
    <x v="2"/>
    <x v="3"/>
    <x v="3"/>
    <n v="244"/>
    <n v="199"/>
    <n v="6341"/>
    <x v="0"/>
  </r>
  <r>
    <x v="229"/>
    <x v="2"/>
    <x v="3"/>
    <x v="0"/>
    <n v="86"/>
    <n v="299"/>
    <n v="6803"/>
    <x v="10"/>
  </r>
  <r>
    <x v="230"/>
    <x v="0"/>
    <x v="2"/>
    <x v="0"/>
    <n v="41"/>
    <n v="199"/>
    <n v="5840"/>
    <x v="3"/>
  </r>
  <r>
    <x v="125"/>
    <x v="1"/>
    <x v="2"/>
    <x v="4"/>
    <n v="177"/>
    <n v="349"/>
    <n v="5339"/>
    <x v="11"/>
  </r>
  <r>
    <x v="231"/>
    <x v="3"/>
    <x v="1"/>
    <x v="0"/>
    <n v="80"/>
    <n v="299"/>
    <n v="4566"/>
    <x v="4"/>
  </r>
  <r>
    <x v="99"/>
    <x v="2"/>
    <x v="2"/>
    <x v="1"/>
    <n v="93"/>
    <n v="299"/>
    <n v="1525"/>
    <x v="8"/>
  </r>
  <r>
    <x v="152"/>
    <x v="1"/>
    <x v="3"/>
    <x v="4"/>
    <n v="60"/>
    <n v="249"/>
    <n v="4868"/>
    <x v="4"/>
  </r>
  <r>
    <x v="232"/>
    <x v="0"/>
    <x v="1"/>
    <x v="3"/>
    <n v="46"/>
    <n v="349"/>
    <n v="2643"/>
    <x v="4"/>
  </r>
  <r>
    <x v="233"/>
    <x v="3"/>
    <x v="0"/>
    <x v="1"/>
    <n v="196"/>
    <n v="349"/>
    <n v="5496"/>
    <x v="1"/>
  </r>
  <r>
    <x v="223"/>
    <x v="0"/>
    <x v="1"/>
    <x v="4"/>
    <n v="79"/>
    <n v="199"/>
    <n v="4533"/>
    <x v="8"/>
  </r>
  <r>
    <x v="234"/>
    <x v="0"/>
    <x v="0"/>
    <x v="1"/>
    <n v="183"/>
    <n v="199"/>
    <n v="3415"/>
    <x v="2"/>
  </r>
  <r>
    <x v="235"/>
    <x v="0"/>
    <x v="1"/>
    <x v="2"/>
    <n v="115"/>
    <n v="349"/>
    <n v="5279"/>
    <x v="11"/>
  </r>
  <r>
    <x v="116"/>
    <x v="2"/>
    <x v="2"/>
    <x v="1"/>
    <n v="234"/>
    <n v="299"/>
    <n v="7933"/>
    <x v="1"/>
  </r>
  <r>
    <x v="236"/>
    <x v="2"/>
    <x v="2"/>
    <x v="1"/>
    <n v="238"/>
    <n v="199"/>
    <n v="4214"/>
    <x v="9"/>
  </r>
  <r>
    <x v="212"/>
    <x v="0"/>
    <x v="1"/>
    <x v="1"/>
    <n v="222"/>
    <n v="199"/>
    <n v="1438"/>
    <x v="9"/>
  </r>
  <r>
    <x v="237"/>
    <x v="0"/>
    <x v="3"/>
    <x v="1"/>
    <n v="203"/>
    <n v="349"/>
    <n v="8657"/>
    <x v="3"/>
  </r>
  <r>
    <x v="136"/>
    <x v="3"/>
    <x v="3"/>
    <x v="0"/>
    <n v="32"/>
    <n v="199"/>
    <n v="5153"/>
    <x v="10"/>
  </r>
  <r>
    <x v="95"/>
    <x v="2"/>
    <x v="3"/>
    <x v="4"/>
    <n v="79"/>
    <n v="199"/>
    <n v="9450"/>
    <x v="4"/>
  </r>
  <r>
    <x v="157"/>
    <x v="2"/>
    <x v="0"/>
    <x v="3"/>
    <n v="53"/>
    <n v="299"/>
    <n v="7568"/>
    <x v="0"/>
  </r>
  <r>
    <x v="135"/>
    <x v="3"/>
    <x v="2"/>
    <x v="2"/>
    <n v="125"/>
    <n v="349"/>
    <n v="1737"/>
    <x v="10"/>
  </r>
  <r>
    <x v="238"/>
    <x v="0"/>
    <x v="3"/>
    <x v="2"/>
    <n v="116"/>
    <n v="249"/>
    <n v="1822"/>
    <x v="11"/>
  </r>
  <r>
    <x v="174"/>
    <x v="0"/>
    <x v="1"/>
    <x v="4"/>
    <n v="106"/>
    <n v="349"/>
    <n v="9179"/>
    <x v="1"/>
  </r>
  <r>
    <x v="239"/>
    <x v="2"/>
    <x v="2"/>
    <x v="1"/>
    <n v="121"/>
    <n v="349"/>
    <n v="1812"/>
    <x v="1"/>
  </r>
  <r>
    <x v="232"/>
    <x v="0"/>
    <x v="2"/>
    <x v="1"/>
    <n v="26"/>
    <n v="249"/>
    <n v="4159"/>
    <x v="4"/>
  </r>
  <r>
    <x v="240"/>
    <x v="0"/>
    <x v="0"/>
    <x v="3"/>
    <n v="247"/>
    <n v="199"/>
    <n v="9118"/>
    <x v="8"/>
  </r>
  <r>
    <x v="170"/>
    <x v="3"/>
    <x v="0"/>
    <x v="3"/>
    <n v="160"/>
    <n v="349"/>
    <n v="7716"/>
    <x v="4"/>
  </r>
  <r>
    <x v="241"/>
    <x v="1"/>
    <x v="3"/>
    <x v="3"/>
    <n v="60"/>
    <n v="199"/>
    <n v="2688"/>
    <x v="4"/>
  </r>
  <r>
    <x v="242"/>
    <x v="2"/>
    <x v="1"/>
    <x v="1"/>
    <n v="247"/>
    <n v="199"/>
    <n v="8218"/>
    <x v="7"/>
  </r>
  <r>
    <x v="243"/>
    <x v="0"/>
    <x v="0"/>
    <x v="2"/>
    <n v="137"/>
    <n v="299"/>
    <n v="3416"/>
    <x v="7"/>
  </r>
  <r>
    <x v="244"/>
    <x v="2"/>
    <x v="2"/>
    <x v="1"/>
    <n v="174"/>
    <n v="199"/>
    <n v="4663"/>
    <x v="0"/>
  </r>
  <r>
    <x v="83"/>
    <x v="0"/>
    <x v="2"/>
    <x v="2"/>
    <n v="122"/>
    <n v="249"/>
    <n v="2226"/>
    <x v="8"/>
  </r>
  <r>
    <x v="245"/>
    <x v="0"/>
    <x v="1"/>
    <x v="3"/>
    <n v="43"/>
    <n v="249"/>
    <n v="5957"/>
    <x v="9"/>
  </r>
  <r>
    <x v="124"/>
    <x v="1"/>
    <x v="3"/>
    <x v="1"/>
    <n v="235"/>
    <n v="249"/>
    <n v="1583"/>
    <x v="8"/>
  </r>
  <r>
    <x v="201"/>
    <x v="2"/>
    <x v="3"/>
    <x v="3"/>
    <n v="199"/>
    <n v="199"/>
    <n v="4646"/>
    <x v="11"/>
  </r>
  <r>
    <x v="84"/>
    <x v="1"/>
    <x v="2"/>
    <x v="4"/>
    <n v="235"/>
    <n v="299"/>
    <n v="1514"/>
    <x v="3"/>
  </r>
  <r>
    <x v="246"/>
    <x v="3"/>
    <x v="2"/>
    <x v="2"/>
    <n v="198"/>
    <n v="299"/>
    <n v="8111"/>
    <x v="0"/>
  </r>
  <r>
    <x v="157"/>
    <x v="0"/>
    <x v="2"/>
    <x v="2"/>
    <n v="203"/>
    <n v="249"/>
    <n v="9109"/>
    <x v="0"/>
  </r>
  <r>
    <x v="207"/>
    <x v="1"/>
    <x v="0"/>
    <x v="3"/>
    <n v="143"/>
    <n v="249"/>
    <n v="7195"/>
    <x v="7"/>
  </r>
  <r>
    <x v="105"/>
    <x v="3"/>
    <x v="2"/>
    <x v="2"/>
    <n v="70"/>
    <n v="249"/>
    <n v="8235"/>
    <x v="5"/>
  </r>
  <r>
    <x v="88"/>
    <x v="3"/>
    <x v="3"/>
    <x v="2"/>
    <n v="39"/>
    <n v="299"/>
    <n v="4404"/>
    <x v="0"/>
  </r>
  <r>
    <x v="247"/>
    <x v="0"/>
    <x v="2"/>
    <x v="2"/>
    <n v="152"/>
    <n v="199"/>
    <n v="2789"/>
    <x v="8"/>
  </r>
  <r>
    <x v="248"/>
    <x v="1"/>
    <x v="1"/>
    <x v="2"/>
    <n v="247"/>
    <n v="349"/>
    <n v="8454"/>
    <x v="10"/>
  </r>
  <r>
    <x v="214"/>
    <x v="2"/>
    <x v="1"/>
    <x v="2"/>
    <n v="221"/>
    <n v="249"/>
    <n v="6037"/>
    <x v="10"/>
  </r>
  <r>
    <x v="201"/>
    <x v="0"/>
    <x v="0"/>
    <x v="0"/>
    <n v="46"/>
    <n v="199"/>
    <n v="5908"/>
    <x v="11"/>
  </r>
  <r>
    <x v="249"/>
    <x v="0"/>
    <x v="1"/>
    <x v="1"/>
    <n v="77"/>
    <n v="249"/>
    <n v="1076"/>
    <x v="0"/>
  </r>
  <r>
    <x v="250"/>
    <x v="1"/>
    <x v="0"/>
    <x v="0"/>
    <n v="14"/>
    <n v="199"/>
    <n v="2770"/>
    <x v="1"/>
  </r>
  <r>
    <x v="208"/>
    <x v="2"/>
    <x v="0"/>
    <x v="1"/>
    <n v="154"/>
    <n v="249"/>
    <n v="7478"/>
    <x v="4"/>
  </r>
  <r>
    <x v="251"/>
    <x v="0"/>
    <x v="3"/>
    <x v="0"/>
    <n v="234"/>
    <n v="299"/>
    <n v="2494"/>
    <x v="5"/>
  </r>
  <r>
    <x v="252"/>
    <x v="3"/>
    <x v="3"/>
    <x v="1"/>
    <n v="99"/>
    <n v="299"/>
    <n v="3804"/>
    <x v="2"/>
  </r>
  <r>
    <x v="211"/>
    <x v="0"/>
    <x v="1"/>
    <x v="1"/>
    <n v="35"/>
    <n v="199"/>
    <n v="8465"/>
    <x v="7"/>
  </r>
  <r>
    <x v="253"/>
    <x v="0"/>
    <x v="0"/>
    <x v="1"/>
    <n v="177"/>
    <n v="349"/>
    <n v="3093"/>
    <x v="1"/>
  </r>
  <r>
    <x v="254"/>
    <x v="0"/>
    <x v="1"/>
    <x v="1"/>
    <n v="88"/>
    <n v="349"/>
    <n v="4258"/>
    <x v="2"/>
  </r>
  <r>
    <x v="113"/>
    <x v="3"/>
    <x v="2"/>
    <x v="1"/>
    <n v="117"/>
    <n v="199"/>
    <n v="2499"/>
    <x v="1"/>
  </r>
  <r>
    <x v="255"/>
    <x v="1"/>
    <x v="2"/>
    <x v="3"/>
    <n v="188"/>
    <n v="199"/>
    <n v="9183"/>
    <x v="7"/>
  </r>
  <r>
    <x v="256"/>
    <x v="3"/>
    <x v="2"/>
    <x v="1"/>
    <n v="36"/>
    <n v="199"/>
    <n v="2282"/>
    <x v="4"/>
  </r>
  <r>
    <x v="257"/>
    <x v="3"/>
    <x v="0"/>
    <x v="1"/>
    <n v="210"/>
    <n v="349"/>
    <n v="3656"/>
    <x v="0"/>
  </r>
  <r>
    <x v="258"/>
    <x v="2"/>
    <x v="3"/>
    <x v="1"/>
    <n v="76"/>
    <n v="199"/>
    <n v="4811"/>
    <x v="10"/>
  </r>
  <r>
    <x v="163"/>
    <x v="2"/>
    <x v="3"/>
    <x v="3"/>
    <n v="247"/>
    <n v="349"/>
    <n v="2520"/>
    <x v="5"/>
  </r>
  <r>
    <x v="246"/>
    <x v="3"/>
    <x v="2"/>
    <x v="0"/>
    <n v="23"/>
    <n v="349"/>
    <n v="5151"/>
    <x v="0"/>
  </r>
  <r>
    <x v="259"/>
    <x v="1"/>
    <x v="1"/>
    <x v="2"/>
    <n v="202"/>
    <n v="249"/>
    <n v="5526"/>
    <x v="10"/>
  </r>
  <r>
    <x v="132"/>
    <x v="1"/>
    <x v="0"/>
    <x v="0"/>
    <n v="233"/>
    <n v="249"/>
    <n v="2542"/>
    <x v="6"/>
  </r>
  <r>
    <x v="116"/>
    <x v="2"/>
    <x v="0"/>
    <x v="1"/>
    <n v="193"/>
    <n v="299"/>
    <n v="1682"/>
    <x v="1"/>
  </r>
  <r>
    <x v="260"/>
    <x v="0"/>
    <x v="3"/>
    <x v="3"/>
    <n v="61"/>
    <n v="349"/>
    <n v="9652"/>
    <x v="9"/>
  </r>
  <r>
    <x v="261"/>
    <x v="0"/>
    <x v="0"/>
    <x v="0"/>
    <n v="80"/>
    <n v="349"/>
    <n v="9461"/>
    <x v="1"/>
  </r>
  <r>
    <x v="262"/>
    <x v="2"/>
    <x v="0"/>
    <x v="4"/>
    <n v="169"/>
    <n v="349"/>
    <n v="8680"/>
    <x v="8"/>
  </r>
  <r>
    <x v="113"/>
    <x v="3"/>
    <x v="1"/>
    <x v="3"/>
    <n v="121"/>
    <n v="249"/>
    <n v="1040"/>
    <x v="1"/>
  </r>
  <r>
    <x v="111"/>
    <x v="2"/>
    <x v="2"/>
    <x v="2"/>
    <n v="144"/>
    <n v="249"/>
    <n v="5967"/>
    <x v="0"/>
  </r>
  <r>
    <x v="256"/>
    <x v="2"/>
    <x v="1"/>
    <x v="0"/>
    <n v="152"/>
    <n v="349"/>
    <n v="3423"/>
    <x v="4"/>
  </r>
  <r>
    <x v="187"/>
    <x v="0"/>
    <x v="1"/>
    <x v="2"/>
    <n v="41"/>
    <n v="249"/>
    <n v="9712"/>
    <x v="9"/>
  </r>
  <r>
    <x v="240"/>
    <x v="2"/>
    <x v="0"/>
    <x v="0"/>
    <n v="125"/>
    <n v="249"/>
    <n v="6893"/>
    <x v="8"/>
  </r>
  <r>
    <x v="225"/>
    <x v="0"/>
    <x v="1"/>
    <x v="0"/>
    <n v="108"/>
    <n v="299"/>
    <n v="3167"/>
    <x v="3"/>
  </r>
  <r>
    <x v="142"/>
    <x v="2"/>
    <x v="1"/>
    <x v="2"/>
    <n v="37"/>
    <n v="249"/>
    <n v="8472"/>
    <x v="7"/>
  </r>
  <r>
    <x v="263"/>
    <x v="3"/>
    <x v="0"/>
    <x v="3"/>
    <n v="173"/>
    <n v="199"/>
    <n v="3252"/>
    <x v="3"/>
  </r>
  <r>
    <x v="176"/>
    <x v="3"/>
    <x v="2"/>
    <x v="3"/>
    <n v="33"/>
    <n v="349"/>
    <n v="5079"/>
    <x v="6"/>
  </r>
  <r>
    <x v="97"/>
    <x v="0"/>
    <x v="3"/>
    <x v="3"/>
    <n v="75"/>
    <n v="249"/>
    <n v="3923"/>
    <x v="5"/>
  </r>
  <r>
    <x v="134"/>
    <x v="3"/>
    <x v="0"/>
    <x v="3"/>
    <n v="68"/>
    <n v="199"/>
    <n v="3095"/>
    <x v="4"/>
  </r>
  <r>
    <x v="200"/>
    <x v="3"/>
    <x v="2"/>
    <x v="2"/>
    <n v="151"/>
    <n v="199"/>
    <n v="1809"/>
    <x v="3"/>
  </r>
  <r>
    <x v="155"/>
    <x v="2"/>
    <x v="1"/>
    <x v="4"/>
    <n v="170"/>
    <n v="199"/>
    <n v="2861"/>
    <x v="11"/>
  </r>
  <r>
    <x v="264"/>
    <x v="2"/>
    <x v="0"/>
    <x v="2"/>
    <n v="227"/>
    <n v="349"/>
    <n v="1138"/>
    <x v="10"/>
  </r>
  <r>
    <x v="265"/>
    <x v="0"/>
    <x v="2"/>
    <x v="4"/>
    <n v="235"/>
    <n v="349"/>
    <n v="5145"/>
    <x v="10"/>
  </r>
  <r>
    <x v="145"/>
    <x v="1"/>
    <x v="0"/>
    <x v="1"/>
    <n v="60"/>
    <n v="199"/>
    <n v="1980"/>
    <x v="5"/>
  </r>
  <r>
    <x v="266"/>
    <x v="3"/>
    <x v="1"/>
    <x v="4"/>
    <n v="147"/>
    <n v="349"/>
    <n v="2709"/>
    <x v="8"/>
  </r>
  <r>
    <x v="267"/>
    <x v="1"/>
    <x v="1"/>
    <x v="4"/>
    <n v="115"/>
    <n v="349"/>
    <n v="6935"/>
    <x v="3"/>
  </r>
  <r>
    <x v="268"/>
    <x v="0"/>
    <x v="2"/>
    <x v="2"/>
    <n v="227"/>
    <n v="349"/>
    <n v="7915"/>
    <x v="9"/>
  </r>
  <r>
    <x v="269"/>
    <x v="1"/>
    <x v="1"/>
    <x v="1"/>
    <n v="225"/>
    <n v="299"/>
    <n v="5227"/>
    <x v="11"/>
  </r>
  <r>
    <x v="270"/>
    <x v="0"/>
    <x v="1"/>
    <x v="3"/>
    <n v="16"/>
    <n v="199"/>
    <n v="1533"/>
    <x v="1"/>
  </r>
  <r>
    <x v="216"/>
    <x v="3"/>
    <x v="1"/>
    <x v="3"/>
    <n v="82"/>
    <n v="349"/>
    <n v="3524"/>
    <x v="2"/>
  </r>
  <r>
    <x v="183"/>
    <x v="0"/>
    <x v="2"/>
    <x v="4"/>
    <n v="213"/>
    <n v="349"/>
    <n v="5989"/>
    <x v="10"/>
  </r>
  <r>
    <x v="146"/>
    <x v="2"/>
    <x v="1"/>
    <x v="1"/>
    <n v="27"/>
    <n v="249"/>
    <n v="9993"/>
    <x v="2"/>
  </r>
  <r>
    <x v="141"/>
    <x v="2"/>
    <x v="3"/>
    <x v="4"/>
    <n v="211"/>
    <n v="299"/>
    <n v="7451"/>
    <x v="2"/>
  </r>
  <r>
    <x v="201"/>
    <x v="2"/>
    <x v="3"/>
    <x v="0"/>
    <n v="46"/>
    <n v="299"/>
    <n v="8330"/>
    <x v="11"/>
  </r>
  <r>
    <x v="262"/>
    <x v="1"/>
    <x v="2"/>
    <x v="3"/>
    <n v="108"/>
    <n v="199"/>
    <n v="9729"/>
    <x v="8"/>
  </r>
  <r>
    <x v="271"/>
    <x v="0"/>
    <x v="3"/>
    <x v="0"/>
    <n v="153"/>
    <n v="199"/>
    <n v="4245"/>
    <x v="7"/>
  </r>
  <r>
    <x v="272"/>
    <x v="2"/>
    <x v="1"/>
    <x v="4"/>
    <n v="250"/>
    <n v="199"/>
    <n v="4299"/>
    <x v="10"/>
  </r>
  <r>
    <x v="151"/>
    <x v="1"/>
    <x v="1"/>
    <x v="4"/>
    <n v="138"/>
    <n v="299"/>
    <n v="7143"/>
    <x v="2"/>
  </r>
  <r>
    <x v="253"/>
    <x v="0"/>
    <x v="0"/>
    <x v="4"/>
    <n v="95"/>
    <n v="199"/>
    <n v="2352"/>
    <x v="1"/>
  </r>
  <r>
    <x v="273"/>
    <x v="2"/>
    <x v="3"/>
    <x v="2"/>
    <n v="124"/>
    <n v="199"/>
    <n v="7421"/>
    <x v="8"/>
  </r>
  <r>
    <x v="274"/>
    <x v="2"/>
    <x v="1"/>
    <x v="4"/>
    <n v="147"/>
    <n v="299"/>
    <n v="5906"/>
    <x v="1"/>
  </r>
  <r>
    <x v="275"/>
    <x v="2"/>
    <x v="0"/>
    <x v="0"/>
    <n v="187"/>
    <n v="299"/>
    <n v="4322"/>
    <x v="5"/>
  </r>
  <r>
    <x v="276"/>
    <x v="1"/>
    <x v="1"/>
    <x v="1"/>
    <n v="159"/>
    <n v="349"/>
    <n v="1649"/>
    <x v="3"/>
  </r>
  <r>
    <x v="277"/>
    <x v="2"/>
    <x v="0"/>
    <x v="3"/>
    <n v="92"/>
    <n v="249"/>
    <n v="3682"/>
    <x v="11"/>
  </r>
  <r>
    <x v="278"/>
    <x v="0"/>
    <x v="1"/>
    <x v="4"/>
    <n v="149"/>
    <n v="199"/>
    <n v="4408"/>
    <x v="10"/>
  </r>
  <r>
    <x v="232"/>
    <x v="2"/>
    <x v="3"/>
    <x v="4"/>
    <n v="165"/>
    <n v="199"/>
    <n v="1144"/>
    <x v="4"/>
  </r>
  <r>
    <x v="209"/>
    <x v="1"/>
    <x v="0"/>
    <x v="1"/>
    <n v="99"/>
    <n v="249"/>
    <n v="4693"/>
    <x v="1"/>
  </r>
  <r>
    <x v="279"/>
    <x v="1"/>
    <x v="2"/>
    <x v="3"/>
    <n v="75"/>
    <n v="299"/>
    <n v="1701"/>
    <x v="7"/>
  </r>
  <r>
    <x v="249"/>
    <x v="2"/>
    <x v="3"/>
    <x v="3"/>
    <n v="238"/>
    <n v="299"/>
    <n v="3038"/>
    <x v="0"/>
  </r>
  <r>
    <x v="280"/>
    <x v="1"/>
    <x v="0"/>
    <x v="2"/>
    <n v="129"/>
    <n v="349"/>
    <n v="9393"/>
    <x v="3"/>
  </r>
  <r>
    <x v="281"/>
    <x v="2"/>
    <x v="3"/>
    <x v="0"/>
    <n v="23"/>
    <n v="349"/>
    <n v="8926"/>
    <x v="6"/>
  </r>
  <r>
    <x v="215"/>
    <x v="2"/>
    <x v="0"/>
    <x v="1"/>
    <n v="204"/>
    <n v="199"/>
    <n v="5959"/>
    <x v="11"/>
  </r>
  <r>
    <x v="282"/>
    <x v="3"/>
    <x v="0"/>
    <x v="0"/>
    <n v="198"/>
    <n v="349"/>
    <n v="1930"/>
    <x v="11"/>
  </r>
  <r>
    <x v="283"/>
    <x v="0"/>
    <x v="2"/>
    <x v="4"/>
    <n v="149"/>
    <n v="349"/>
    <n v="4651"/>
    <x v="7"/>
  </r>
  <r>
    <x v="284"/>
    <x v="2"/>
    <x v="2"/>
    <x v="3"/>
    <n v="68"/>
    <n v="249"/>
    <n v="2246"/>
    <x v="5"/>
  </r>
  <r>
    <x v="273"/>
    <x v="0"/>
    <x v="3"/>
    <x v="0"/>
    <n v="177"/>
    <n v="299"/>
    <n v="7265"/>
    <x v="8"/>
  </r>
  <r>
    <x v="285"/>
    <x v="0"/>
    <x v="3"/>
    <x v="1"/>
    <n v="92"/>
    <n v="249"/>
    <n v="5662"/>
    <x v="11"/>
  </r>
  <r>
    <x v="107"/>
    <x v="2"/>
    <x v="3"/>
    <x v="1"/>
    <n v="96"/>
    <n v="299"/>
    <n v="3051"/>
    <x v="0"/>
  </r>
  <r>
    <x v="286"/>
    <x v="2"/>
    <x v="3"/>
    <x v="4"/>
    <n v="106"/>
    <n v="349"/>
    <n v="6770"/>
    <x v="9"/>
  </r>
  <r>
    <x v="120"/>
    <x v="0"/>
    <x v="0"/>
    <x v="3"/>
    <n v="166"/>
    <n v="349"/>
    <n v="7929"/>
    <x v="10"/>
  </r>
  <r>
    <x v="161"/>
    <x v="1"/>
    <x v="0"/>
    <x v="1"/>
    <n v="34"/>
    <n v="349"/>
    <n v="5004"/>
    <x v="6"/>
  </r>
  <r>
    <x v="287"/>
    <x v="0"/>
    <x v="0"/>
    <x v="4"/>
    <n v="54"/>
    <n v="249"/>
    <n v="7337"/>
    <x v="9"/>
  </r>
  <r>
    <x v="288"/>
    <x v="1"/>
    <x v="1"/>
    <x v="3"/>
    <n v="168"/>
    <n v="249"/>
    <n v="9359"/>
    <x v="8"/>
  </r>
  <r>
    <x v="119"/>
    <x v="0"/>
    <x v="2"/>
    <x v="1"/>
    <n v="32"/>
    <n v="199"/>
    <n v="8640"/>
    <x v="11"/>
  </r>
  <r>
    <x v="185"/>
    <x v="2"/>
    <x v="2"/>
    <x v="3"/>
    <n v="97"/>
    <n v="349"/>
    <n v="6880"/>
    <x v="11"/>
  </r>
  <r>
    <x v="289"/>
    <x v="1"/>
    <x v="3"/>
    <x v="1"/>
    <n v="198"/>
    <n v="299"/>
    <n v="6328"/>
    <x v="9"/>
  </r>
  <r>
    <x v="290"/>
    <x v="0"/>
    <x v="1"/>
    <x v="2"/>
    <n v="17"/>
    <n v="199"/>
    <n v="5496"/>
    <x v="7"/>
  </r>
  <r>
    <x v="291"/>
    <x v="3"/>
    <x v="2"/>
    <x v="2"/>
    <n v="25"/>
    <n v="349"/>
    <n v="6717"/>
    <x v="1"/>
  </r>
  <r>
    <x v="292"/>
    <x v="1"/>
    <x v="0"/>
    <x v="3"/>
    <n v="175"/>
    <n v="299"/>
    <n v="1092"/>
    <x v="10"/>
  </r>
  <r>
    <x v="293"/>
    <x v="0"/>
    <x v="3"/>
    <x v="1"/>
    <n v="80"/>
    <n v="349"/>
    <n v="5375"/>
    <x v="2"/>
  </r>
  <r>
    <x v="157"/>
    <x v="0"/>
    <x v="1"/>
    <x v="1"/>
    <n v="198"/>
    <n v="199"/>
    <n v="5583"/>
    <x v="0"/>
  </r>
  <r>
    <x v="294"/>
    <x v="0"/>
    <x v="3"/>
    <x v="3"/>
    <n v="106"/>
    <n v="349"/>
    <n v="4460"/>
    <x v="6"/>
  </r>
  <r>
    <x v="118"/>
    <x v="1"/>
    <x v="3"/>
    <x v="0"/>
    <n v="121"/>
    <n v="249"/>
    <n v="3372"/>
    <x v="2"/>
  </r>
  <r>
    <x v="295"/>
    <x v="3"/>
    <x v="1"/>
    <x v="4"/>
    <n v="156"/>
    <n v="249"/>
    <n v="4461"/>
    <x v="5"/>
  </r>
  <r>
    <x v="296"/>
    <x v="1"/>
    <x v="0"/>
    <x v="4"/>
    <n v="158"/>
    <n v="249"/>
    <n v="2424"/>
    <x v="0"/>
  </r>
  <r>
    <x v="297"/>
    <x v="3"/>
    <x v="2"/>
    <x v="4"/>
    <n v="125"/>
    <n v="299"/>
    <n v="4807"/>
    <x v="2"/>
  </r>
  <r>
    <x v="298"/>
    <x v="0"/>
    <x v="2"/>
    <x v="4"/>
    <n v="131"/>
    <n v="249"/>
    <n v="2331"/>
    <x v="10"/>
  </r>
  <r>
    <x v="180"/>
    <x v="1"/>
    <x v="2"/>
    <x v="1"/>
    <n v="129"/>
    <n v="249"/>
    <n v="3505"/>
    <x v="2"/>
  </r>
  <r>
    <x v="299"/>
    <x v="1"/>
    <x v="2"/>
    <x v="3"/>
    <n v="52"/>
    <n v="199"/>
    <n v="9696"/>
    <x v="11"/>
  </r>
  <r>
    <x v="272"/>
    <x v="0"/>
    <x v="0"/>
    <x v="1"/>
    <n v="75"/>
    <n v="349"/>
    <n v="9622"/>
    <x v="10"/>
  </r>
  <r>
    <x v="107"/>
    <x v="0"/>
    <x v="2"/>
    <x v="1"/>
    <n v="68"/>
    <n v="349"/>
    <n v="8954"/>
    <x v="0"/>
  </r>
  <r>
    <x v="300"/>
    <x v="2"/>
    <x v="1"/>
    <x v="3"/>
    <n v="134"/>
    <n v="249"/>
    <n v="9937"/>
    <x v="9"/>
  </r>
  <r>
    <x v="301"/>
    <x v="2"/>
    <x v="1"/>
    <x v="0"/>
    <n v="159"/>
    <n v="299"/>
    <n v="8557"/>
    <x v="0"/>
  </r>
  <r>
    <x v="170"/>
    <x v="2"/>
    <x v="0"/>
    <x v="0"/>
    <n v="52"/>
    <n v="249"/>
    <n v="1516"/>
    <x v="4"/>
  </r>
  <r>
    <x v="99"/>
    <x v="3"/>
    <x v="3"/>
    <x v="2"/>
    <n v="29"/>
    <n v="299"/>
    <n v="4702"/>
    <x v="8"/>
  </r>
  <r>
    <x v="257"/>
    <x v="0"/>
    <x v="2"/>
    <x v="2"/>
    <n v="65"/>
    <n v="299"/>
    <n v="7958"/>
    <x v="0"/>
  </r>
  <r>
    <x v="302"/>
    <x v="2"/>
    <x v="0"/>
    <x v="1"/>
    <n v="79"/>
    <n v="199"/>
    <n v="8605"/>
    <x v="8"/>
  </r>
  <r>
    <x v="106"/>
    <x v="2"/>
    <x v="2"/>
    <x v="4"/>
    <n v="142"/>
    <n v="249"/>
    <n v="8729"/>
    <x v="3"/>
  </r>
  <r>
    <x v="253"/>
    <x v="2"/>
    <x v="0"/>
    <x v="1"/>
    <n v="113"/>
    <n v="249"/>
    <n v="8612"/>
    <x v="1"/>
  </r>
  <r>
    <x v="198"/>
    <x v="2"/>
    <x v="2"/>
    <x v="3"/>
    <n v="176"/>
    <n v="299"/>
    <n v="6631"/>
    <x v="10"/>
  </r>
  <r>
    <x v="286"/>
    <x v="3"/>
    <x v="0"/>
    <x v="4"/>
    <n v="180"/>
    <n v="249"/>
    <n v="4807"/>
    <x v="9"/>
  </r>
  <r>
    <x v="303"/>
    <x v="3"/>
    <x v="2"/>
    <x v="2"/>
    <n v="121"/>
    <n v="249"/>
    <n v="3635"/>
    <x v="4"/>
  </r>
  <r>
    <x v="302"/>
    <x v="1"/>
    <x v="2"/>
    <x v="4"/>
    <n v="72"/>
    <n v="199"/>
    <n v="2154"/>
    <x v="8"/>
  </r>
  <r>
    <x v="244"/>
    <x v="3"/>
    <x v="3"/>
    <x v="2"/>
    <n v="112"/>
    <n v="349"/>
    <n v="2033"/>
    <x v="0"/>
  </r>
  <r>
    <x v="145"/>
    <x v="2"/>
    <x v="2"/>
    <x v="2"/>
    <n v="208"/>
    <n v="199"/>
    <n v="3459"/>
    <x v="5"/>
  </r>
  <r>
    <x v="303"/>
    <x v="1"/>
    <x v="1"/>
    <x v="4"/>
    <n v="86"/>
    <n v="249"/>
    <n v="5892"/>
    <x v="4"/>
  </r>
  <r>
    <x v="103"/>
    <x v="1"/>
    <x v="3"/>
    <x v="3"/>
    <n v="148"/>
    <n v="249"/>
    <n v="6018"/>
    <x v="5"/>
  </r>
  <r>
    <x v="231"/>
    <x v="2"/>
    <x v="3"/>
    <x v="3"/>
    <n v="115"/>
    <n v="299"/>
    <n v="7647"/>
    <x v="4"/>
  </r>
  <r>
    <x v="178"/>
    <x v="2"/>
    <x v="1"/>
    <x v="4"/>
    <n v="77"/>
    <n v="299"/>
    <n v="3186"/>
    <x v="3"/>
  </r>
  <r>
    <x v="156"/>
    <x v="3"/>
    <x v="0"/>
    <x v="0"/>
    <n v="225"/>
    <n v="299"/>
    <n v="8847"/>
    <x v="6"/>
  </r>
  <r>
    <x v="259"/>
    <x v="2"/>
    <x v="0"/>
    <x v="1"/>
    <n v="91"/>
    <n v="199"/>
    <n v="8979"/>
    <x v="10"/>
  </r>
  <r>
    <x v="83"/>
    <x v="2"/>
    <x v="2"/>
    <x v="0"/>
    <n v="150"/>
    <n v="199"/>
    <n v="8732"/>
    <x v="8"/>
  </r>
  <r>
    <x v="304"/>
    <x v="2"/>
    <x v="3"/>
    <x v="2"/>
    <n v="233"/>
    <n v="249"/>
    <n v="5770"/>
    <x v="6"/>
  </r>
  <r>
    <x v="176"/>
    <x v="1"/>
    <x v="3"/>
    <x v="2"/>
    <n v="101"/>
    <n v="299"/>
    <n v="7023"/>
    <x v="6"/>
  </r>
  <r>
    <x v="157"/>
    <x v="3"/>
    <x v="2"/>
    <x v="1"/>
    <n v="19"/>
    <n v="299"/>
    <n v="2584"/>
    <x v="0"/>
  </r>
  <r>
    <x v="190"/>
    <x v="2"/>
    <x v="1"/>
    <x v="0"/>
    <n v="204"/>
    <n v="249"/>
    <n v="1980"/>
    <x v="4"/>
  </r>
  <r>
    <x v="261"/>
    <x v="1"/>
    <x v="0"/>
    <x v="4"/>
    <n v="225"/>
    <n v="299"/>
    <n v="2983"/>
    <x v="1"/>
  </r>
  <r>
    <x v="305"/>
    <x v="3"/>
    <x v="2"/>
    <x v="2"/>
    <n v="16"/>
    <n v="249"/>
    <n v="2370"/>
    <x v="3"/>
  </r>
  <r>
    <x v="196"/>
    <x v="3"/>
    <x v="0"/>
    <x v="2"/>
    <n v="35"/>
    <n v="349"/>
    <n v="4353"/>
    <x v="11"/>
  </r>
  <r>
    <x v="221"/>
    <x v="1"/>
    <x v="3"/>
    <x v="3"/>
    <n v="176"/>
    <n v="249"/>
    <n v="3760"/>
    <x v="2"/>
  </r>
  <r>
    <x v="164"/>
    <x v="1"/>
    <x v="3"/>
    <x v="4"/>
    <n v="242"/>
    <n v="299"/>
    <n v="9356"/>
    <x v="3"/>
  </r>
  <r>
    <x v="215"/>
    <x v="1"/>
    <x v="3"/>
    <x v="0"/>
    <n v="168"/>
    <n v="299"/>
    <n v="9547"/>
    <x v="11"/>
  </r>
  <r>
    <x v="306"/>
    <x v="2"/>
    <x v="0"/>
    <x v="1"/>
    <n v="26"/>
    <n v="199"/>
    <n v="8700"/>
    <x v="8"/>
  </r>
  <r>
    <x v="135"/>
    <x v="0"/>
    <x v="3"/>
    <x v="0"/>
    <n v="141"/>
    <n v="299"/>
    <n v="5785"/>
    <x v="10"/>
  </r>
  <r>
    <x v="307"/>
    <x v="0"/>
    <x v="3"/>
    <x v="3"/>
    <n v="214"/>
    <n v="299"/>
    <n v="1909"/>
    <x v="0"/>
  </r>
  <r>
    <x v="308"/>
    <x v="2"/>
    <x v="0"/>
    <x v="2"/>
    <n v="120"/>
    <n v="349"/>
    <n v="1238"/>
    <x v="7"/>
  </r>
  <r>
    <x v="241"/>
    <x v="1"/>
    <x v="2"/>
    <x v="0"/>
    <n v="192"/>
    <n v="299"/>
    <n v="5766"/>
    <x v="4"/>
  </r>
  <r>
    <x v="133"/>
    <x v="2"/>
    <x v="3"/>
    <x v="0"/>
    <n v="19"/>
    <n v="249"/>
    <n v="9268"/>
    <x v="1"/>
  </r>
  <r>
    <x v="296"/>
    <x v="1"/>
    <x v="1"/>
    <x v="3"/>
    <n v="242"/>
    <n v="249"/>
    <n v="3076"/>
    <x v="0"/>
  </r>
  <r>
    <x v="309"/>
    <x v="2"/>
    <x v="2"/>
    <x v="2"/>
    <n v="71"/>
    <n v="249"/>
    <n v="1436"/>
    <x v="2"/>
  </r>
  <r>
    <x v="102"/>
    <x v="2"/>
    <x v="0"/>
    <x v="0"/>
    <n v="120"/>
    <n v="199"/>
    <n v="2416"/>
    <x v="9"/>
  </r>
  <r>
    <x v="310"/>
    <x v="3"/>
    <x v="3"/>
    <x v="3"/>
    <n v="50"/>
    <n v="199"/>
    <n v="7539"/>
    <x v="5"/>
  </r>
  <r>
    <x v="84"/>
    <x v="0"/>
    <x v="3"/>
    <x v="4"/>
    <n v="115"/>
    <n v="349"/>
    <n v="2082"/>
    <x v="3"/>
  </r>
  <r>
    <x v="121"/>
    <x v="1"/>
    <x v="0"/>
    <x v="1"/>
    <n v="82"/>
    <n v="299"/>
    <n v="3705"/>
    <x v="1"/>
  </r>
  <r>
    <x v="161"/>
    <x v="2"/>
    <x v="1"/>
    <x v="4"/>
    <n v="180"/>
    <n v="249"/>
    <n v="6002"/>
    <x v="6"/>
  </r>
  <r>
    <x v="239"/>
    <x v="3"/>
    <x v="1"/>
    <x v="2"/>
    <n v="245"/>
    <n v="249"/>
    <n v="4626"/>
    <x v="1"/>
  </r>
  <r>
    <x v="193"/>
    <x v="2"/>
    <x v="3"/>
    <x v="0"/>
    <n v="213"/>
    <n v="249"/>
    <n v="6368"/>
    <x v="4"/>
  </r>
  <r>
    <x v="269"/>
    <x v="1"/>
    <x v="3"/>
    <x v="3"/>
    <n v="10"/>
    <n v="199"/>
    <n v="1528"/>
    <x v="11"/>
  </r>
  <r>
    <x v="189"/>
    <x v="0"/>
    <x v="1"/>
    <x v="2"/>
    <n v="210"/>
    <n v="349"/>
    <n v="5034"/>
    <x v="0"/>
  </r>
  <r>
    <x v="301"/>
    <x v="0"/>
    <x v="0"/>
    <x v="0"/>
    <n v="19"/>
    <n v="299"/>
    <n v="8815"/>
    <x v="0"/>
  </r>
  <r>
    <x v="84"/>
    <x v="1"/>
    <x v="3"/>
    <x v="2"/>
    <n v="56"/>
    <n v="249"/>
    <n v="6296"/>
    <x v="3"/>
  </r>
  <r>
    <x v="311"/>
    <x v="1"/>
    <x v="0"/>
    <x v="3"/>
    <n v="171"/>
    <n v="199"/>
    <n v="6696"/>
    <x v="2"/>
  </r>
  <r>
    <x v="167"/>
    <x v="2"/>
    <x v="3"/>
    <x v="1"/>
    <n v="193"/>
    <n v="199"/>
    <n v="2919"/>
    <x v="0"/>
  </r>
  <r>
    <x v="215"/>
    <x v="1"/>
    <x v="1"/>
    <x v="1"/>
    <n v="131"/>
    <n v="199"/>
    <n v="5438"/>
    <x v="11"/>
  </r>
  <r>
    <x v="157"/>
    <x v="0"/>
    <x v="1"/>
    <x v="3"/>
    <n v="233"/>
    <n v="199"/>
    <n v="1667"/>
    <x v="0"/>
  </r>
  <r>
    <x v="80"/>
    <x v="3"/>
    <x v="2"/>
    <x v="3"/>
    <n v="166"/>
    <n v="349"/>
    <n v="4132"/>
    <x v="1"/>
  </r>
  <r>
    <x v="312"/>
    <x v="3"/>
    <x v="0"/>
    <x v="1"/>
    <n v="114"/>
    <n v="199"/>
    <n v="2528"/>
    <x v="1"/>
  </r>
  <r>
    <x v="313"/>
    <x v="2"/>
    <x v="2"/>
    <x v="3"/>
    <n v="166"/>
    <n v="299"/>
    <n v="1549"/>
    <x v="9"/>
  </r>
  <r>
    <x v="314"/>
    <x v="3"/>
    <x v="1"/>
    <x v="4"/>
    <n v="103"/>
    <n v="199"/>
    <n v="6846"/>
    <x v="2"/>
  </r>
  <r>
    <x v="315"/>
    <x v="0"/>
    <x v="0"/>
    <x v="2"/>
    <n v="34"/>
    <n v="299"/>
    <n v="3575"/>
    <x v="5"/>
  </r>
  <r>
    <x v="93"/>
    <x v="1"/>
    <x v="3"/>
    <x v="0"/>
    <n v="25"/>
    <n v="299"/>
    <n v="7840"/>
    <x v="8"/>
  </r>
  <r>
    <x v="211"/>
    <x v="1"/>
    <x v="1"/>
    <x v="1"/>
    <n v="15"/>
    <n v="199"/>
    <n v="7152"/>
    <x v="7"/>
  </r>
  <r>
    <x v="316"/>
    <x v="1"/>
    <x v="0"/>
    <x v="4"/>
    <n v="115"/>
    <n v="299"/>
    <n v="5559"/>
    <x v="7"/>
  </r>
  <r>
    <x v="307"/>
    <x v="2"/>
    <x v="2"/>
    <x v="2"/>
    <n v="120"/>
    <n v="349"/>
    <n v="9282"/>
    <x v="0"/>
  </r>
  <r>
    <x v="317"/>
    <x v="1"/>
    <x v="1"/>
    <x v="2"/>
    <n v="163"/>
    <n v="299"/>
    <n v="5462"/>
    <x v="5"/>
  </r>
  <r>
    <x v="317"/>
    <x v="2"/>
    <x v="2"/>
    <x v="0"/>
    <n v="104"/>
    <n v="199"/>
    <n v="3829"/>
    <x v="5"/>
  </r>
  <r>
    <x v="318"/>
    <x v="2"/>
    <x v="1"/>
    <x v="0"/>
    <n v="80"/>
    <n v="349"/>
    <n v="2109"/>
    <x v="8"/>
  </r>
  <r>
    <x v="319"/>
    <x v="2"/>
    <x v="2"/>
    <x v="2"/>
    <n v="216"/>
    <n v="199"/>
    <n v="5184"/>
    <x v="8"/>
  </r>
  <r>
    <x v="265"/>
    <x v="3"/>
    <x v="3"/>
    <x v="3"/>
    <n v="55"/>
    <n v="249"/>
    <n v="3362"/>
    <x v="10"/>
  </r>
  <r>
    <x v="91"/>
    <x v="0"/>
    <x v="1"/>
    <x v="3"/>
    <n v="80"/>
    <n v="249"/>
    <n v="7246"/>
    <x v="9"/>
  </r>
  <r>
    <x v="320"/>
    <x v="1"/>
    <x v="0"/>
    <x v="1"/>
    <n v="176"/>
    <n v="249"/>
    <n v="2297"/>
    <x v="10"/>
  </r>
  <r>
    <x v="247"/>
    <x v="0"/>
    <x v="1"/>
    <x v="1"/>
    <n v="130"/>
    <n v="299"/>
    <n v="3270"/>
    <x v="8"/>
  </r>
  <r>
    <x v="321"/>
    <x v="1"/>
    <x v="1"/>
    <x v="0"/>
    <n v="113"/>
    <n v="349"/>
    <n v="9472"/>
    <x v="6"/>
  </r>
  <r>
    <x v="263"/>
    <x v="3"/>
    <x v="0"/>
    <x v="0"/>
    <n v="115"/>
    <n v="199"/>
    <n v="8502"/>
    <x v="3"/>
  </r>
  <r>
    <x v="102"/>
    <x v="3"/>
    <x v="3"/>
    <x v="4"/>
    <n v="94"/>
    <n v="299"/>
    <n v="2623"/>
    <x v="9"/>
  </r>
  <r>
    <x v="322"/>
    <x v="3"/>
    <x v="1"/>
    <x v="4"/>
    <n v="206"/>
    <n v="349"/>
    <n v="8627"/>
    <x v="1"/>
  </r>
  <r>
    <x v="284"/>
    <x v="0"/>
    <x v="3"/>
    <x v="3"/>
    <n v="190"/>
    <n v="199"/>
    <n v="3485"/>
    <x v="5"/>
  </r>
  <r>
    <x v="136"/>
    <x v="3"/>
    <x v="3"/>
    <x v="4"/>
    <n v="69"/>
    <n v="249"/>
    <n v="2929"/>
    <x v="10"/>
  </r>
  <r>
    <x v="169"/>
    <x v="1"/>
    <x v="3"/>
    <x v="1"/>
    <n v="188"/>
    <n v="349"/>
    <n v="9208"/>
    <x v="8"/>
  </r>
  <r>
    <x v="225"/>
    <x v="1"/>
    <x v="2"/>
    <x v="2"/>
    <n v="249"/>
    <n v="299"/>
    <n v="4637"/>
    <x v="3"/>
  </r>
  <r>
    <x v="323"/>
    <x v="2"/>
    <x v="1"/>
    <x v="1"/>
    <n v="167"/>
    <n v="199"/>
    <n v="9967"/>
    <x v="5"/>
  </r>
  <r>
    <x v="142"/>
    <x v="2"/>
    <x v="2"/>
    <x v="4"/>
    <n v="162"/>
    <n v="199"/>
    <n v="2122"/>
    <x v="7"/>
  </r>
  <r>
    <x v="111"/>
    <x v="0"/>
    <x v="3"/>
    <x v="0"/>
    <n v="18"/>
    <n v="249"/>
    <n v="1166"/>
    <x v="0"/>
  </r>
  <r>
    <x v="324"/>
    <x v="1"/>
    <x v="0"/>
    <x v="3"/>
    <n v="138"/>
    <n v="349"/>
    <n v="5409"/>
    <x v="2"/>
  </r>
  <r>
    <x v="255"/>
    <x v="0"/>
    <x v="0"/>
    <x v="2"/>
    <n v="109"/>
    <n v="299"/>
    <n v="5907"/>
    <x v="7"/>
  </r>
  <r>
    <x v="325"/>
    <x v="0"/>
    <x v="3"/>
    <x v="3"/>
    <n v="16"/>
    <n v="199"/>
    <n v="9923"/>
    <x v="7"/>
  </r>
  <r>
    <x v="103"/>
    <x v="0"/>
    <x v="2"/>
    <x v="2"/>
    <n v="152"/>
    <n v="349"/>
    <n v="5642"/>
    <x v="5"/>
  </r>
  <r>
    <x v="320"/>
    <x v="2"/>
    <x v="0"/>
    <x v="3"/>
    <n v="20"/>
    <n v="249"/>
    <n v="9288"/>
    <x v="10"/>
  </r>
  <r>
    <x v="170"/>
    <x v="3"/>
    <x v="2"/>
    <x v="4"/>
    <n v="99"/>
    <n v="199"/>
    <n v="9364"/>
    <x v="4"/>
  </r>
  <r>
    <x v="103"/>
    <x v="0"/>
    <x v="3"/>
    <x v="2"/>
    <n v="189"/>
    <n v="249"/>
    <n v="1241"/>
    <x v="5"/>
  </r>
  <r>
    <x v="149"/>
    <x v="2"/>
    <x v="3"/>
    <x v="1"/>
    <n v="64"/>
    <n v="349"/>
    <n v="5443"/>
    <x v="6"/>
  </r>
  <r>
    <x v="326"/>
    <x v="3"/>
    <x v="1"/>
    <x v="4"/>
    <n v="197"/>
    <n v="349"/>
    <n v="7328"/>
    <x v="6"/>
  </r>
  <r>
    <x v="324"/>
    <x v="0"/>
    <x v="2"/>
    <x v="2"/>
    <n v="196"/>
    <n v="249"/>
    <n v="9721"/>
    <x v="2"/>
  </r>
  <r>
    <x v="200"/>
    <x v="2"/>
    <x v="2"/>
    <x v="1"/>
    <n v="80"/>
    <n v="349"/>
    <n v="2401"/>
    <x v="3"/>
  </r>
  <r>
    <x v="327"/>
    <x v="3"/>
    <x v="3"/>
    <x v="2"/>
    <n v="149"/>
    <n v="199"/>
    <n v="6430"/>
    <x v="0"/>
  </r>
  <r>
    <x v="114"/>
    <x v="1"/>
    <x v="1"/>
    <x v="1"/>
    <n v="48"/>
    <n v="199"/>
    <n v="5414"/>
    <x v="5"/>
  </r>
  <r>
    <x v="328"/>
    <x v="2"/>
    <x v="1"/>
    <x v="1"/>
    <n v="31"/>
    <n v="249"/>
    <n v="8970"/>
    <x v="7"/>
  </r>
  <r>
    <x v="188"/>
    <x v="2"/>
    <x v="1"/>
    <x v="0"/>
    <n v="134"/>
    <n v="299"/>
    <n v="7955"/>
    <x v="0"/>
  </r>
  <r>
    <x v="201"/>
    <x v="2"/>
    <x v="1"/>
    <x v="3"/>
    <n v="223"/>
    <n v="349"/>
    <n v="6837"/>
    <x v="11"/>
  </r>
  <r>
    <x v="316"/>
    <x v="3"/>
    <x v="3"/>
    <x v="4"/>
    <n v="70"/>
    <n v="199"/>
    <n v="8047"/>
    <x v="7"/>
  </r>
  <r>
    <x v="181"/>
    <x v="0"/>
    <x v="3"/>
    <x v="0"/>
    <n v="158"/>
    <n v="199"/>
    <n v="7214"/>
    <x v="3"/>
  </r>
  <r>
    <x v="189"/>
    <x v="2"/>
    <x v="0"/>
    <x v="2"/>
    <n v="199"/>
    <n v="249"/>
    <n v="3404"/>
    <x v="0"/>
  </r>
  <r>
    <x v="161"/>
    <x v="2"/>
    <x v="1"/>
    <x v="4"/>
    <n v="243"/>
    <n v="249"/>
    <n v="8160"/>
    <x v="6"/>
  </r>
  <r>
    <x v="329"/>
    <x v="0"/>
    <x v="3"/>
    <x v="2"/>
    <n v="231"/>
    <n v="249"/>
    <n v="7678"/>
    <x v="6"/>
  </r>
  <r>
    <x v="309"/>
    <x v="3"/>
    <x v="3"/>
    <x v="4"/>
    <n v="134"/>
    <n v="299"/>
    <n v="6809"/>
    <x v="2"/>
  </r>
  <r>
    <x v="195"/>
    <x v="0"/>
    <x v="2"/>
    <x v="4"/>
    <n v="20"/>
    <n v="249"/>
    <n v="5804"/>
    <x v="11"/>
  </r>
  <r>
    <x v="330"/>
    <x v="0"/>
    <x v="3"/>
    <x v="4"/>
    <n v="158"/>
    <n v="349"/>
    <n v="7346"/>
    <x v="4"/>
  </r>
  <r>
    <x v="331"/>
    <x v="2"/>
    <x v="3"/>
    <x v="4"/>
    <n v="184"/>
    <n v="299"/>
    <n v="6907"/>
    <x v="7"/>
  </r>
  <r>
    <x v="332"/>
    <x v="0"/>
    <x v="2"/>
    <x v="4"/>
    <n v="27"/>
    <n v="249"/>
    <n v="8001"/>
    <x v="11"/>
  </r>
  <r>
    <x v="206"/>
    <x v="3"/>
    <x v="1"/>
    <x v="1"/>
    <n v="135"/>
    <n v="199"/>
    <n v="6915"/>
    <x v="7"/>
  </r>
  <r>
    <x v="306"/>
    <x v="2"/>
    <x v="3"/>
    <x v="2"/>
    <n v="152"/>
    <n v="199"/>
    <n v="1161"/>
    <x v="8"/>
  </r>
  <r>
    <x v="333"/>
    <x v="1"/>
    <x v="2"/>
    <x v="3"/>
    <n v="74"/>
    <n v="199"/>
    <n v="7527"/>
    <x v="4"/>
  </r>
  <r>
    <x v="310"/>
    <x v="3"/>
    <x v="2"/>
    <x v="1"/>
    <n v="46"/>
    <n v="349"/>
    <n v="5540"/>
    <x v="5"/>
  </r>
  <r>
    <x v="138"/>
    <x v="2"/>
    <x v="3"/>
    <x v="1"/>
    <n v="40"/>
    <n v="199"/>
    <n v="9694"/>
    <x v="5"/>
  </r>
  <r>
    <x v="155"/>
    <x v="1"/>
    <x v="2"/>
    <x v="1"/>
    <n v="25"/>
    <n v="199"/>
    <n v="5221"/>
    <x v="11"/>
  </r>
  <r>
    <x v="90"/>
    <x v="2"/>
    <x v="0"/>
    <x v="3"/>
    <n v="242"/>
    <n v="349"/>
    <n v="4649"/>
    <x v="6"/>
  </r>
  <r>
    <x v="334"/>
    <x v="3"/>
    <x v="3"/>
    <x v="2"/>
    <n v="229"/>
    <n v="249"/>
    <n v="9455"/>
    <x v="4"/>
  </r>
  <r>
    <x v="335"/>
    <x v="3"/>
    <x v="0"/>
    <x v="1"/>
    <n v="196"/>
    <n v="199"/>
    <n v="9721"/>
    <x v="4"/>
  </r>
  <r>
    <x v="224"/>
    <x v="2"/>
    <x v="0"/>
    <x v="3"/>
    <n v="150"/>
    <n v="199"/>
    <n v="9042"/>
    <x v="6"/>
  </r>
  <r>
    <x v="280"/>
    <x v="3"/>
    <x v="3"/>
    <x v="4"/>
    <n v="139"/>
    <n v="349"/>
    <n v="3507"/>
    <x v="3"/>
  </r>
  <r>
    <x v="336"/>
    <x v="2"/>
    <x v="1"/>
    <x v="4"/>
    <n v="232"/>
    <n v="349"/>
    <n v="9560"/>
    <x v="9"/>
  </r>
  <r>
    <x v="337"/>
    <x v="0"/>
    <x v="3"/>
    <x v="0"/>
    <n v="188"/>
    <n v="249"/>
    <n v="7408"/>
    <x v="11"/>
  </r>
  <r>
    <x v="140"/>
    <x v="3"/>
    <x v="0"/>
    <x v="2"/>
    <n v="108"/>
    <n v="349"/>
    <n v="4721"/>
    <x v="4"/>
  </r>
  <r>
    <x v="155"/>
    <x v="0"/>
    <x v="3"/>
    <x v="4"/>
    <n v="242"/>
    <n v="349"/>
    <n v="3722"/>
    <x v="11"/>
  </r>
  <r>
    <x v="338"/>
    <x v="0"/>
    <x v="2"/>
    <x v="0"/>
    <n v="72"/>
    <n v="199"/>
    <n v="9970"/>
    <x v="9"/>
  </r>
  <r>
    <x v="339"/>
    <x v="2"/>
    <x v="3"/>
    <x v="2"/>
    <n v="102"/>
    <n v="349"/>
    <n v="5815"/>
    <x v="6"/>
  </r>
  <r>
    <x v="238"/>
    <x v="1"/>
    <x v="1"/>
    <x v="2"/>
    <n v="63"/>
    <n v="299"/>
    <n v="9613"/>
    <x v="11"/>
  </r>
  <r>
    <x v="184"/>
    <x v="1"/>
    <x v="0"/>
    <x v="3"/>
    <n v="230"/>
    <n v="349"/>
    <n v="9264"/>
    <x v="0"/>
  </r>
  <r>
    <x v="82"/>
    <x v="1"/>
    <x v="0"/>
    <x v="4"/>
    <n v="108"/>
    <n v="249"/>
    <n v="2563"/>
    <x v="1"/>
  </r>
  <r>
    <x v="310"/>
    <x v="2"/>
    <x v="3"/>
    <x v="2"/>
    <n v="62"/>
    <n v="199"/>
    <n v="4298"/>
    <x v="5"/>
  </r>
  <r>
    <x v="105"/>
    <x v="0"/>
    <x v="2"/>
    <x v="4"/>
    <n v="197"/>
    <n v="249"/>
    <n v="6130"/>
    <x v="5"/>
  </r>
  <r>
    <x v="202"/>
    <x v="0"/>
    <x v="3"/>
    <x v="0"/>
    <n v="122"/>
    <n v="299"/>
    <n v="2946"/>
    <x v="6"/>
  </r>
  <r>
    <x v="340"/>
    <x v="2"/>
    <x v="2"/>
    <x v="4"/>
    <n v="185"/>
    <n v="299"/>
    <n v="5162"/>
    <x v="0"/>
  </r>
  <r>
    <x v="310"/>
    <x v="2"/>
    <x v="2"/>
    <x v="0"/>
    <n v="89"/>
    <n v="199"/>
    <n v="8658"/>
    <x v="5"/>
  </r>
  <r>
    <x v="329"/>
    <x v="2"/>
    <x v="1"/>
    <x v="4"/>
    <n v="176"/>
    <n v="299"/>
    <n v="5236"/>
    <x v="6"/>
  </r>
  <r>
    <x v="341"/>
    <x v="2"/>
    <x v="0"/>
    <x v="4"/>
    <n v="211"/>
    <n v="199"/>
    <n v="4345"/>
    <x v="10"/>
  </r>
  <r>
    <x v="175"/>
    <x v="0"/>
    <x v="0"/>
    <x v="0"/>
    <n v="78"/>
    <n v="299"/>
    <n v="9287"/>
    <x v="7"/>
  </r>
  <r>
    <x v="248"/>
    <x v="1"/>
    <x v="2"/>
    <x v="0"/>
    <n v="64"/>
    <n v="299"/>
    <n v="4066"/>
    <x v="10"/>
  </r>
  <r>
    <x v="204"/>
    <x v="3"/>
    <x v="1"/>
    <x v="2"/>
    <n v="212"/>
    <n v="199"/>
    <n v="1821"/>
    <x v="5"/>
  </r>
  <r>
    <x v="316"/>
    <x v="1"/>
    <x v="3"/>
    <x v="1"/>
    <n v="230"/>
    <n v="349"/>
    <n v="4318"/>
    <x v="7"/>
  </r>
  <r>
    <x v="342"/>
    <x v="3"/>
    <x v="1"/>
    <x v="1"/>
    <n v="146"/>
    <n v="299"/>
    <n v="2144"/>
    <x v="9"/>
  </r>
  <r>
    <x v="149"/>
    <x v="3"/>
    <x v="3"/>
    <x v="2"/>
    <n v="129"/>
    <n v="349"/>
    <n v="4489"/>
    <x v="6"/>
  </r>
  <r>
    <x v="289"/>
    <x v="2"/>
    <x v="2"/>
    <x v="3"/>
    <n v="172"/>
    <n v="249"/>
    <n v="1771"/>
    <x v="9"/>
  </r>
  <r>
    <x v="343"/>
    <x v="1"/>
    <x v="3"/>
    <x v="4"/>
    <n v="108"/>
    <n v="299"/>
    <n v="5625"/>
    <x v="1"/>
  </r>
  <r>
    <x v="344"/>
    <x v="1"/>
    <x v="0"/>
    <x v="1"/>
    <n v="182"/>
    <n v="249"/>
    <n v="5075"/>
    <x v="6"/>
  </r>
  <r>
    <x v="342"/>
    <x v="2"/>
    <x v="0"/>
    <x v="2"/>
    <n v="88"/>
    <n v="199"/>
    <n v="2831"/>
    <x v="9"/>
  </r>
  <r>
    <x v="180"/>
    <x v="0"/>
    <x v="2"/>
    <x v="4"/>
    <n v="163"/>
    <n v="299"/>
    <n v="7960"/>
    <x v="2"/>
  </r>
  <r>
    <x v="322"/>
    <x v="2"/>
    <x v="0"/>
    <x v="1"/>
    <n v="97"/>
    <n v="349"/>
    <n v="4964"/>
    <x v="1"/>
  </r>
  <r>
    <x v="326"/>
    <x v="0"/>
    <x v="2"/>
    <x v="2"/>
    <n v="233"/>
    <n v="199"/>
    <n v="6801"/>
    <x v="6"/>
  </r>
  <r>
    <x v="345"/>
    <x v="0"/>
    <x v="1"/>
    <x v="1"/>
    <n v="46"/>
    <n v="249"/>
    <n v="4252"/>
    <x v="6"/>
  </r>
  <r>
    <x v="346"/>
    <x v="2"/>
    <x v="3"/>
    <x v="4"/>
    <n v="146"/>
    <n v="249"/>
    <n v="9500"/>
    <x v="0"/>
  </r>
  <r>
    <x v="347"/>
    <x v="0"/>
    <x v="0"/>
    <x v="3"/>
    <n v="116"/>
    <n v="249"/>
    <n v="9750"/>
    <x v="11"/>
  </r>
  <r>
    <x v="219"/>
    <x v="2"/>
    <x v="2"/>
    <x v="4"/>
    <n v="85"/>
    <n v="199"/>
    <n v="4410"/>
    <x v="3"/>
  </r>
  <r>
    <x v="348"/>
    <x v="3"/>
    <x v="1"/>
    <x v="4"/>
    <n v="98"/>
    <n v="249"/>
    <n v="2311"/>
    <x v="7"/>
  </r>
  <r>
    <x v="349"/>
    <x v="0"/>
    <x v="0"/>
    <x v="0"/>
    <n v="206"/>
    <n v="249"/>
    <n v="8041"/>
    <x v="0"/>
  </r>
  <r>
    <x v="224"/>
    <x v="2"/>
    <x v="0"/>
    <x v="3"/>
    <n v="38"/>
    <n v="349"/>
    <n v="4738"/>
    <x v="6"/>
  </r>
  <r>
    <x v="350"/>
    <x v="0"/>
    <x v="0"/>
    <x v="4"/>
    <n v="195"/>
    <n v="349"/>
    <n v="9907"/>
    <x v="1"/>
  </r>
  <r>
    <x v="351"/>
    <x v="0"/>
    <x v="0"/>
    <x v="3"/>
    <n v="104"/>
    <n v="299"/>
    <n v="3038"/>
    <x v="4"/>
  </r>
  <r>
    <x v="196"/>
    <x v="2"/>
    <x v="2"/>
    <x v="3"/>
    <n v="10"/>
    <n v="299"/>
    <n v="1143"/>
    <x v="11"/>
  </r>
  <r>
    <x v="82"/>
    <x v="1"/>
    <x v="3"/>
    <x v="1"/>
    <n v="155"/>
    <n v="249"/>
    <n v="4052"/>
    <x v="1"/>
  </r>
  <r>
    <x v="274"/>
    <x v="0"/>
    <x v="3"/>
    <x v="1"/>
    <n v="200"/>
    <n v="299"/>
    <n v="7811"/>
    <x v="1"/>
  </r>
  <r>
    <x v="114"/>
    <x v="3"/>
    <x v="1"/>
    <x v="0"/>
    <n v="242"/>
    <n v="199"/>
    <n v="7480"/>
    <x v="5"/>
  </r>
  <r>
    <x v="315"/>
    <x v="3"/>
    <x v="0"/>
    <x v="3"/>
    <n v="43"/>
    <n v="249"/>
    <n v="4825"/>
    <x v="5"/>
  </r>
  <r>
    <x v="223"/>
    <x v="0"/>
    <x v="1"/>
    <x v="1"/>
    <n v="201"/>
    <n v="199"/>
    <n v="8844"/>
    <x v="8"/>
  </r>
  <r>
    <x v="127"/>
    <x v="0"/>
    <x v="0"/>
    <x v="4"/>
    <n v="220"/>
    <n v="199"/>
    <n v="1401"/>
    <x v="0"/>
  </r>
  <r>
    <x v="189"/>
    <x v="2"/>
    <x v="3"/>
    <x v="4"/>
    <n v="214"/>
    <n v="299"/>
    <n v="6326"/>
    <x v="0"/>
  </r>
  <r>
    <x v="118"/>
    <x v="2"/>
    <x v="1"/>
    <x v="3"/>
    <n v="208"/>
    <n v="299"/>
    <n v="6523"/>
    <x v="2"/>
  </r>
  <r>
    <x v="109"/>
    <x v="3"/>
    <x v="2"/>
    <x v="2"/>
    <n v="134"/>
    <n v="349"/>
    <n v="4444"/>
    <x v="8"/>
  </r>
  <r>
    <x v="107"/>
    <x v="0"/>
    <x v="0"/>
    <x v="0"/>
    <n v="65"/>
    <n v="199"/>
    <n v="6748"/>
    <x v="0"/>
  </r>
  <r>
    <x v="352"/>
    <x v="1"/>
    <x v="2"/>
    <x v="0"/>
    <n v="98"/>
    <n v="249"/>
    <n v="2367"/>
    <x v="11"/>
  </r>
  <r>
    <x v="353"/>
    <x v="0"/>
    <x v="0"/>
    <x v="2"/>
    <n v="118"/>
    <n v="249"/>
    <n v="2680"/>
    <x v="6"/>
  </r>
  <r>
    <x v="329"/>
    <x v="0"/>
    <x v="1"/>
    <x v="1"/>
    <n v="40"/>
    <n v="299"/>
    <n v="7566"/>
    <x v="6"/>
  </r>
  <r>
    <x v="156"/>
    <x v="0"/>
    <x v="1"/>
    <x v="2"/>
    <n v="136"/>
    <n v="299"/>
    <n v="8233"/>
    <x v="6"/>
  </r>
  <r>
    <x v="274"/>
    <x v="0"/>
    <x v="3"/>
    <x v="3"/>
    <n v="110"/>
    <n v="199"/>
    <n v="8232"/>
    <x v="1"/>
  </r>
  <r>
    <x v="232"/>
    <x v="1"/>
    <x v="3"/>
    <x v="4"/>
    <n v="205"/>
    <n v="199"/>
    <n v="5585"/>
    <x v="4"/>
  </r>
  <r>
    <x v="354"/>
    <x v="2"/>
    <x v="0"/>
    <x v="1"/>
    <n v="167"/>
    <n v="249"/>
    <n v="3130"/>
    <x v="9"/>
  </r>
  <r>
    <x v="251"/>
    <x v="0"/>
    <x v="2"/>
    <x v="2"/>
    <n v="113"/>
    <n v="299"/>
    <n v="1712"/>
    <x v="5"/>
  </r>
  <r>
    <x v="244"/>
    <x v="2"/>
    <x v="1"/>
    <x v="3"/>
    <n v="235"/>
    <n v="299"/>
    <n v="4319"/>
    <x v="0"/>
  </r>
  <r>
    <x v="355"/>
    <x v="2"/>
    <x v="1"/>
    <x v="3"/>
    <n v="210"/>
    <n v="199"/>
    <n v="8409"/>
    <x v="9"/>
  </r>
  <r>
    <x v="263"/>
    <x v="2"/>
    <x v="2"/>
    <x v="3"/>
    <n v="191"/>
    <n v="249"/>
    <n v="5950"/>
    <x v="3"/>
  </r>
  <r>
    <x v="356"/>
    <x v="3"/>
    <x v="0"/>
    <x v="0"/>
    <n v="131"/>
    <n v="299"/>
    <n v="1345"/>
    <x v="7"/>
  </r>
  <r>
    <x v="318"/>
    <x v="0"/>
    <x v="0"/>
    <x v="3"/>
    <n v="228"/>
    <n v="299"/>
    <n v="9593"/>
    <x v="8"/>
  </r>
  <r>
    <x v="357"/>
    <x v="3"/>
    <x v="0"/>
    <x v="4"/>
    <n v="92"/>
    <n v="199"/>
    <n v="8030"/>
    <x v="8"/>
  </r>
  <r>
    <x v="261"/>
    <x v="3"/>
    <x v="0"/>
    <x v="3"/>
    <n v="134"/>
    <n v="199"/>
    <n v="3577"/>
    <x v="1"/>
  </r>
  <r>
    <x v="358"/>
    <x v="1"/>
    <x v="1"/>
    <x v="3"/>
    <n v="92"/>
    <n v="349"/>
    <n v="5093"/>
    <x v="9"/>
  </r>
  <r>
    <x v="342"/>
    <x v="1"/>
    <x v="3"/>
    <x v="3"/>
    <n v="141"/>
    <n v="299"/>
    <n v="5817"/>
    <x v="9"/>
  </r>
  <r>
    <x v="332"/>
    <x v="0"/>
    <x v="3"/>
    <x v="3"/>
    <n v="64"/>
    <n v="349"/>
    <n v="3386"/>
    <x v="11"/>
  </r>
  <r>
    <x v="272"/>
    <x v="3"/>
    <x v="2"/>
    <x v="3"/>
    <n v="134"/>
    <n v="299"/>
    <n v="7827"/>
    <x v="10"/>
  </r>
  <r>
    <x v="359"/>
    <x v="0"/>
    <x v="2"/>
    <x v="2"/>
    <n v="215"/>
    <n v="349"/>
    <n v="7988"/>
    <x v="3"/>
  </r>
  <r>
    <x v="94"/>
    <x v="3"/>
    <x v="0"/>
    <x v="1"/>
    <n v="247"/>
    <n v="299"/>
    <n v="8998"/>
    <x v="4"/>
  </r>
  <r>
    <x v="360"/>
    <x v="0"/>
    <x v="3"/>
    <x v="0"/>
    <n v="71"/>
    <n v="249"/>
    <n v="7979"/>
    <x v="4"/>
  </r>
  <r>
    <x v="338"/>
    <x v="1"/>
    <x v="2"/>
    <x v="0"/>
    <n v="109"/>
    <n v="349"/>
    <n v="7385"/>
    <x v="9"/>
  </r>
  <r>
    <x v="299"/>
    <x v="1"/>
    <x v="3"/>
    <x v="0"/>
    <n v="97"/>
    <n v="249"/>
    <n v="5210"/>
    <x v="11"/>
  </r>
  <r>
    <x v="284"/>
    <x v="3"/>
    <x v="1"/>
    <x v="2"/>
    <n v="26"/>
    <n v="199"/>
    <n v="1238"/>
    <x v="5"/>
  </r>
  <r>
    <x v="330"/>
    <x v="1"/>
    <x v="0"/>
    <x v="1"/>
    <n v="33"/>
    <n v="299"/>
    <n v="6926"/>
    <x v="4"/>
  </r>
  <r>
    <x v="361"/>
    <x v="3"/>
    <x v="0"/>
    <x v="3"/>
    <n v="184"/>
    <n v="249"/>
    <n v="1007"/>
    <x v="4"/>
  </r>
  <r>
    <x v="352"/>
    <x v="3"/>
    <x v="2"/>
    <x v="1"/>
    <n v="145"/>
    <n v="349"/>
    <n v="2824"/>
    <x v="11"/>
  </r>
  <r>
    <x v="85"/>
    <x v="1"/>
    <x v="0"/>
    <x v="0"/>
    <n v="97"/>
    <n v="199"/>
    <n v="8250"/>
    <x v="2"/>
  </r>
  <r>
    <x v="362"/>
    <x v="3"/>
    <x v="0"/>
    <x v="1"/>
    <n v="116"/>
    <n v="199"/>
    <n v="4665"/>
    <x v="10"/>
  </r>
  <r>
    <x v="86"/>
    <x v="3"/>
    <x v="1"/>
    <x v="4"/>
    <n v="102"/>
    <n v="349"/>
    <n v="5210"/>
    <x v="8"/>
  </r>
  <r>
    <x v="197"/>
    <x v="2"/>
    <x v="0"/>
    <x v="3"/>
    <n v="212"/>
    <n v="299"/>
    <n v="7487"/>
    <x v="3"/>
  </r>
  <r>
    <x v="363"/>
    <x v="2"/>
    <x v="2"/>
    <x v="0"/>
    <n v="130"/>
    <n v="349"/>
    <n v="1124"/>
    <x v="4"/>
  </r>
  <r>
    <x v="148"/>
    <x v="3"/>
    <x v="1"/>
    <x v="1"/>
    <n v="84"/>
    <n v="349"/>
    <n v="9180"/>
    <x v="0"/>
  </r>
  <r>
    <x v="364"/>
    <x v="0"/>
    <x v="1"/>
    <x v="2"/>
    <n v="199"/>
    <n v="249"/>
    <n v="5027"/>
    <x v="11"/>
  </r>
  <r>
    <x v="365"/>
    <x v="1"/>
    <x v="2"/>
    <x v="2"/>
    <n v="174"/>
    <n v="299"/>
    <n v="5462"/>
    <x v="3"/>
  </r>
  <r>
    <x v="318"/>
    <x v="3"/>
    <x v="0"/>
    <x v="2"/>
    <n v="21"/>
    <n v="299"/>
    <n v="1142"/>
    <x v="8"/>
  </r>
  <r>
    <x v="336"/>
    <x v="1"/>
    <x v="0"/>
    <x v="0"/>
    <n v="130"/>
    <n v="249"/>
    <n v="7709"/>
    <x v="9"/>
  </r>
  <r>
    <x v="366"/>
    <x v="0"/>
    <x v="2"/>
    <x v="3"/>
    <n v="218"/>
    <n v="299"/>
    <n v="9661"/>
    <x v="3"/>
  </r>
  <r>
    <x v="367"/>
    <x v="1"/>
    <x v="0"/>
    <x v="0"/>
    <n v="183"/>
    <n v="249"/>
    <n v="5501"/>
    <x v="9"/>
  </r>
  <r>
    <x v="368"/>
    <x v="3"/>
    <x v="3"/>
    <x v="2"/>
    <n v="24"/>
    <n v="249"/>
    <n v="5417"/>
    <x v="7"/>
  </r>
  <r>
    <x v="285"/>
    <x v="3"/>
    <x v="1"/>
    <x v="0"/>
    <n v="147"/>
    <n v="249"/>
    <n v="2554"/>
    <x v="11"/>
  </r>
  <r>
    <x v="97"/>
    <x v="3"/>
    <x v="0"/>
    <x v="2"/>
    <n v="74"/>
    <n v="299"/>
    <n v="7578"/>
    <x v="5"/>
  </r>
  <r>
    <x v="159"/>
    <x v="2"/>
    <x v="0"/>
    <x v="1"/>
    <n v="130"/>
    <n v="249"/>
    <n v="7733"/>
    <x v="6"/>
  </r>
  <r>
    <x v="258"/>
    <x v="1"/>
    <x v="1"/>
    <x v="1"/>
    <n v="128"/>
    <n v="199"/>
    <n v="4772"/>
    <x v="10"/>
  </r>
  <r>
    <x v="369"/>
    <x v="3"/>
    <x v="1"/>
    <x v="1"/>
    <n v="233"/>
    <n v="249"/>
    <n v="1947"/>
    <x v="8"/>
  </r>
  <r>
    <x v="147"/>
    <x v="3"/>
    <x v="2"/>
    <x v="0"/>
    <n v="221"/>
    <n v="299"/>
    <n v="1405"/>
    <x v="5"/>
  </r>
  <r>
    <x v="366"/>
    <x v="0"/>
    <x v="3"/>
    <x v="0"/>
    <n v="169"/>
    <n v="349"/>
    <n v="6939"/>
    <x v="3"/>
  </r>
  <r>
    <x v="370"/>
    <x v="0"/>
    <x v="0"/>
    <x v="0"/>
    <n v="203"/>
    <n v="249"/>
    <n v="5841"/>
    <x v="4"/>
  </r>
  <r>
    <x v="306"/>
    <x v="0"/>
    <x v="2"/>
    <x v="4"/>
    <n v="195"/>
    <n v="299"/>
    <n v="3231"/>
    <x v="8"/>
  </r>
  <r>
    <x v="371"/>
    <x v="1"/>
    <x v="1"/>
    <x v="4"/>
    <n v="209"/>
    <n v="349"/>
    <n v="1026"/>
    <x v="5"/>
  </r>
  <r>
    <x v="372"/>
    <x v="1"/>
    <x v="1"/>
    <x v="1"/>
    <n v="103"/>
    <n v="199"/>
    <n v="8666"/>
    <x v="2"/>
  </r>
  <r>
    <x v="282"/>
    <x v="0"/>
    <x v="1"/>
    <x v="1"/>
    <n v="43"/>
    <n v="249"/>
    <n v="6823"/>
    <x v="11"/>
  </r>
  <r>
    <x v="152"/>
    <x v="3"/>
    <x v="2"/>
    <x v="4"/>
    <n v="37"/>
    <n v="299"/>
    <n v="9434"/>
    <x v="4"/>
  </r>
  <r>
    <x v="323"/>
    <x v="0"/>
    <x v="0"/>
    <x v="2"/>
    <n v="43"/>
    <n v="299"/>
    <n v="3408"/>
    <x v="5"/>
  </r>
  <r>
    <x v="373"/>
    <x v="1"/>
    <x v="0"/>
    <x v="1"/>
    <n v="213"/>
    <n v="299"/>
    <n v="7550"/>
    <x v="11"/>
  </r>
  <r>
    <x v="374"/>
    <x v="0"/>
    <x v="2"/>
    <x v="4"/>
    <n v="226"/>
    <n v="299"/>
    <n v="5641"/>
    <x v="2"/>
  </r>
  <r>
    <x v="117"/>
    <x v="2"/>
    <x v="2"/>
    <x v="0"/>
    <n v="241"/>
    <n v="199"/>
    <n v="6726"/>
    <x v="2"/>
  </r>
  <r>
    <x v="138"/>
    <x v="3"/>
    <x v="0"/>
    <x v="2"/>
    <n v="102"/>
    <n v="349"/>
    <n v="6774"/>
    <x v="5"/>
  </r>
  <r>
    <x v="197"/>
    <x v="0"/>
    <x v="2"/>
    <x v="2"/>
    <n v="101"/>
    <n v="299"/>
    <n v="6195"/>
    <x v="3"/>
  </r>
  <r>
    <x v="212"/>
    <x v="2"/>
    <x v="0"/>
    <x v="1"/>
    <n v="60"/>
    <n v="199"/>
    <n v="9343"/>
    <x v="9"/>
  </r>
  <r>
    <x v="150"/>
    <x v="1"/>
    <x v="0"/>
    <x v="0"/>
    <n v="74"/>
    <n v="199"/>
    <n v="7715"/>
    <x v="6"/>
  </r>
  <r>
    <x v="370"/>
    <x v="3"/>
    <x v="0"/>
    <x v="0"/>
    <n v="227"/>
    <n v="249"/>
    <n v="5117"/>
    <x v="4"/>
  </r>
  <r>
    <x v="238"/>
    <x v="1"/>
    <x v="1"/>
    <x v="4"/>
    <n v="11"/>
    <n v="349"/>
    <n v="3600"/>
    <x v="11"/>
  </r>
  <r>
    <x v="304"/>
    <x v="1"/>
    <x v="1"/>
    <x v="1"/>
    <n v="200"/>
    <n v="199"/>
    <n v="6748"/>
    <x v="6"/>
  </r>
  <r>
    <x v="375"/>
    <x v="3"/>
    <x v="3"/>
    <x v="2"/>
    <n v="95"/>
    <n v="349"/>
    <n v="7997"/>
    <x v="0"/>
  </r>
  <r>
    <x v="239"/>
    <x v="3"/>
    <x v="1"/>
    <x v="1"/>
    <n v="12"/>
    <n v="349"/>
    <n v="1478"/>
    <x v="1"/>
  </r>
  <r>
    <x v="376"/>
    <x v="0"/>
    <x v="2"/>
    <x v="1"/>
    <n v="127"/>
    <n v="249"/>
    <n v="3633"/>
    <x v="8"/>
  </r>
  <r>
    <x v="316"/>
    <x v="0"/>
    <x v="2"/>
    <x v="2"/>
    <n v="151"/>
    <n v="199"/>
    <n v="9363"/>
    <x v="7"/>
  </r>
  <r>
    <x v="125"/>
    <x v="3"/>
    <x v="1"/>
    <x v="4"/>
    <n v="80"/>
    <n v="199"/>
    <n v="4723"/>
    <x v="11"/>
  </r>
  <r>
    <x v="304"/>
    <x v="1"/>
    <x v="0"/>
    <x v="4"/>
    <n v="190"/>
    <n v="299"/>
    <n v="6075"/>
    <x v="6"/>
  </r>
  <r>
    <x v="136"/>
    <x v="2"/>
    <x v="1"/>
    <x v="4"/>
    <n v="148"/>
    <n v="249"/>
    <n v="5660"/>
    <x v="10"/>
  </r>
  <r>
    <x v="272"/>
    <x v="2"/>
    <x v="1"/>
    <x v="2"/>
    <n v="66"/>
    <n v="249"/>
    <n v="8176"/>
    <x v="10"/>
  </r>
  <r>
    <x v="377"/>
    <x v="2"/>
    <x v="3"/>
    <x v="3"/>
    <n v="144"/>
    <n v="349"/>
    <n v="7309"/>
    <x v="5"/>
  </r>
  <r>
    <x v="285"/>
    <x v="0"/>
    <x v="1"/>
    <x v="3"/>
    <n v="233"/>
    <n v="249"/>
    <n v="5458"/>
    <x v="11"/>
  </r>
  <r>
    <x v="371"/>
    <x v="1"/>
    <x v="3"/>
    <x v="3"/>
    <n v="165"/>
    <n v="199"/>
    <n v="4308"/>
    <x v="5"/>
  </r>
  <r>
    <x v="252"/>
    <x v="3"/>
    <x v="0"/>
    <x v="4"/>
    <n v="199"/>
    <n v="299"/>
    <n v="3528"/>
    <x v="2"/>
  </r>
  <r>
    <x v="137"/>
    <x v="3"/>
    <x v="3"/>
    <x v="4"/>
    <n v="43"/>
    <n v="349"/>
    <n v="8340"/>
    <x v="1"/>
  </r>
  <r>
    <x v="254"/>
    <x v="2"/>
    <x v="1"/>
    <x v="3"/>
    <n v="223"/>
    <n v="249"/>
    <n v="9362"/>
    <x v="2"/>
  </r>
  <r>
    <x v="343"/>
    <x v="3"/>
    <x v="0"/>
    <x v="2"/>
    <n v="32"/>
    <n v="349"/>
    <n v="3936"/>
    <x v="1"/>
  </r>
  <r>
    <x v="244"/>
    <x v="2"/>
    <x v="1"/>
    <x v="3"/>
    <n v="235"/>
    <n v="199"/>
    <n v="9057"/>
    <x v="0"/>
  </r>
  <r>
    <x v="168"/>
    <x v="1"/>
    <x v="1"/>
    <x v="0"/>
    <n v="79"/>
    <n v="349"/>
    <n v="7919"/>
    <x v="11"/>
  </r>
  <r>
    <x v="325"/>
    <x v="1"/>
    <x v="0"/>
    <x v="2"/>
    <n v="207"/>
    <n v="299"/>
    <n v="9621"/>
    <x v="7"/>
  </r>
  <r>
    <x v="378"/>
    <x v="2"/>
    <x v="1"/>
    <x v="4"/>
    <n v="33"/>
    <n v="299"/>
    <n v="3134"/>
    <x v="6"/>
  </r>
  <r>
    <x v="252"/>
    <x v="3"/>
    <x v="1"/>
    <x v="2"/>
    <n v="160"/>
    <n v="249"/>
    <n v="8605"/>
    <x v="2"/>
  </r>
  <r>
    <x v="152"/>
    <x v="2"/>
    <x v="2"/>
    <x v="4"/>
    <n v="159"/>
    <n v="199"/>
    <n v="4642"/>
    <x v="4"/>
  </r>
  <r>
    <x v="356"/>
    <x v="1"/>
    <x v="1"/>
    <x v="3"/>
    <n v="40"/>
    <n v="249"/>
    <n v="4387"/>
    <x v="7"/>
  </r>
  <r>
    <x v="379"/>
    <x v="3"/>
    <x v="3"/>
    <x v="2"/>
    <n v="19"/>
    <n v="299"/>
    <n v="6642"/>
    <x v="3"/>
  </r>
  <r>
    <x v="209"/>
    <x v="2"/>
    <x v="2"/>
    <x v="2"/>
    <n v="175"/>
    <n v="299"/>
    <n v="6684"/>
    <x v="1"/>
  </r>
  <r>
    <x v="131"/>
    <x v="3"/>
    <x v="2"/>
    <x v="3"/>
    <n v="215"/>
    <n v="299"/>
    <n v="7468"/>
    <x v="7"/>
  </r>
  <r>
    <x v="253"/>
    <x v="0"/>
    <x v="3"/>
    <x v="2"/>
    <n v="14"/>
    <n v="299"/>
    <n v="1362"/>
    <x v="1"/>
  </r>
  <r>
    <x v="176"/>
    <x v="2"/>
    <x v="1"/>
    <x v="2"/>
    <n v="132"/>
    <n v="199"/>
    <n v="3034"/>
    <x v="6"/>
  </r>
  <r>
    <x v="353"/>
    <x v="1"/>
    <x v="2"/>
    <x v="2"/>
    <n v="159"/>
    <n v="349"/>
    <n v="8615"/>
    <x v="6"/>
  </r>
  <r>
    <x v="172"/>
    <x v="2"/>
    <x v="3"/>
    <x v="3"/>
    <n v="111"/>
    <n v="299"/>
    <n v="7394"/>
    <x v="9"/>
  </r>
  <r>
    <x v="274"/>
    <x v="1"/>
    <x v="0"/>
    <x v="1"/>
    <n v="23"/>
    <n v="349"/>
    <n v="1739"/>
    <x v="1"/>
  </r>
  <r>
    <x v="160"/>
    <x v="3"/>
    <x v="3"/>
    <x v="3"/>
    <n v="11"/>
    <n v="299"/>
    <n v="3843"/>
    <x v="8"/>
  </r>
  <r>
    <x v="114"/>
    <x v="0"/>
    <x v="0"/>
    <x v="2"/>
    <n v="195"/>
    <n v="249"/>
    <n v="6579"/>
    <x v="5"/>
  </r>
  <r>
    <x v="130"/>
    <x v="1"/>
    <x v="1"/>
    <x v="4"/>
    <n v="84"/>
    <n v="299"/>
    <n v="7149"/>
    <x v="3"/>
  </r>
  <r>
    <x v="254"/>
    <x v="3"/>
    <x v="3"/>
    <x v="0"/>
    <n v="169"/>
    <n v="299"/>
    <n v="1331"/>
    <x v="2"/>
  </r>
  <r>
    <x v="380"/>
    <x v="0"/>
    <x v="0"/>
    <x v="3"/>
    <n v="25"/>
    <n v="199"/>
    <n v="4018"/>
    <x v="3"/>
  </r>
  <r>
    <x v="233"/>
    <x v="2"/>
    <x v="2"/>
    <x v="2"/>
    <n v="195"/>
    <n v="299"/>
    <n v="6634"/>
    <x v="1"/>
  </r>
  <r>
    <x v="140"/>
    <x v="1"/>
    <x v="1"/>
    <x v="2"/>
    <n v="55"/>
    <n v="249"/>
    <n v="9093"/>
    <x v="4"/>
  </r>
  <r>
    <x v="381"/>
    <x v="3"/>
    <x v="1"/>
    <x v="2"/>
    <n v="60"/>
    <n v="199"/>
    <n v="9311"/>
    <x v="9"/>
  </r>
  <r>
    <x v="382"/>
    <x v="3"/>
    <x v="2"/>
    <x v="4"/>
    <n v="131"/>
    <n v="199"/>
    <n v="3330"/>
    <x v="7"/>
  </r>
  <r>
    <x v="383"/>
    <x v="1"/>
    <x v="0"/>
    <x v="3"/>
    <n v="235"/>
    <n v="299"/>
    <n v="4974"/>
    <x v="10"/>
  </r>
  <r>
    <x v="324"/>
    <x v="1"/>
    <x v="0"/>
    <x v="2"/>
    <n v="113"/>
    <n v="199"/>
    <n v="4110"/>
    <x v="2"/>
  </r>
  <r>
    <x v="357"/>
    <x v="0"/>
    <x v="0"/>
    <x v="1"/>
    <n v="199"/>
    <n v="249"/>
    <n v="3987"/>
    <x v="8"/>
  </r>
  <r>
    <x v="262"/>
    <x v="0"/>
    <x v="0"/>
    <x v="3"/>
    <n v="119"/>
    <n v="299"/>
    <n v="6355"/>
    <x v="8"/>
  </r>
  <r>
    <x v="112"/>
    <x v="0"/>
    <x v="2"/>
    <x v="0"/>
    <n v="102"/>
    <n v="349"/>
    <n v="1348"/>
    <x v="7"/>
  </r>
  <r>
    <x v="187"/>
    <x v="2"/>
    <x v="1"/>
    <x v="1"/>
    <n v="198"/>
    <n v="299"/>
    <n v="8017"/>
    <x v="9"/>
  </r>
  <r>
    <x v="139"/>
    <x v="0"/>
    <x v="0"/>
    <x v="0"/>
    <n v="103"/>
    <n v="349"/>
    <n v="4273"/>
    <x v="0"/>
  </r>
  <r>
    <x v="384"/>
    <x v="1"/>
    <x v="2"/>
    <x v="4"/>
    <n v="127"/>
    <n v="249"/>
    <n v="6689"/>
    <x v="10"/>
  </r>
  <r>
    <x v="180"/>
    <x v="2"/>
    <x v="2"/>
    <x v="1"/>
    <n v="59"/>
    <n v="349"/>
    <n v="8750"/>
    <x v="2"/>
  </r>
  <r>
    <x v="279"/>
    <x v="1"/>
    <x v="2"/>
    <x v="4"/>
    <n v="222"/>
    <n v="199"/>
    <n v="5670"/>
    <x v="7"/>
  </r>
  <r>
    <x v="105"/>
    <x v="0"/>
    <x v="0"/>
    <x v="3"/>
    <n v="34"/>
    <n v="299"/>
    <n v="8935"/>
    <x v="5"/>
  </r>
  <r>
    <x v="315"/>
    <x v="2"/>
    <x v="3"/>
    <x v="4"/>
    <n v="204"/>
    <n v="199"/>
    <n v="9955"/>
    <x v="5"/>
  </r>
  <r>
    <x v="82"/>
    <x v="2"/>
    <x v="2"/>
    <x v="2"/>
    <n v="223"/>
    <n v="299"/>
    <n v="7872"/>
    <x v="1"/>
  </r>
  <r>
    <x v="371"/>
    <x v="1"/>
    <x v="3"/>
    <x v="3"/>
    <n v="201"/>
    <n v="249"/>
    <n v="2972"/>
    <x v="5"/>
  </r>
  <r>
    <x v="257"/>
    <x v="1"/>
    <x v="0"/>
    <x v="2"/>
    <n v="137"/>
    <n v="299"/>
    <n v="3462"/>
    <x v="0"/>
  </r>
  <r>
    <x v="373"/>
    <x v="1"/>
    <x v="3"/>
    <x v="2"/>
    <n v="173"/>
    <n v="299"/>
    <n v="5902"/>
    <x v="11"/>
  </r>
  <r>
    <x v="377"/>
    <x v="2"/>
    <x v="1"/>
    <x v="2"/>
    <n v="219"/>
    <n v="349"/>
    <n v="7632"/>
    <x v="5"/>
  </r>
  <r>
    <x v="324"/>
    <x v="3"/>
    <x v="3"/>
    <x v="4"/>
    <n v="204"/>
    <n v="299"/>
    <n v="1668"/>
    <x v="2"/>
  </r>
  <r>
    <x v="146"/>
    <x v="0"/>
    <x v="1"/>
    <x v="0"/>
    <n v="65"/>
    <n v="299"/>
    <n v="8882"/>
    <x v="2"/>
  </r>
  <r>
    <x v="288"/>
    <x v="3"/>
    <x v="0"/>
    <x v="4"/>
    <n v="115"/>
    <n v="299"/>
    <n v="2211"/>
    <x v="8"/>
  </r>
  <r>
    <x v="385"/>
    <x v="1"/>
    <x v="0"/>
    <x v="0"/>
    <n v="87"/>
    <n v="349"/>
    <n v="1038"/>
    <x v="1"/>
  </r>
  <r>
    <x v="386"/>
    <x v="2"/>
    <x v="2"/>
    <x v="1"/>
    <n v="146"/>
    <n v="349"/>
    <n v="9325"/>
    <x v="5"/>
  </r>
  <r>
    <x v="387"/>
    <x v="0"/>
    <x v="0"/>
    <x v="1"/>
    <n v="33"/>
    <n v="299"/>
    <n v="4103"/>
    <x v="3"/>
  </r>
  <r>
    <x v="388"/>
    <x v="0"/>
    <x v="2"/>
    <x v="1"/>
    <n v="38"/>
    <n v="349"/>
    <n v="9640"/>
    <x v="3"/>
  </r>
  <r>
    <x v="325"/>
    <x v="3"/>
    <x v="1"/>
    <x v="1"/>
    <n v="202"/>
    <n v="299"/>
    <n v="6998"/>
    <x v="7"/>
  </r>
  <r>
    <x v="219"/>
    <x v="2"/>
    <x v="3"/>
    <x v="0"/>
    <n v="87"/>
    <n v="199"/>
    <n v="9745"/>
    <x v="3"/>
  </r>
  <r>
    <x v="341"/>
    <x v="1"/>
    <x v="2"/>
    <x v="0"/>
    <n v="185"/>
    <n v="199"/>
    <n v="7445"/>
    <x v="10"/>
  </r>
  <r>
    <x v="217"/>
    <x v="0"/>
    <x v="0"/>
    <x v="2"/>
    <n v="127"/>
    <n v="249"/>
    <n v="9327"/>
    <x v="0"/>
  </r>
  <r>
    <x v="197"/>
    <x v="0"/>
    <x v="1"/>
    <x v="0"/>
    <n v="99"/>
    <n v="349"/>
    <n v="2110"/>
    <x v="3"/>
  </r>
  <r>
    <x v="389"/>
    <x v="0"/>
    <x v="1"/>
    <x v="1"/>
    <n v="228"/>
    <n v="249"/>
    <n v="9168"/>
    <x v="6"/>
  </r>
  <r>
    <x v="316"/>
    <x v="2"/>
    <x v="1"/>
    <x v="0"/>
    <n v="55"/>
    <n v="299"/>
    <n v="5606"/>
    <x v="7"/>
  </r>
  <r>
    <x v="331"/>
    <x v="1"/>
    <x v="2"/>
    <x v="3"/>
    <n v="220"/>
    <n v="199"/>
    <n v="6577"/>
    <x v="7"/>
  </r>
  <r>
    <x v="103"/>
    <x v="3"/>
    <x v="3"/>
    <x v="1"/>
    <n v="200"/>
    <n v="299"/>
    <n v="4265"/>
    <x v="5"/>
  </r>
  <r>
    <x v="247"/>
    <x v="3"/>
    <x v="2"/>
    <x v="1"/>
    <n v="116"/>
    <n v="199"/>
    <n v="3000"/>
    <x v="8"/>
  </r>
  <r>
    <x v="375"/>
    <x v="0"/>
    <x v="2"/>
    <x v="0"/>
    <n v="93"/>
    <n v="199"/>
    <n v="2702"/>
    <x v="0"/>
  </r>
  <r>
    <x v="224"/>
    <x v="2"/>
    <x v="1"/>
    <x v="1"/>
    <n v="11"/>
    <n v="249"/>
    <n v="4956"/>
    <x v="6"/>
  </r>
  <r>
    <x v="147"/>
    <x v="1"/>
    <x v="0"/>
    <x v="1"/>
    <n v="204"/>
    <n v="299"/>
    <n v="5007"/>
    <x v="5"/>
  </r>
  <r>
    <x v="390"/>
    <x v="2"/>
    <x v="2"/>
    <x v="0"/>
    <n v="177"/>
    <n v="249"/>
    <n v="9301"/>
    <x v="9"/>
  </r>
  <r>
    <x v="194"/>
    <x v="2"/>
    <x v="0"/>
    <x v="0"/>
    <n v="101"/>
    <n v="299"/>
    <n v="9200"/>
    <x v="2"/>
  </r>
  <r>
    <x v="84"/>
    <x v="1"/>
    <x v="2"/>
    <x v="1"/>
    <n v="33"/>
    <n v="299"/>
    <n v="6950"/>
    <x v="3"/>
  </r>
  <r>
    <x v="380"/>
    <x v="3"/>
    <x v="2"/>
    <x v="1"/>
    <n v="246"/>
    <n v="299"/>
    <n v="9827"/>
    <x v="3"/>
  </r>
  <r>
    <x v="304"/>
    <x v="0"/>
    <x v="2"/>
    <x v="1"/>
    <n v="67"/>
    <n v="199"/>
    <n v="8308"/>
    <x v="6"/>
  </r>
  <r>
    <x v="287"/>
    <x v="2"/>
    <x v="3"/>
    <x v="1"/>
    <n v="155"/>
    <n v="349"/>
    <n v="6441"/>
    <x v="9"/>
  </r>
  <r>
    <x v="178"/>
    <x v="0"/>
    <x v="3"/>
    <x v="1"/>
    <n v="224"/>
    <n v="249"/>
    <n v="6485"/>
    <x v="3"/>
  </r>
  <r>
    <x v="107"/>
    <x v="1"/>
    <x v="0"/>
    <x v="0"/>
    <n v="17"/>
    <n v="299"/>
    <n v="9738"/>
    <x v="0"/>
  </r>
  <r>
    <x v="96"/>
    <x v="0"/>
    <x v="1"/>
    <x v="2"/>
    <n v="39"/>
    <n v="349"/>
    <n v="9772"/>
    <x v="1"/>
  </r>
  <r>
    <x v="391"/>
    <x v="0"/>
    <x v="1"/>
    <x v="2"/>
    <n v="53"/>
    <n v="349"/>
    <n v="4875"/>
    <x v="1"/>
  </r>
  <r>
    <x v="90"/>
    <x v="1"/>
    <x v="2"/>
    <x v="3"/>
    <n v="53"/>
    <n v="249"/>
    <n v="7384"/>
    <x v="6"/>
  </r>
  <r>
    <x v="377"/>
    <x v="2"/>
    <x v="0"/>
    <x v="0"/>
    <n v="114"/>
    <n v="349"/>
    <n v="7068"/>
    <x v="5"/>
  </r>
  <r>
    <x v="392"/>
    <x v="1"/>
    <x v="3"/>
    <x v="1"/>
    <n v="135"/>
    <n v="249"/>
    <n v="5640"/>
    <x v="8"/>
  </r>
  <r>
    <x v="355"/>
    <x v="0"/>
    <x v="2"/>
    <x v="4"/>
    <n v="55"/>
    <n v="199"/>
    <n v="8337"/>
    <x v="9"/>
  </r>
  <r>
    <x v="393"/>
    <x v="2"/>
    <x v="0"/>
    <x v="1"/>
    <n v="128"/>
    <n v="349"/>
    <n v="2824"/>
    <x v="2"/>
  </r>
  <r>
    <x v="316"/>
    <x v="2"/>
    <x v="2"/>
    <x v="0"/>
    <n v="55"/>
    <n v="199"/>
    <n v="9936"/>
    <x v="7"/>
  </r>
  <r>
    <x v="100"/>
    <x v="1"/>
    <x v="0"/>
    <x v="3"/>
    <n v="50"/>
    <n v="349"/>
    <n v="1000"/>
    <x v="9"/>
  </r>
  <r>
    <x v="394"/>
    <x v="1"/>
    <x v="0"/>
    <x v="1"/>
    <n v="148"/>
    <n v="199"/>
    <n v="9214"/>
    <x v="11"/>
  </r>
  <r>
    <x v="304"/>
    <x v="0"/>
    <x v="0"/>
    <x v="2"/>
    <n v="137"/>
    <n v="349"/>
    <n v="1140"/>
    <x v="6"/>
  </r>
  <r>
    <x v="395"/>
    <x v="0"/>
    <x v="0"/>
    <x v="3"/>
    <n v="72"/>
    <n v="199"/>
    <n v="6002"/>
    <x v="0"/>
  </r>
  <r>
    <x v="129"/>
    <x v="0"/>
    <x v="3"/>
    <x v="2"/>
    <n v="98"/>
    <n v="299"/>
    <n v="1268"/>
    <x v="8"/>
  </r>
  <r>
    <x v="161"/>
    <x v="0"/>
    <x v="2"/>
    <x v="3"/>
    <n v="62"/>
    <n v="249"/>
    <n v="6584"/>
    <x v="6"/>
  </r>
  <r>
    <x v="120"/>
    <x v="0"/>
    <x v="1"/>
    <x v="1"/>
    <n v="122"/>
    <n v="199"/>
    <n v="7183"/>
    <x v="10"/>
  </r>
  <r>
    <x v="396"/>
    <x v="1"/>
    <x v="0"/>
    <x v="2"/>
    <n v="170"/>
    <n v="299"/>
    <n v="6880"/>
    <x v="6"/>
  </r>
  <r>
    <x v="327"/>
    <x v="0"/>
    <x v="0"/>
    <x v="2"/>
    <n v="129"/>
    <n v="199"/>
    <n v="9238"/>
    <x v="0"/>
  </r>
  <r>
    <x v="124"/>
    <x v="1"/>
    <x v="1"/>
    <x v="1"/>
    <n v="42"/>
    <n v="249"/>
    <n v="6208"/>
    <x v="8"/>
  </r>
  <r>
    <x v="125"/>
    <x v="1"/>
    <x v="3"/>
    <x v="4"/>
    <n v="25"/>
    <n v="349"/>
    <n v="9252"/>
    <x v="11"/>
  </r>
  <r>
    <x v="268"/>
    <x v="0"/>
    <x v="2"/>
    <x v="3"/>
    <n v="105"/>
    <n v="349"/>
    <n v="5159"/>
    <x v="9"/>
  </r>
  <r>
    <x v="310"/>
    <x v="0"/>
    <x v="2"/>
    <x v="1"/>
    <n v="88"/>
    <n v="349"/>
    <n v="4972"/>
    <x v="5"/>
  </r>
  <r>
    <x v="175"/>
    <x v="2"/>
    <x v="0"/>
    <x v="3"/>
    <n v="196"/>
    <n v="249"/>
    <n v="3261"/>
    <x v="7"/>
  </r>
  <r>
    <x v="280"/>
    <x v="3"/>
    <x v="3"/>
    <x v="2"/>
    <n v="59"/>
    <n v="249"/>
    <n v="2393"/>
    <x v="3"/>
  </r>
  <r>
    <x v="339"/>
    <x v="1"/>
    <x v="2"/>
    <x v="1"/>
    <n v="30"/>
    <n v="199"/>
    <n v="1164"/>
    <x v="6"/>
  </r>
  <r>
    <x v="262"/>
    <x v="1"/>
    <x v="1"/>
    <x v="2"/>
    <n v="222"/>
    <n v="299"/>
    <n v="3323"/>
    <x v="8"/>
  </r>
  <r>
    <x v="218"/>
    <x v="1"/>
    <x v="2"/>
    <x v="0"/>
    <n v="220"/>
    <n v="349"/>
    <n v="7159"/>
    <x v="2"/>
  </r>
  <r>
    <x v="247"/>
    <x v="2"/>
    <x v="1"/>
    <x v="4"/>
    <n v="13"/>
    <n v="199"/>
    <n v="1996"/>
    <x v="8"/>
  </r>
  <r>
    <x v="376"/>
    <x v="1"/>
    <x v="1"/>
    <x v="3"/>
    <n v="94"/>
    <n v="249"/>
    <n v="1933"/>
    <x v="8"/>
  </r>
  <r>
    <x v="376"/>
    <x v="1"/>
    <x v="2"/>
    <x v="4"/>
    <n v="215"/>
    <n v="199"/>
    <n v="3690"/>
    <x v="8"/>
  </r>
  <r>
    <x v="397"/>
    <x v="1"/>
    <x v="1"/>
    <x v="2"/>
    <n v="103"/>
    <n v="249"/>
    <n v="1185"/>
    <x v="1"/>
  </r>
  <r>
    <x v="233"/>
    <x v="3"/>
    <x v="2"/>
    <x v="2"/>
    <n v="230"/>
    <n v="249"/>
    <n v="2581"/>
    <x v="1"/>
  </r>
  <r>
    <x v="273"/>
    <x v="0"/>
    <x v="0"/>
    <x v="3"/>
    <n v="169"/>
    <n v="249"/>
    <n v="1305"/>
    <x v="8"/>
  </r>
  <r>
    <x v="134"/>
    <x v="2"/>
    <x v="3"/>
    <x v="3"/>
    <n v="113"/>
    <n v="349"/>
    <n v="3341"/>
    <x v="4"/>
  </r>
  <r>
    <x v="211"/>
    <x v="0"/>
    <x v="3"/>
    <x v="0"/>
    <n v="96"/>
    <n v="249"/>
    <n v="9936"/>
    <x v="7"/>
  </r>
  <r>
    <x v="173"/>
    <x v="1"/>
    <x v="3"/>
    <x v="4"/>
    <n v="171"/>
    <n v="299"/>
    <n v="2735"/>
    <x v="8"/>
  </r>
  <r>
    <x v="398"/>
    <x v="3"/>
    <x v="0"/>
    <x v="4"/>
    <n v="172"/>
    <n v="299"/>
    <n v="4549"/>
    <x v="1"/>
  </r>
  <r>
    <x v="189"/>
    <x v="1"/>
    <x v="1"/>
    <x v="3"/>
    <n v="106"/>
    <n v="249"/>
    <n v="6274"/>
    <x v="0"/>
  </r>
  <r>
    <x v="274"/>
    <x v="1"/>
    <x v="3"/>
    <x v="2"/>
    <n v="129"/>
    <n v="249"/>
    <n v="4475"/>
    <x v="1"/>
  </r>
  <r>
    <x v="267"/>
    <x v="0"/>
    <x v="0"/>
    <x v="2"/>
    <n v="50"/>
    <n v="299"/>
    <n v="7682"/>
    <x v="3"/>
  </r>
  <r>
    <x v="226"/>
    <x v="3"/>
    <x v="1"/>
    <x v="0"/>
    <n v="217"/>
    <n v="249"/>
    <n v="5904"/>
    <x v="5"/>
  </r>
  <r>
    <x v="300"/>
    <x v="3"/>
    <x v="1"/>
    <x v="1"/>
    <n v="16"/>
    <n v="249"/>
    <n v="8651"/>
    <x v="9"/>
  </r>
  <r>
    <x v="234"/>
    <x v="0"/>
    <x v="3"/>
    <x v="3"/>
    <n v="150"/>
    <n v="299"/>
    <n v="5569"/>
    <x v="2"/>
  </r>
  <r>
    <x v="399"/>
    <x v="1"/>
    <x v="3"/>
    <x v="4"/>
    <n v="51"/>
    <n v="349"/>
    <n v="5324"/>
    <x v="11"/>
  </r>
  <r>
    <x v="186"/>
    <x v="3"/>
    <x v="0"/>
    <x v="2"/>
    <n v="226"/>
    <n v="299"/>
    <n v="1455"/>
    <x v="9"/>
  </r>
  <r>
    <x v="332"/>
    <x v="3"/>
    <x v="1"/>
    <x v="3"/>
    <n v="236"/>
    <n v="349"/>
    <n v="7751"/>
    <x v="11"/>
  </r>
  <r>
    <x v="225"/>
    <x v="0"/>
    <x v="1"/>
    <x v="3"/>
    <n v="20"/>
    <n v="199"/>
    <n v="3291"/>
    <x v="3"/>
  </r>
  <r>
    <x v="362"/>
    <x v="0"/>
    <x v="0"/>
    <x v="1"/>
    <n v="220"/>
    <n v="349"/>
    <n v="5166"/>
    <x v="10"/>
  </r>
  <r>
    <x v="345"/>
    <x v="2"/>
    <x v="2"/>
    <x v="3"/>
    <n v="161"/>
    <n v="199"/>
    <n v="9716"/>
    <x v="6"/>
  </r>
  <r>
    <x v="400"/>
    <x v="1"/>
    <x v="2"/>
    <x v="2"/>
    <n v="189"/>
    <n v="249"/>
    <n v="8836"/>
    <x v="10"/>
  </r>
  <r>
    <x v="389"/>
    <x v="2"/>
    <x v="0"/>
    <x v="1"/>
    <n v="43"/>
    <n v="249"/>
    <n v="5448"/>
    <x v="6"/>
  </r>
  <r>
    <x v="137"/>
    <x v="0"/>
    <x v="3"/>
    <x v="0"/>
    <n v="189"/>
    <n v="299"/>
    <n v="7797"/>
    <x v="1"/>
  </r>
  <r>
    <x v="96"/>
    <x v="1"/>
    <x v="0"/>
    <x v="2"/>
    <n v="69"/>
    <n v="349"/>
    <n v="9278"/>
    <x v="1"/>
  </r>
  <r>
    <x v="345"/>
    <x v="3"/>
    <x v="1"/>
    <x v="1"/>
    <n v="130"/>
    <n v="349"/>
    <n v="2414"/>
    <x v="6"/>
  </r>
  <r>
    <x v="136"/>
    <x v="0"/>
    <x v="0"/>
    <x v="3"/>
    <n v="180"/>
    <n v="249"/>
    <n v="6270"/>
    <x v="10"/>
  </r>
  <r>
    <x v="349"/>
    <x v="0"/>
    <x v="3"/>
    <x v="2"/>
    <n v="136"/>
    <n v="249"/>
    <n v="3835"/>
    <x v="0"/>
  </r>
  <r>
    <x v="126"/>
    <x v="1"/>
    <x v="3"/>
    <x v="1"/>
    <n v="69"/>
    <n v="249"/>
    <n v="7467"/>
    <x v="0"/>
  </r>
  <r>
    <x v="401"/>
    <x v="1"/>
    <x v="2"/>
    <x v="1"/>
    <n v="89"/>
    <n v="299"/>
    <n v="1442"/>
    <x v="2"/>
  </r>
  <r>
    <x v="361"/>
    <x v="2"/>
    <x v="3"/>
    <x v="1"/>
    <n v="193"/>
    <n v="349"/>
    <n v="5694"/>
    <x v="4"/>
  </r>
  <r>
    <x v="165"/>
    <x v="3"/>
    <x v="0"/>
    <x v="3"/>
    <n v="200"/>
    <n v="249"/>
    <n v="6538"/>
    <x v="0"/>
  </r>
  <r>
    <x v="246"/>
    <x v="2"/>
    <x v="0"/>
    <x v="3"/>
    <n v="131"/>
    <n v="249"/>
    <n v="2861"/>
    <x v="0"/>
  </r>
  <r>
    <x v="192"/>
    <x v="3"/>
    <x v="0"/>
    <x v="3"/>
    <n v="190"/>
    <n v="349"/>
    <n v="1976"/>
    <x v="3"/>
  </r>
  <r>
    <x v="231"/>
    <x v="0"/>
    <x v="0"/>
    <x v="1"/>
    <n v="229"/>
    <n v="199"/>
    <n v="9975"/>
    <x v="4"/>
  </r>
  <r>
    <x v="402"/>
    <x v="3"/>
    <x v="2"/>
    <x v="3"/>
    <n v="183"/>
    <n v="349"/>
    <n v="7244"/>
    <x v="10"/>
  </r>
  <r>
    <x v="359"/>
    <x v="2"/>
    <x v="1"/>
    <x v="3"/>
    <n v="66"/>
    <n v="199"/>
    <n v="6648"/>
    <x v="3"/>
  </r>
  <r>
    <x v="190"/>
    <x v="0"/>
    <x v="3"/>
    <x v="3"/>
    <n v="90"/>
    <n v="349"/>
    <n v="2316"/>
    <x v="4"/>
  </r>
  <r>
    <x v="142"/>
    <x v="1"/>
    <x v="0"/>
    <x v="0"/>
    <n v="101"/>
    <n v="299"/>
    <n v="2074"/>
    <x v="7"/>
  </r>
  <r>
    <x v="403"/>
    <x v="3"/>
    <x v="0"/>
    <x v="1"/>
    <n v="116"/>
    <n v="299"/>
    <n v="9645"/>
    <x v="9"/>
  </r>
  <r>
    <x v="375"/>
    <x v="3"/>
    <x v="2"/>
    <x v="1"/>
    <n v="42"/>
    <n v="199"/>
    <n v="9124"/>
    <x v="0"/>
  </r>
  <r>
    <x v="116"/>
    <x v="2"/>
    <x v="1"/>
    <x v="0"/>
    <n v="226"/>
    <n v="299"/>
    <n v="3821"/>
    <x v="1"/>
  </r>
  <r>
    <x v="177"/>
    <x v="1"/>
    <x v="0"/>
    <x v="3"/>
    <n v="43"/>
    <n v="299"/>
    <n v="4695"/>
    <x v="7"/>
  </r>
  <r>
    <x v="150"/>
    <x v="3"/>
    <x v="2"/>
    <x v="1"/>
    <n v="33"/>
    <n v="249"/>
    <n v="2616"/>
    <x v="6"/>
  </r>
  <r>
    <x v="358"/>
    <x v="0"/>
    <x v="1"/>
    <x v="4"/>
    <n v="139"/>
    <n v="349"/>
    <n v="2372"/>
    <x v="9"/>
  </r>
  <r>
    <x v="404"/>
    <x v="0"/>
    <x v="3"/>
    <x v="1"/>
    <n v="26"/>
    <n v="249"/>
    <n v="6274"/>
    <x v="3"/>
  </r>
  <r>
    <x v="386"/>
    <x v="0"/>
    <x v="1"/>
    <x v="1"/>
    <n v="240"/>
    <n v="349"/>
    <n v="7132"/>
    <x v="5"/>
  </r>
  <r>
    <x v="348"/>
    <x v="1"/>
    <x v="2"/>
    <x v="1"/>
    <n v="180"/>
    <n v="299"/>
    <n v="4860"/>
    <x v="7"/>
  </r>
  <r>
    <x v="320"/>
    <x v="1"/>
    <x v="3"/>
    <x v="1"/>
    <n v="223"/>
    <n v="249"/>
    <n v="8944"/>
    <x v="10"/>
  </r>
  <r>
    <x v="244"/>
    <x v="2"/>
    <x v="1"/>
    <x v="0"/>
    <n v="217"/>
    <n v="349"/>
    <n v="6695"/>
    <x v="0"/>
  </r>
  <r>
    <x v="278"/>
    <x v="0"/>
    <x v="3"/>
    <x v="1"/>
    <n v="53"/>
    <n v="349"/>
    <n v="1018"/>
    <x v="10"/>
  </r>
  <r>
    <x v="196"/>
    <x v="2"/>
    <x v="2"/>
    <x v="2"/>
    <n v="30"/>
    <n v="199"/>
    <n v="2417"/>
    <x v="11"/>
  </r>
  <r>
    <x v="392"/>
    <x v="2"/>
    <x v="1"/>
    <x v="1"/>
    <n v="152"/>
    <n v="349"/>
    <n v="3851"/>
    <x v="8"/>
  </r>
  <r>
    <x v="126"/>
    <x v="2"/>
    <x v="0"/>
    <x v="3"/>
    <n v="239"/>
    <n v="249"/>
    <n v="5486"/>
    <x v="0"/>
  </r>
  <r>
    <x v="334"/>
    <x v="1"/>
    <x v="0"/>
    <x v="2"/>
    <n v="63"/>
    <n v="249"/>
    <n v="4091"/>
    <x v="4"/>
  </r>
  <r>
    <x v="198"/>
    <x v="2"/>
    <x v="3"/>
    <x v="0"/>
    <n v="166"/>
    <n v="199"/>
    <n v="2260"/>
    <x v="10"/>
  </r>
  <r>
    <x v="236"/>
    <x v="3"/>
    <x v="2"/>
    <x v="0"/>
    <n v="124"/>
    <n v="249"/>
    <n v="1915"/>
    <x v="9"/>
  </r>
  <r>
    <x v="174"/>
    <x v="0"/>
    <x v="3"/>
    <x v="1"/>
    <n v="184"/>
    <n v="349"/>
    <n v="3367"/>
    <x v="1"/>
  </r>
  <r>
    <x v="405"/>
    <x v="3"/>
    <x v="3"/>
    <x v="1"/>
    <n v="153"/>
    <n v="249"/>
    <n v="2678"/>
    <x v="10"/>
  </r>
  <r>
    <x v="121"/>
    <x v="2"/>
    <x v="2"/>
    <x v="4"/>
    <n v="73"/>
    <n v="199"/>
    <n v="3471"/>
    <x v="1"/>
  </r>
  <r>
    <x v="216"/>
    <x v="0"/>
    <x v="2"/>
    <x v="3"/>
    <n v="74"/>
    <n v="299"/>
    <n v="4546"/>
    <x v="2"/>
  </r>
  <r>
    <x v="366"/>
    <x v="3"/>
    <x v="0"/>
    <x v="3"/>
    <n v="57"/>
    <n v="299"/>
    <n v="6259"/>
    <x v="3"/>
  </r>
  <r>
    <x v="208"/>
    <x v="3"/>
    <x v="3"/>
    <x v="4"/>
    <n v="186"/>
    <n v="299"/>
    <n v="9562"/>
    <x v="4"/>
  </r>
  <r>
    <x v="282"/>
    <x v="3"/>
    <x v="0"/>
    <x v="2"/>
    <n v="114"/>
    <n v="349"/>
    <n v="2994"/>
    <x v="11"/>
  </r>
  <r>
    <x v="212"/>
    <x v="1"/>
    <x v="2"/>
    <x v="2"/>
    <n v="171"/>
    <n v="249"/>
    <n v="5376"/>
    <x v="9"/>
  </r>
  <r>
    <x v="82"/>
    <x v="3"/>
    <x v="2"/>
    <x v="0"/>
    <n v="180"/>
    <n v="249"/>
    <n v="1387"/>
    <x v="1"/>
  </r>
  <r>
    <x v="275"/>
    <x v="2"/>
    <x v="3"/>
    <x v="1"/>
    <n v="128"/>
    <n v="249"/>
    <n v="6717"/>
    <x v="5"/>
  </r>
  <r>
    <x v="300"/>
    <x v="2"/>
    <x v="3"/>
    <x v="4"/>
    <n v="37"/>
    <n v="249"/>
    <n v="5645"/>
    <x v="9"/>
  </r>
  <r>
    <x v="356"/>
    <x v="3"/>
    <x v="3"/>
    <x v="0"/>
    <n v="66"/>
    <n v="249"/>
    <n v="2979"/>
    <x v="7"/>
  </r>
  <r>
    <x v="134"/>
    <x v="3"/>
    <x v="3"/>
    <x v="0"/>
    <n v="226"/>
    <n v="249"/>
    <n v="8813"/>
    <x v="4"/>
  </r>
  <r>
    <x v="178"/>
    <x v="2"/>
    <x v="1"/>
    <x v="3"/>
    <n v="20"/>
    <n v="249"/>
    <n v="1494"/>
    <x v="3"/>
  </r>
  <r>
    <x v="406"/>
    <x v="0"/>
    <x v="2"/>
    <x v="1"/>
    <n v="12"/>
    <n v="249"/>
    <n v="2888"/>
    <x v="2"/>
  </r>
  <r>
    <x v="407"/>
    <x v="0"/>
    <x v="1"/>
    <x v="1"/>
    <n v="189"/>
    <n v="199"/>
    <n v="2245"/>
    <x v="8"/>
  </r>
  <r>
    <x v="171"/>
    <x v="0"/>
    <x v="3"/>
    <x v="2"/>
    <n v="205"/>
    <n v="299"/>
    <n v="4684"/>
    <x v="5"/>
  </r>
  <r>
    <x v="408"/>
    <x v="2"/>
    <x v="2"/>
    <x v="0"/>
    <n v="201"/>
    <n v="349"/>
    <n v="5445"/>
    <x v="3"/>
  </r>
  <r>
    <x v="340"/>
    <x v="1"/>
    <x v="0"/>
    <x v="2"/>
    <n v="131"/>
    <n v="299"/>
    <n v="8451"/>
    <x v="0"/>
  </r>
  <r>
    <x v="374"/>
    <x v="2"/>
    <x v="0"/>
    <x v="4"/>
    <n v="30"/>
    <n v="349"/>
    <n v="6997"/>
    <x v="2"/>
  </r>
  <r>
    <x v="322"/>
    <x v="3"/>
    <x v="3"/>
    <x v="0"/>
    <n v="216"/>
    <n v="349"/>
    <n v="7303"/>
    <x v="1"/>
  </r>
  <r>
    <x v="332"/>
    <x v="3"/>
    <x v="3"/>
    <x v="0"/>
    <n v="23"/>
    <n v="349"/>
    <n v="7617"/>
    <x v="11"/>
  </r>
  <r>
    <x v="84"/>
    <x v="0"/>
    <x v="0"/>
    <x v="0"/>
    <n v="11"/>
    <n v="249"/>
    <n v="3789"/>
    <x v="3"/>
  </r>
  <r>
    <x v="350"/>
    <x v="2"/>
    <x v="3"/>
    <x v="4"/>
    <n v="217"/>
    <n v="349"/>
    <n v="9235"/>
    <x v="1"/>
  </r>
  <r>
    <x v="237"/>
    <x v="3"/>
    <x v="1"/>
    <x v="4"/>
    <n v="243"/>
    <n v="199"/>
    <n v="2206"/>
    <x v="3"/>
  </r>
  <r>
    <x v="113"/>
    <x v="0"/>
    <x v="3"/>
    <x v="2"/>
    <n v="98"/>
    <n v="299"/>
    <n v="4992"/>
    <x v="1"/>
  </r>
  <r>
    <x v="350"/>
    <x v="1"/>
    <x v="3"/>
    <x v="4"/>
    <n v="195"/>
    <n v="199"/>
    <n v="9591"/>
    <x v="1"/>
  </r>
  <r>
    <x v="298"/>
    <x v="3"/>
    <x v="2"/>
    <x v="2"/>
    <n v="104"/>
    <n v="299"/>
    <n v="6699"/>
    <x v="10"/>
  </r>
  <r>
    <x v="290"/>
    <x v="0"/>
    <x v="3"/>
    <x v="4"/>
    <n v="112"/>
    <n v="349"/>
    <n v="3829"/>
    <x v="7"/>
  </r>
  <r>
    <x v="304"/>
    <x v="0"/>
    <x v="2"/>
    <x v="2"/>
    <n v="228"/>
    <n v="249"/>
    <n v="9573"/>
    <x v="6"/>
  </r>
  <r>
    <x v="253"/>
    <x v="3"/>
    <x v="2"/>
    <x v="3"/>
    <n v="102"/>
    <n v="299"/>
    <n v="9749"/>
    <x v="1"/>
  </r>
  <r>
    <x v="386"/>
    <x v="1"/>
    <x v="0"/>
    <x v="2"/>
    <n v="33"/>
    <n v="199"/>
    <n v="4138"/>
    <x v="5"/>
  </r>
  <r>
    <x v="300"/>
    <x v="3"/>
    <x v="0"/>
    <x v="1"/>
    <n v="70"/>
    <n v="199"/>
    <n v="2818"/>
    <x v="9"/>
  </r>
  <r>
    <x v="297"/>
    <x v="2"/>
    <x v="0"/>
    <x v="0"/>
    <n v="96"/>
    <n v="199"/>
    <n v="9865"/>
    <x v="2"/>
  </r>
  <r>
    <x v="140"/>
    <x v="0"/>
    <x v="0"/>
    <x v="4"/>
    <n v="189"/>
    <n v="249"/>
    <n v="8818"/>
    <x v="4"/>
  </r>
  <r>
    <x v="216"/>
    <x v="2"/>
    <x v="0"/>
    <x v="2"/>
    <n v="155"/>
    <n v="199"/>
    <n v="4463"/>
    <x v="2"/>
  </r>
  <r>
    <x v="234"/>
    <x v="3"/>
    <x v="2"/>
    <x v="0"/>
    <n v="139"/>
    <n v="349"/>
    <n v="9673"/>
    <x v="2"/>
  </r>
  <r>
    <x v="104"/>
    <x v="3"/>
    <x v="1"/>
    <x v="1"/>
    <n v="110"/>
    <n v="349"/>
    <n v="4381"/>
    <x v="6"/>
  </r>
  <r>
    <x v="318"/>
    <x v="3"/>
    <x v="2"/>
    <x v="1"/>
    <n v="84"/>
    <n v="249"/>
    <n v="6835"/>
    <x v="8"/>
  </r>
  <r>
    <x v="123"/>
    <x v="3"/>
    <x v="3"/>
    <x v="3"/>
    <n v="236"/>
    <n v="349"/>
    <n v="1834"/>
    <x v="3"/>
  </r>
  <r>
    <x v="136"/>
    <x v="2"/>
    <x v="3"/>
    <x v="1"/>
    <n v="169"/>
    <n v="249"/>
    <n v="5442"/>
    <x v="10"/>
  </r>
  <r>
    <x v="169"/>
    <x v="1"/>
    <x v="2"/>
    <x v="2"/>
    <n v="156"/>
    <n v="299"/>
    <n v="9813"/>
    <x v="8"/>
  </r>
  <r>
    <x v="409"/>
    <x v="0"/>
    <x v="2"/>
    <x v="0"/>
    <n v="147"/>
    <n v="249"/>
    <n v="3610"/>
    <x v="1"/>
  </r>
  <r>
    <x v="301"/>
    <x v="0"/>
    <x v="1"/>
    <x v="1"/>
    <n v="145"/>
    <n v="349"/>
    <n v="4274"/>
    <x v="0"/>
  </r>
  <r>
    <x v="200"/>
    <x v="1"/>
    <x v="3"/>
    <x v="4"/>
    <n v="242"/>
    <n v="299"/>
    <n v="6363"/>
    <x v="3"/>
  </r>
  <r>
    <x v="187"/>
    <x v="1"/>
    <x v="0"/>
    <x v="4"/>
    <n v="122"/>
    <n v="299"/>
    <n v="2120"/>
    <x v="9"/>
  </r>
  <r>
    <x v="301"/>
    <x v="3"/>
    <x v="1"/>
    <x v="2"/>
    <n v="141"/>
    <n v="349"/>
    <n v="3972"/>
    <x v="0"/>
  </r>
  <r>
    <x v="405"/>
    <x v="1"/>
    <x v="2"/>
    <x v="3"/>
    <n v="22"/>
    <n v="199"/>
    <n v="4591"/>
    <x v="10"/>
  </r>
  <r>
    <x v="289"/>
    <x v="2"/>
    <x v="3"/>
    <x v="1"/>
    <n v="155"/>
    <n v="349"/>
    <n v="4690"/>
    <x v="9"/>
  </r>
  <r>
    <x v="334"/>
    <x v="2"/>
    <x v="1"/>
    <x v="3"/>
    <n v="23"/>
    <n v="249"/>
    <n v="2665"/>
    <x v="4"/>
  </r>
  <r>
    <x v="101"/>
    <x v="2"/>
    <x v="1"/>
    <x v="4"/>
    <n v="233"/>
    <n v="349"/>
    <n v="3729"/>
    <x v="4"/>
  </r>
  <r>
    <x v="321"/>
    <x v="1"/>
    <x v="1"/>
    <x v="0"/>
    <n v="31"/>
    <n v="299"/>
    <n v="5938"/>
    <x v="6"/>
  </r>
  <r>
    <x v="330"/>
    <x v="3"/>
    <x v="2"/>
    <x v="1"/>
    <n v="232"/>
    <n v="349"/>
    <n v="4240"/>
    <x v="4"/>
  </r>
  <r>
    <x v="345"/>
    <x v="2"/>
    <x v="1"/>
    <x v="0"/>
    <n v="218"/>
    <n v="299"/>
    <n v="7612"/>
    <x v="6"/>
  </r>
  <r>
    <x v="410"/>
    <x v="3"/>
    <x v="2"/>
    <x v="1"/>
    <n v="26"/>
    <n v="299"/>
    <n v="2875"/>
    <x v="7"/>
  </r>
  <r>
    <x v="295"/>
    <x v="2"/>
    <x v="3"/>
    <x v="4"/>
    <n v="66"/>
    <n v="299"/>
    <n v="6069"/>
    <x v="5"/>
  </r>
  <r>
    <x v="399"/>
    <x v="3"/>
    <x v="3"/>
    <x v="1"/>
    <n v="21"/>
    <n v="299"/>
    <n v="3022"/>
    <x v="11"/>
  </r>
  <r>
    <x v="249"/>
    <x v="1"/>
    <x v="1"/>
    <x v="4"/>
    <n v="82"/>
    <n v="199"/>
    <n v="7811"/>
    <x v="0"/>
  </r>
  <r>
    <x v="272"/>
    <x v="3"/>
    <x v="0"/>
    <x v="4"/>
    <n v="16"/>
    <n v="249"/>
    <n v="7061"/>
    <x v="10"/>
  </r>
  <r>
    <x v="347"/>
    <x v="2"/>
    <x v="2"/>
    <x v="3"/>
    <n v="135"/>
    <n v="199"/>
    <n v="2017"/>
    <x v="11"/>
  </r>
  <r>
    <x v="129"/>
    <x v="0"/>
    <x v="3"/>
    <x v="0"/>
    <n v="65"/>
    <n v="349"/>
    <n v="1577"/>
    <x v="8"/>
  </r>
  <r>
    <x v="411"/>
    <x v="2"/>
    <x v="1"/>
    <x v="3"/>
    <n v="249"/>
    <n v="199"/>
    <n v="3392"/>
    <x v="9"/>
  </r>
  <r>
    <x v="113"/>
    <x v="2"/>
    <x v="2"/>
    <x v="3"/>
    <n v="174"/>
    <n v="199"/>
    <n v="9924"/>
    <x v="1"/>
  </r>
  <r>
    <x v="104"/>
    <x v="0"/>
    <x v="1"/>
    <x v="3"/>
    <n v="163"/>
    <n v="199"/>
    <n v="5659"/>
    <x v="6"/>
  </r>
  <r>
    <x v="304"/>
    <x v="0"/>
    <x v="2"/>
    <x v="0"/>
    <n v="112"/>
    <n v="249"/>
    <n v="7414"/>
    <x v="6"/>
  </r>
  <r>
    <x v="412"/>
    <x v="3"/>
    <x v="0"/>
    <x v="2"/>
    <n v="89"/>
    <n v="299"/>
    <n v="5948"/>
    <x v="2"/>
  </r>
  <r>
    <x v="139"/>
    <x v="2"/>
    <x v="0"/>
    <x v="2"/>
    <n v="23"/>
    <n v="199"/>
    <n v="9481"/>
    <x v="0"/>
  </r>
  <r>
    <x v="208"/>
    <x v="0"/>
    <x v="1"/>
    <x v="2"/>
    <n v="225"/>
    <n v="249"/>
    <n v="6274"/>
    <x v="4"/>
  </r>
  <r>
    <x v="179"/>
    <x v="1"/>
    <x v="3"/>
    <x v="3"/>
    <n v="14"/>
    <n v="199"/>
    <n v="9051"/>
    <x v="5"/>
  </r>
  <r>
    <x v="135"/>
    <x v="2"/>
    <x v="1"/>
    <x v="4"/>
    <n v="53"/>
    <n v="349"/>
    <n v="2259"/>
    <x v="10"/>
  </r>
  <r>
    <x v="333"/>
    <x v="0"/>
    <x v="0"/>
    <x v="2"/>
    <n v="121"/>
    <n v="299"/>
    <n v="4058"/>
    <x v="4"/>
  </r>
  <r>
    <x v="212"/>
    <x v="2"/>
    <x v="0"/>
    <x v="3"/>
    <n v="66"/>
    <n v="349"/>
    <n v="7275"/>
    <x v="9"/>
  </r>
  <r>
    <x v="200"/>
    <x v="3"/>
    <x v="0"/>
    <x v="3"/>
    <n v="64"/>
    <n v="199"/>
    <n v="1911"/>
    <x v="3"/>
  </r>
  <r>
    <x v="102"/>
    <x v="1"/>
    <x v="2"/>
    <x v="2"/>
    <n v="76"/>
    <n v="249"/>
    <n v="5377"/>
    <x v="9"/>
  </r>
  <r>
    <x v="403"/>
    <x v="0"/>
    <x v="0"/>
    <x v="4"/>
    <n v="62"/>
    <n v="349"/>
    <n v="8719"/>
    <x v="9"/>
  </r>
  <r>
    <x v="356"/>
    <x v="3"/>
    <x v="0"/>
    <x v="2"/>
    <n v="183"/>
    <n v="349"/>
    <n v="4619"/>
    <x v="7"/>
  </r>
  <r>
    <x v="401"/>
    <x v="0"/>
    <x v="3"/>
    <x v="2"/>
    <n v="115"/>
    <n v="299"/>
    <n v="3196"/>
    <x v="2"/>
  </r>
  <r>
    <x v="172"/>
    <x v="0"/>
    <x v="0"/>
    <x v="2"/>
    <n v="28"/>
    <n v="249"/>
    <n v="7355"/>
    <x v="9"/>
  </r>
  <r>
    <x v="380"/>
    <x v="3"/>
    <x v="2"/>
    <x v="0"/>
    <n v="248"/>
    <n v="199"/>
    <n v="4594"/>
    <x v="3"/>
  </r>
  <r>
    <x v="222"/>
    <x v="3"/>
    <x v="1"/>
    <x v="3"/>
    <n v="197"/>
    <n v="199"/>
    <n v="7582"/>
    <x v="11"/>
  </r>
  <r>
    <x v="224"/>
    <x v="3"/>
    <x v="2"/>
    <x v="0"/>
    <n v="215"/>
    <n v="199"/>
    <n v="4290"/>
    <x v="6"/>
  </r>
  <r>
    <x v="395"/>
    <x v="2"/>
    <x v="2"/>
    <x v="4"/>
    <n v="111"/>
    <n v="249"/>
    <n v="2580"/>
    <x v="0"/>
  </r>
  <r>
    <x v="386"/>
    <x v="3"/>
    <x v="2"/>
    <x v="2"/>
    <n v="108"/>
    <n v="349"/>
    <n v="4008"/>
    <x v="5"/>
  </r>
  <r>
    <x v="142"/>
    <x v="1"/>
    <x v="1"/>
    <x v="0"/>
    <n v="11"/>
    <n v="299"/>
    <n v="5626"/>
    <x v="7"/>
  </r>
  <r>
    <x v="148"/>
    <x v="1"/>
    <x v="0"/>
    <x v="1"/>
    <n v="203"/>
    <n v="349"/>
    <n v="2714"/>
    <x v="0"/>
  </r>
  <r>
    <x v="394"/>
    <x v="1"/>
    <x v="0"/>
    <x v="0"/>
    <n v="167"/>
    <n v="349"/>
    <n v="4965"/>
    <x v="11"/>
  </r>
  <r>
    <x v="413"/>
    <x v="3"/>
    <x v="0"/>
    <x v="0"/>
    <n v="66"/>
    <n v="199"/>
    <n v="1076"/>
    <x v="2"/>
  </r>
  <r>
    <x v="215"/>
    <x v="1"/>
    <x v="3"/>
    <x v="3"/>
    <n v="130"/>
    <n v="249"/>
    <n v="5952"/>
    <x v="11"/>
  </r>
  <r>
    <x v="236"/>
    <x v="0"/>
    <x v="2"/>
    <x v="1"/>
    <n v="125"/>
    <n v="199"/>
    <n v="9156"/>
    <x v="9"/>
  </r>
  <r>
    <x v="244"/>
    <x v="0"/>
    <x v="0"/>
    <x v="2"/>
    <n v="127"/>
    <n v="199"/>
    <n v="5347"/>
    <x v="0"/>
  </r>
  <r>
    <x v="331"/>
    <x v="1"/>
    <x v="1"/>
    <x v="3"/>
    <n v="239"/>
    <n v="249"/>
    <n v="3148"/>
    <x v="7"/>
  </r>
  <r>
    <x v="110"/>
    <x v="1"/>
    <x v="1"/>
    <x v="2"/>
    <n v="250"/>
    <n v="199"/>
    <n v="9558"/>
    <x v="10"/>
  </r>
  <r>
    <x v="341"/>
    <x v="1"/>
    <x v="0"/>
    <x v="1"/>
    <n v="188"/>
    <n v="249"/>
    <n v="7925"/>
    <x v="10"/>
  </r>
  <r>
    <x v="320"/>
    <x v="3"/>
    <x v="1"/>
    <x v="4"/>
    <n v="173"/>
    <n v="199"/>
    <n v="8336"/>
    <x v="10"/>
  </r>
  <r>
    <x v="216"/>
    <x v="2"/>
    <x v="1"/>
    <x v="4"/>
    <n v="219"/>
    <n v="199"/>
    <n v="6024"/>
    <x v="2"/>
  </r>
  <r>
    <x v="251"/>
    <x v="1"/>
    <x v="2"/>
    <x v="4"/>
    <n v="183"/>
    <n v="349"/>
    <n v="1886"/>
    <x v="5"/>
  </r>
  <r>
    <x v="393"/>
    <x v="3"/>
    <x v="1"/>
    <x v="1"/>
    <n v="195"/>
    <n v="349"/>
    <n v="3218"/>
    <x v="2"/>
  </r>
  <r>
    <x v="304"/>
    <x v="2"/>
    <x v="0"/>
    <x v="1"/>
    <n v="61"/>
    <n v="199"/>
    <n v="4751"/>
    <x v="6"/>
  </r>
  <r>
    <x v="106"/>
    <x v="2"/>
    <x v="1"/>
    <x v="3"/>
    <n v="226"/>
    <n v="349"/>
    <n v="2575"/>
    <x v="3"/>
  </r>
  <r>
    <x v="208"/>
    <x v="1"/>
    <x v="2"/>
    <x v="3"/>
    <n v="205"/>
    <n v="199"/>
    <n v="9878"/>
    <x v="4"/>
  </r>
  <r>
    <x v="366"/>
    <x v="0"/>
    <x v="3"/>
    <x v="0"/>
    <n v="249"/>
    <n v="249"/>
    <n v="6150"/>
    <x v="3"/>
  </r>
  <r>
    <x v="169"/>
    <x v="2"/>
    <x v="2"/>
    <x v="2"/>
    <n v="96"/>
    <n v="249"/>
    <n v="4609"/>
    <x v="8"/>
  </r>
  <r>
    <x v="289"/>
    <x v="0"/>
    <x v="2"/>
    <x v="3"/>
    <n v="114"/>
    <n v="199"/>
    <n v="2442"/>
    <x v="9"/>
  </r>
  <r>
    <x v="414"/>
    <x v="2"/>
    <x v="0"/>
    <x v="3"/>
    <n v="106"/>
    <n v="349"/>
    <n v="3044"/>
    <x v="4"/>
  </r>
  <r>
    <x v="199"/>
    <x v="2"/>
    <x v="0"/>
    <x v="4"/>
    <n v="51"/>
    <n v="349"/>
    <n v="4560"/>
    <x v="5"/>
  </r>
  <r>
    <x v="150"/>
    <x v="3"/>
    <x v="1"/>
    <x v="0"/>
    <n v="98"/>
    <n v="249"/>
    <n v="3047"/>
    <x v="6"/>
  </r>
  <r>
    <x v="391"/>
    <x v="1"/>
    <x v="2"/>
    <x v="3"/>
    <n v="161"/>
    <n v="199"/>
    <n v="3345"/>
    <x v="1"/>
  </r>
  <r>
    <x v="362"/>
    <x v="2"/>
    <x v="1"/>
    <x v="1"/>
    <n v="205"/>
    <n v="349"/>
    <n v="2166"/>
    <x v="10"/>
  </r>
  <r>
    <x v="118"/>
    <x v="0"/>
    <x v="0"/>
    <x v="4"/>
    <n v="230"/>
    <n v="199"/>
    <n v="1886"/>
    <x v="2"/>
  </r>
  <r>
    <x v="282"/>
    <x v="0"/>
    <x v="1"/>
    <x v="3"/>
    <n v="71"/>
    <n v="199"/>
    <n v="4675"/>
    <x v="11"/>
  </r>
  <r>
    <x v="202"/>
    <x v="3"/>
    <x v="3"/>
    <x v="3"/>
    <n v="144"/>
    <n v="199"/>
    <n v="2225"/>
    <x v="6"/>
  </r>
  <r>
    <x v="415"/>
    <x v="0"/>
    <x v="0"/>
    <x v="0"/>
    <n v="187"/>
    <n v="349"/>
    <n v="4186"/>
    <x v="6"/>
  </r>
  <r>
    <x v="135"/>
    <x v="0"/>
    <x v="2"/>
    <x v="2"/>
    <n v="221"/>
    <n v="299"/>
    <n v="6903"/>
    <x v="10"/>
  </r>
  <r>
    <x v="136"/>
    <x v="3"/>
    <x v="0"/>
    <x v="4"/>
    <n v="49"/>
    <n v="299"/>
    <n v="8995"/>
    <x v="10"/>
  </r>
  <r>
    <x v="397"/>
    <x v="1"/>
    <x v="0"/>
    <x v="3"/>
    <n v="119"/>
    <n v="299"/>
    <n v="1627"/>
    <x v="1"/>
  </r>
  <r>
    <x v="393"/>
    <x v="1"/>
    <x v="3"/>
    <x v="3"/>
    <n v="152"/>
    <n v="199"/>
    <n v="4978"/>
    <x v="2"/>
  </r>
  <r>
    <x v="146"/>
    <x v="1"/>
    <x v="0"/>
    <x v="0"/>
    <n v="101"/>
    <n v="199"/>
    <n v="2568"/>
    <x v="2"/>
  </r>
  <r>
    <x v="336"/>
    <x v="0"/>
    <x v="2"/>
    <x v="4"/>
    <n v="106"/>
    <n v="199"/>
    <n v="5655"/>
    <x v="9"/>
  </r>
  <r>
    <x v="416"/>
    <x v="2"/>
    <x v="1"/>
    <x v="2"/>
    <n v="172"/>
    <n v="249"/>
    <n v="5022"/>
    <x v="9"/>
  </r>
  <r>
    <x v="304"/>
    <x v="2"/>
    <x v="1"/>
    <x v="0"/>
    <n v="34"/>
    <n v="299"/>
    <n v="5744"/>
    <x v="6"/>
  </r>
  <r>
    <x v="161"/>
    <x v="3"/>
    <x v="1"/>
    <x v="1"/>
    <n v="98"/>
    <n v="349"/>
    <n v="6458"/>
    <x v="6"/>
  </r>
  <r>
    <x v="378"/>
    <x v="1"/>
    <x v="1"/>
    <x v="2"/>
    <n v="247"/>
    <n v="299"/>
    <n v="2414"/>
    <x v="6"/>
  </r>
  <r>
    <x v="164"/>
    <x v="3"/>
    <x v="1"/>
    <x v="0"/>
    <n v="169"/>
    <n v="249"/>
    <n v="6629"/>
    <x v="3"/>
  </r>
  <r>
    <x v="254"/>
    <x v="2"/>
    <x v="1"/>
    <x v="4"/>
    <n v="55"/>
    <n v="349"/>
    <n v="7490"/>
    <x v="2"/>
  </r>
  <r>
    <x v="245"/>
    <x v="2"/>
    <x v="2"/>
    <x v="0"/>
    <n v="23"/>
    <n v="199"/>
    <n v="3070"/>
    <x v="9"/>
  </r>
  <r>
    <x v="298"/>
    <x v="1"/>
    <x v="3"/>
    <x v="1"/>
    <n v="30"/>
    <n v="299"/>
    <n v="1878"/>
    <x v="10"/>
  </r>
  <r>
    <x v="417"/>
    <x v="1"/>
    <x v="2"/>
    <x v="2"/>
    <n v="191"/>
    <n v="299"/>
    <n v="6563"/>
    <x v="5"/>
  </r>
  <r>
    <x v="160"/>
    <x v="3"/>
    <x v="2"/>
    <x v="1"/>
    <n v="243"/>
    <n v="199"/>
    <n v="9684"/>
    <x v="8"/>
  </r>
  <r>
    <x v="160"/>
    <x v="1"/>
    <x v="2"/>
    <x v="2"/>
    <n v="86"/>
    <n v="249"/>
    <n v="3268"/>
    <x v="8"/>
  </r>
  <r>
    <x v="230"/>
    <x v="0"/>
    <x v="2"/>
    <x v="2"/>
    <n v="63"/>
    <n v="249"/>
    <n v="8402"/>
    <x v="3"/>
  </r>
  <r>
    <x v="141"/>
    <x v="2"/>
    <x v="3"/>
    <x v="1"/>
    <n v="107"/>
    <n v="199"/>
    <n v="6725"/>
    <x v="2"/>
  </r>
  <r>
    <x v="188"/>
    <x v="1"/>
    <x v="2"/>
    <x v="1"/>
    <n v="104"/>
    <n v="199"/>
    <n v="3358"/>
    <x v="0"/>
  </r>
  <r>
    <x v="151"/>
    <x v="3"/>
    <x v="3"/>
    <x v="1"/>
    <n v="40"/>
    <n v="299"/>
    <n v="5194"/>
    <x v="2"/>
  </r>
  <r>
    <x v="310"/>
    <x v="3"/>
    <x v="3"/>
    <x v="4"/>
    <n v="110"/>
    <n v="249"/>
    <n v="7049"/>
    <x v="5"/>
  </r>
  <r>
    <x v="418"/>
    <x v="1"/>
    <x v="0"/>
    <x v="3"/>
    <n v="40"/>
    <n v="299"/>
    <n v="5578"/>
    <x v="9"/>
  </r>
  <r>
    <x v="267"/>
    <x v="1"/>
    <x v="3"/>
    <x v="0"/>
    <n v="112"/>
    <n v="349"/>
    <n v="9207"/>
    <x v="3"/>
  </r>
  <r>
    <x v="288"/>
    <x v="0"/>
    <x v="2"/>
    <x v="2"/>
    <n v="139"/>
    <n v="199"/>
    <n v="6898"/>
    <x v="8"/>
  </r>
  <r>
    <x v="395"/>
    <x v="1"/>
    <x v="3"/>
    <x v="0"/>
    <n v="207"/>
    <n v="299"/>
    <n v="4538"/>
    <x v="0"/>
  </r>
  <r>
    <x v="172"/>
    <x v="3"/>
    <x v="2"/>
    <x v="1"/>
    <n v="57"/>
    <n v="199"/>
    <n v="8439"/>
    <x v="9"/>
  </r>
  <r>
    <x v="356"/>
    <x v="0"/>
    <x v="2"/>
    <x v="2"/>
    <n v="10"/>
    <n v="349"/>
    <n v="2057"/>
    <x v="7"/>
  </r>
  <r>
    <x v="290"/>
    <x v="1"/>
    <x v="0"/>
    <x v="1"/>
    <n v="186"/>
    <n v="199"/>
    <n v="1418"/>
    <x v="7"/>
  </r>
  <r>
    <x v="239"/>
    <x v="2"/>
    <x v="0"/>
    <x v="2"/>
    <n v="20"/>
    <n v="349"/>
    <n v="6288"/>
    <x v="1"/>
  </r>
  <r>
    <x v="265"/>
    <x v="1"/>
    <x v="0"/>
    <x v="2"/>
    <n v="144"/>
    <n v="299"/>
    <n v="8916"/>
    <x v="10"/>
  </r>
  <r>
    <x v="88"/>
    <x v="3"/>
    <x v="1"/>
    <x v="1"/>
    <n v="186"/>
    <n v="299"/>
    <n v="1714"/>
    <x v="0"/>
  </r>
  <r>
    <x v="126"/>
    <x v="1"/>
    <x v="3"/>
    <x v="0"/>
    <n v="190"/>
    <n v="349"/>
    <n v="2246"/>
    <x v="0"/>
  </r>
  <r>
    <x v="97"/>
    <x v="2"/>
    <x v="3"/>
    <x v="0"/>
    <n v="83"/>
    <n v="199"/>
    <n v="2925"/>
    <x v="5"/>
  </r>
  <r>
    <x v="275"/>
    <x v="1"/>
    <x v="1"/>
    <x v="4"/>
    <n v="26"/>
    <n v="299"/>
    <n v="6469"/>
    <x v="5"/>
  </r>
  <r>
    <x v="371"/>
    <x v="2"/>
    <x v="1"/>
    <x v="0"/>
    <n v="160"/>
    <n v="349"/>
    <n v="3277"/>
    <x v="5"/>
  </r>
  <r>
    <x v="157"/>
    <x v="2"/>
    <x v="2"/>
    <x v="0"/>
    <n v="182"/>
    <n v="299"/>
    <n v="7624"/>
    <x v="0"/>
  </r>
  <r>
    <x v="281"/>
    <x v="2"/>
    <x v="0"/>
    <x v="2"/>
    <n v="12"/>
    <n v="199"/>
    <n v="8664"/>
    <x v="6"/>
  </r>
  <r>
    <x v="419"/>
    <x v="3"/>
    <x v="1"/>
    <x v="0"/>
    <n v="105"/>
    <n v="199"/>
    <n v="8721"/>
    <x v="11"/>
  </r>
  <r>
    <x v="265"/>
    <x v="1"/>
    <x v="1"/>
    <x v="2"/>
    <n v="58"/>
    <n v="349"/>
    <n v="4728"/>
    <x v="10"/>
  </r>
  <r>
    <x v="400"/>
    <x v="3"/>
    <x v="1"/>
    <x v="4"/>
    <n v="79"/>
    <n v="349"/>
    <n v="6561"/>
    <x v="10"/>
  </r>
  <r>
    <x v="315"/>
    <x v="2"/>
    <x v="2"/>
    <x v="1"/>
    <n v="90"/>
    <n v="249"/>
    <n v="5023"/>
    <x v="5"/>
  </r>
  <r>
    <x v="182"/>
    <x v="0"/>
    <x v="2"/>
    <x v="4"/>
    <n v="94"/>
    <n v="299"/>
    <n v="5209"/>
    <x v="7"/>
  </r>
  <r>
    <x v="82"/>
    <x v="1"/>
    <x v="0"/>
    <x v="4"/>
    <n v="53"/>
    <n v="299"/>
    <n v="2174"/>
    <x v="1"/>
  </r>
  <r>
    <x v="102"/>
    <x v="3"/>
    <x v="0"/>
    <x v="3"/>
    <n v="66"/>
    <n v="349"/>
    <n v="5584"/>
    <x v="9"/>
  </r>
  <r>
    <x v="234"/>
    <x v="1"/>
    <x v="2"/>
    <x v="4"/>
    <n v="219"/>
    <n v="299"/>
    <n v="7455"/>
    <x v="2"/>
  </r>
  <r>
    <x v="173"/>
    <x v="2"/>
    <x v="1"/>
    <x v="4"/>
    <n v="201"/>
    <n v="299"/>
    <n v="5278"/>
    <x v="8"/>
  </r>
  <r>
    <x v="343"/>
    <x v="3"/>
    <x v="0"/>
    <x v="1"/>
    <n v="243"/>
    <n v="199"/>
    <n v="4288"/>
    <x v="1"/>
  </r>
  <r>
    <x v="377"/>
    <x v="1"/>
    <x v="3"/>
    <x v="0"/>
    <n v="124"/>
    <n v="249"/>
    <n v="9167"/>
    <x v="5"/>
  </r>
  <r>
    <x v="385"/>
    <x v="2"/>
    <x v="1"/>
    <x v="1"/>
    <n v="162"/>
    <n v="349"/>
    <n v="3347"/>
    <x v="1"/>
  </r>
  <r>
    <x v="345"/>
    <x v="3"/>
    <x v="1"/>
    <x v="1"/>
    <n v="190"/>
    <n v="199"/>
    <n v="6061"/>
    <x v="6"/>
  </r>
  <r>
    <x v="152"/>
    <x v="0"/>
    <x v="2"/>
    <x v="4"/>
    <n v="60"/>
    <n v="249"/>
    <n v="6376"/>
    <x v="4"/>
  </r>
  <r>
    <x v="367"/>
    <x v="2"/>
    <x v="3"/>
    <x v="3"/>
    <n v="100"/>
    <n v="299"/>
    <n v="1597"/>
    <x v="9"/>
  </r>
  <r>
    <x v="420"/>
    <x v="2"/>
    <x v="2"/>
    <x v="4"/>
    <n v="45"/>
    <n v="299"/>
    <n v="8929"/>
    <x v="0"/>
  </r>
  <r>
    <x v="253"/>
    <x v="0"/>
    <x v="0"/>
    <x v="2"/>
    <n v="135"/>
    <n v="199"/>
    <n v="3402"/>
    <x v="1"/>
  </r>
  <r>
    <x v="261"/>
    <x v="1"/>
    <x v="1"/>
    <x v="0"/>
    <n v="204"/>
    <n v="199"/>
    <n v="8148"/>
    <x v="1"/>
  </r>
  <r>
    <x v="139"/>
    <x v="3"/>
    <x v="0"/>
    <x v="4"/>
    <n v="113"/>
    <n v="299"/>
    <n v="4687"/>
    <x v="0"/>
  </r>
  <r>
    <x v="421"/>
    <x v="2"/>
    <x v="0"/>
    <x v="3"/>
    <n v="76"/>
    <n v="199"/>
    <n v="6963"/>
    <x v="3"/>
  </r>
  <r>
    <x v="422"/>
    <x v="2"/>
    <x v="0"/>
    <x v="3"/>
    <n v="27"/>
    <n v="349"/>
    <n v="6295"/>
    <x v="10"/>
  </r>
  <r>
    <x v="148"/>
    <x v="1"/>
    <x v="0"/>
    <x v="2"/>
    <n v="20"/>
    <n v="249"/>
    <n v="2386"/>
    <x v="0"/>
  </r>
  <r>
    <x v="192"/>
    <x v="0"/>
    <x v="3"/>
    <x v="2"/>
    <n v="140"/>
    <n v="299"/>
    <n v="1191"/>
    <x v="3"/>
  </r>
  <r>
    <x v="224"/>
    <x v="0"/>
    <x v="1"/>
    <x v="3"/>
    <n v="157"/>
    <n v="249"/>
    <n v="9615"/>
    <x v="6"/>
  </r>
  <r>
    <x v="226"/>
    <x v="3"/>
    <x v="2"/>
    <x v="0"/>
    <n v="222"/>
    <n v="349"/>
    <n v="7457"/>
    <x v="5"/>
  </r>
  <r>
    <x v="185"/>
    <x v="1"/>
    <x v="1"/>
    <x v="0"/>
    <n v="96"/>
    <n v="299"/>
    <n v="5361"/>
    <x v="11"/>
  </r>
  <r>
    <x v="209"/>
    <x v="0"/>
    <x v="1"/>
    <x v="2"/>
    <n v="190"/>
    <n v="349"/>
    <n v="7167"/>
    <x v="1"/>
  </r>
  <r>
    <x v="163"/>
    <x v="0"/>
    <x v="2"/>
    <x v="2"/>
    <n v="130"/>
    <n v="249"/>
    <n v="1543"/>
    <x v="5"/>
  </r>
  <r>
    <x v="117"/>
    <x v="0"/>
    <x v="2"/>
    <x v="3"/>
    <n v="78"/>
    <n v="299"/>
    <n v="1509"/>
    <x v="2"/>
  </r>
  <r>
    <x v="109"/>
    <x v="2"/>
    <x v="3"/>
    <x v="2"/>
    <n v="196"/>
    <n v="199"/>
    <n v="7000"/>
    <x v="8"/>
  </r>
  <r>
    <x v="303"/>
    <x v="3"/>
    <x v="3"/>
    <x v="0"/>
    <n v="54"/>
    <n v="249"/>
    <n v="8573"/>
    <x v="4"/>
  </r>
  <r>
    <x v="97"/>
    <x v="2"/>
    <x v="3"/>
    <x v="1"/>
    <n v="208"/>
    <n v="349"/>
    <n v="7950"/>
    <x v="5"/>
  </r>
  <r>
    <x v="167"/>
    <x v="1"/>
    <x v="0"/>
    <x v="1"/>
    <n v="141"/>
    <n v="199"/>
    <n v="4251"/>
    <x v="0"/>
  </r>
  <r>
    <x v="389"/>
    <x v="0"/>
    <x v="0"/>
    <x v="0"/>
    <n v="32"/>
    <n v="249"/>
    <n v="8892"/>
    <x v="6"/>
  </r>
  <r>
    <x v="132"/>
    <x v="0"/>
    <x v="0"/>
    <x v="3"/>
    <n v="37"/>
    <n v="199"/>
    <n v="9367"/>
    <x v="6"/>
  </r>
  <r>
    <x v="360"/>
    <x v="1"/>
    <x v="2"/>
    <x v="1"/>
    <n v="164"/>
    <n v="249"/>
    <n v="9186"/>
    <x v="4"/>
  </r>
  <r>
    <x v="150"/>
    <x v="1"/>
    <x v="3"/>
    <x v="2"/>
    <n v="69"/>
    <n v="349"/>
    <n v="5522"/>
    <x v="6"/>
  </r>
  <r>
    <x v="96"/>
    <x v="2"/>
    <x v="1"/>
    <x v="2"/>
    <n v="40"/>
    <n v="299"/>
    <n v="7782"/>
    <x v="1"/>
  </r>
  <r>
    <x v="177"/>
    <x v="1"/>
    <x v="1"/>
    <x v="0"/>
    <n v="238"/>
    <n v="299"/>
    <n v="1666"/>
    <x v="7"/>
  </r>
  <r>
    <x v="286"/>
    <x v="2"/>
    <x v="2"/>
    <x v="0"/>
    <n v="67"/>
    <n v="249"/>
    <n v="8186"/>
    <x v="9"/>
  </r>
  <r>
    <x v="417"/>
    <x v="2"/>
    <x v="2"/>
    <x v="2"/>
    <n v="161"/>
    <n v="349"/>
    <n v="1427"/>
    <x v="5"/>
  </r>
  <r>
    <x v="396"/>
    <x v="0"/>
    <x v="0"/>
    <x v="0"/>
    <n v="115"/>
    <n v="349"/>
    <n v="8621"/>
    <x v="6"/>
  </r>
  <r>
    <x v="159"/>
    <x v="3"/>
    <x v="3"/>
    <x v="2"/>
    <n v="174"/>
    <n v="349"/>
    <n v="4519"/>
    <x v="6"/>
  </r>
  <r>
    <x v="206"/>
    <x v="1"/>
    <x v="2"/>
    <x v="3"/>
    <n v="37"/>
    <n v="299"/>
    <n v="1886"/>
    <x v="7"/>
  </r>
  <r>
    <x v="292"/>
    <x v="2"/>
    <x v="2"/>
    <x v="4"/>
    <n v="89"/>
    <n v="299"/>
    <n v="1580"/>
    <x v="10"/>
  </r>
  <r>
    <x v="360"/>
    <x v="1"/>
    <x v="3"/>
    <x v="3"/>
    <n v="116"/>
    <n v="249"/>
    <n v="2402"/>
    <x v="4"/>
  </r>
  <r>
    <x v="249"/>
    <x v="1"/>
    <x v="3"/>
    <x v="2"/>
    <n v="205"/>
    <n v="349"/>
    <n v="3181"/>
    <x v="0"/>
  </r>
  <r>
    <x v="271"/>
    <x v="2"/>
    <x v="1"/>
    <x v="0"/>
    <n v="133"/>
    <n v="199"/>
    <n v="3835"/>
    <x v="7"/>
  </r>
  <r>
    <x v="109"/>
    <x v="1"/>
    <x v="0"/>
    <x v="1"/>
    <n v="115"/>
    <n v="249"/>
    <n v="7453"/>
    <x v="8"/>
  </r>
  <r>
    <x v="213"/>
    <x v="2"/>
    <x v="3"/>
    <x v="0"/>
    <n v="95"/>
    <n v="299"/>
    <n v="1661"/>
    <x v="8"/>
  </r>
  <r>
    <x v="374"/>
    <x v="2"/>
    <x v="1"/>
    <x v="2"/>
    <n v="21"/>
    <n v="349"/>
    <n v="4494"/>
    <x v="2"/>
  </r>
  <r>
    <x v="201"/>
    <x v="2"/>
    <x v="1"/>
    <x v="3"/>
    <n v="172"/>
    <n v="199"/>
    <n v="6736"/>
    <x v="11"/>
  </r>
  <r>
    <x v="263"/>
    <x v="0"/>
    <x v="2"/>
    <x v="2"/>
    <n v="220"/>
    <n v="349"/>
    <n v="7024"/>
    <x v="3"/>
  </r>
  <r>
    <x v="164"/>
    <x v="0"/>
    <x v="3"/>
    <x v="2"/>
    <n v="126"/>
    <n v="299"/>
    <n v="8390"/>
    <x v="3"/>
  </r>
  <r>
    <x v="329"/>
    <x v="3"/>
    <x v="2"/>
    <x v="2"/>
    <n v="111"/>
    <n v="249"/>
    <n v="6056"/>
    <x v="6"/>
  </r>
  <r>
    <x v="421"/>
    <x v="3"/>
    <x v="1"/>
    <x v="4"/>
    <n v="178"/>
    <n v="199"/>
    <n v="7272"/>
    <x v="3"/>
  </r>
  <r>
    <x v="356"/>
    <x v="3"/>
    <x v="1"/>
    <x v="0"/>
    <n v="118"/>
    <n v="299"/>
    <n v="5196"/>
    <x v="7"/>
  </r>
  <r>
    <x v="240"/>
    <x v="3"/>
    <x v="0"/>
    <x v="1"/>
    <n v="171"/>
    <n v="349"/>
    <n v="4768"/>
    <x v="8"/>
  </r>
  <r>
    <x v="336"/>
    <x v="1"/>
    <x v="1"/>
    <x v="0"/>
    <n v="85"/>
    <n v="199"/>
    <n v="9919"/>
    <x v="9"/>
  </r>
  <r>
    <x v="330"/>
    <x v="3"/>
    <x v="2"/>
    <x v="3"/>
    <n v="71"/>
    <n v="199"/>
    <n v="2402"/>
    <x v="4"/>
  </r>
  <r>
    <x v="241"/>
    <x v="1"/>
    <x v="2"/>
    <x v="0"/>
    <n v="201"/>
    <n v="249"/>
    <n v="6836"/>
    <x v="4"/>
  </r>
  <r>
    <x v="318"/>
    <x v="0"/>
    <x v="1"/>
    <x v="2"/>
    <n v="205"/>
    <n v="249"/>
    <n v="2705"/>
    <x v="8"/>
  </r>
  <r>
    <x v="116"/>
    <x v="2"/>
    <x v="1"/>
    <x v="3"/>
    <n v="40"/>
    <n v="299"/>
    <n v="9146"/>
    <x v="1"/>
  </r>
  <r>
    <x v="310"/>
    <x v="2"/>
    <x v="3"/>
    <x v="2"/>
    <n v="214"/>
    <n v="299"/>
    <n v="9162"/>
    <x v="5"/>
  </r>
  <r>
    <x v="423"/>
    <x v="2"/>
    <x v="1"/>
    <x v="4"/>
    <n v="113"/>
    <n v="299"/>
    <n v="8763"/>
    <x v="9"/>
  </r>
  <r>
    <x v="202"/>
    <x v="2"/>
    <x v="1"/>
    <x v="3"/>
    <n v="205"/>
    <n v="249"/>
    <n v="9391"/>
    <x v="6"/>
  </r>
  <r>
    <x v="325"/>
    <x v="1"/>
    <x v="1"/>
    <x v="2"/>
    <n v="144"/>
    <n v="249"/>
    <n v="3245"/>
    <x v="7"/>
  </r>
  <r>
    <x v="199"/>
    <x v="1"/>
    <x v="1"/>
    <x v="2"/>
    <n v="235"/>
    <n v="249"/>
    <n v="2102"/>
    <x v="5"/>
  </r>
  <r>
    <x v="171"/>
    <x v="3"/>
    <x v="3"/>
    <x v="1"/>
    <n v="66"/>
    <n v="249"/>
    <n v="8351"/>
    <x v="5"/>
  </r>
  <r>
    <x v="147"/>
    <x v="1"/>
    <x v="0"/>
    <x v="4"/>
    <n v="212"/>
    <n v="299"/>
    <n v="8792"/>
    <x v="5"/>
  </r>
  <r>
    <x v="312"/>
    <x v="3"/>
    <x v="1"/>
    <x v="0"/>
    <n v="223"/>
    <n v="199"/>
    <n v="7109"/>
    <x v="1"/>
  </r>
  <r>
    <x v="164"/>
    <x v="3"/>
    <x v="3"/>
    <x v="3"/>
    <n v="29"/>
    <n v="349"/>
    <n v="8067"/>
    <x v="3"/>
  </r>
  <r>
    <x v="293"/>
    <x v="0"/>
    <x v="2"/>
    <x v="2"/>
    <n v="158"/>
    <n v="199"/>
    <n v="2414"/>
    <x v="2"/>
  </r>
  <r>
    <x v="370"/>
    <x v="1"/>
    <x v="2"/>
    <x v="0"/>
    <n v="236"/>
    <n v="249"/>
    <n v="6432"/>
    <x v="4"/>
  </r>
  <r>
    <x v="397"/>
    <x v="3"/>
    <x v="0"/>
    <x v="0"/>
    <n v="85"/>
    <n v="199"/>
    <n v="1447"/>
    <x v="1"/>
  </r>
  <r>
    <x v="424"/>
    <x v="3"/>
    <x v="1"/>
    <x v="1"/>
    <n v="173"/>
    <n v="249"/>
    <n v="9917"/>
    <x v="5"/>
  </r>
  <r>
    <x v="425"/>
    <x v="3"/>
    <x v="0"/>
    <x v="4"/>
    <n v="174"/>
    <n v="249"/>
    <n v="5147"/>
    <x v="2"/>
  </r>
  <r>
    <x v="117"/>
    <x v="0"/>
    <x v="2"/>
    <x v="4"/>
    <n v="197"/>
    <n v="249"/>
    <n v="6681"/>
    <x v="2"/>
  </r>
  <r>
    <x v="318"/>
    <x v="1"/>
    <x v="1"/>
    <x v="4"/>
    <n v="185"/>
    <n v="299"/>
    <n v="8651"/>
    <x v="8"/>
  </r>
  <r>
    <x v="406"/>
    <x v="2"/>
    <x v="2"/>
    <x v="2"/>
    <n v="112"/>
    <n v="299"/>
    <n v="9291"/>
    <x v="2"/>
  </r>
  <r>
    <x v="162"/>
    <x v="2"/>
    <x v="2"/>
    <x v="1"/>
    <n v="54"/>
    <n v="299"/>
    <n v="4052"/>
    <x v="3"/>
  </r>
  <r>
    <x v="320"/>
    <x v="1"/>
    <x v="3"/>
    <x v="3"/>
    <n v="47"/>
    <n v="349"/>
    <n v="1831"/>
    <x v="10"/>
  </r>
  <r>
    <x v="160"/>
    <x v="2"/>
    <x v="1"/>
    <x v="3"/>
    <n v="173"/>
    <n v="349"/>
    <n v="4107"/>
    <x v="8"/>
  </r>
  <r>
    <x v="245"/>
    <x v="0"/>
    <x v="1"/>
    <x v="2"/>
    <n v="30"/>
    <n v="249"/>
    <n v="8122"/>
    <x v="9"/>
  </r>
  <r>
    <x v="390"/>
    <x v="2"/>
    <x v="1"/>
    <x v="3"/>
    <n v="114"/>
    <n v="299"/>
    <n v="5313"/>
    <x v="9"/>
  </r>
  <r>
    <x v="206"/>
    <x v="0"/>
    <x v="2"/>
    <x v="3"/>
    <n v="71"/>
    <n v="349"/>
    <n v="4797"/>
    <x v="7"/>
  </r>
  <r>
    <x v="355"/>
    <x v="0"/>
    <x v="1"/>
    <x v="3"/>
    <n v="207"/>
    <n v="199"/>
    <n v="8980"/>
    <x v="9"/>
  </r>
  <r>
    <x v="347"/>
    <x v="0"/>
    <x v="2"/>
    <x v="1"/>
    <n v="137"/>
    <n v="349"/>
    <n v="7047"/>
    <x v="11"/>
  </r>
  <r>
    <x v="124"/>
    <x v="1"/>
    <x v="0"/>
    <x v="0"/>
    <n v="94"/>
    <n v="199"/>
    <n v="5449"/>
    <x v="8"/>
  </r>
  <r>
    <x v="426"/>
    <x v="0"/>
    <x v="1"/>
    <x v="0"/>
    <n v="47"/>
    <n v="249"/>
    <n v="4294"/>
    <x v="7"/>
  </r>
  <r>
    <x v="156"/>
    <x v="2"/>
    <x v="0"/>
    <x v="3"/>
    <n v="99"/>
    <n v="299"/>
    <n v="1753"/>
    <x v="6"/>
  </r>
  <r>
    <x v="328"/>
    <x v="3"/>
    <x v="2"/>
    <x v="1"/>
    <n v="92"/>
    <n v="249"/>
    <n v="5861"/>
    <x v="7"/>
  </r>
  <r>
    <x v="379"/>
    <x v="3"/>
    <x v="2"/>
    <x v="4"/>
    <n v="107"/>
    <n v="349"/>
    <n v="3461"/>
    <x v="3"/>
  </r>
  <r>
    <x v="250"/>
    <x v="3"/>
    <x v="1"/>
    <x v="0"/>
    <n v="182"/>
    <n v="199"/>
    <n v="7468"/>
    <x v="1"/>
  </r>
  <r>
    <x v="99"/>
    <x v="1"/>
    <x v="0"/>
    <x v="4"/>
    <n v="206"/>
    <n v="349"/>
    <n v="2026"/>
    <x v="8"/>
  </r>
  <r>
    <x v="239"/>
    <x v="0"/>
    <x v="0"/>
    <x v="2"/>
    <n v="19"/>
    <n v="199"/>
    <n v="4984"/>
    <x v="1"/>
  </r>
  <r>
    <x v="315"/>
    <x v="0"/>
    <x v="0"/>
    <x v="0"/>
    <n v="16"/>
    <n v="299"/>
    <n v="4612"/>
    <x v="5"/>
  </r>
  <r>
    <x v="272"/>
    <x v="1"/>
    <x v="0"/>
    <x v="2"/>
    <n v="152"/>
    <n v="349"/>
    <n v="7840"/>
    <x v="10"/>
  </r>
  <r>
    <x v="333"/>
    <x v="1"/>
    <x v="1"/>
    <x v="3"/>
    <n v="78"/>
    <n v="199"/>
    <n v="5342"/>
    <x v="4"/>
  </r>
  <r>
    <x v="323"/>
    <x v="1"/>
    <x v="1"/>
    <x v="2"/>
    <n v="105"/>
    <n v="299"/>
    <n v="3160"/>
    <x v="5"/>
  </r>
  <r>
    <x v="427"/>
    <x v="1"/>
    <x v="3"/>
    <x v="0"/>
    <n v="156"/>
    <n v="199"/>
    <n v="9447"/>
    <x v="10"/>
  </r>
  <r>
    <x v="187"/>
    <x v="0"/>
    <x v="2"/>
    <x v="2"/>
    <n v="116"/>
    <n v="299"/>
    <n v="5290"/>
    <x v="9"/>
  </r>
  <r>
    <x v="410"/>
    <x v="1"/>
    <x v="3"/>
    <x v="2"/>
    <n v="79"/>
    <n v="349"/>
    <n v="8182"/>
    <x v="7"/>
  </r>
  <r>
    <x v="243"/>
    <x v="2"/>
    <x v="3"/>
    <x v="2"/>
    <n v="215"/>
    <n v="299"/>
    <n v="7811"/>
    <x v="7"/>
  </r>
  <r>
    <x v="328"/>
    <x v="1"/>
    <x v="0"/>
    <x v="2"/>
    <n v="11"/>
    <n v="249"/>
    <n v="8305"/>
    <x v="7"/>
  </r>
  <r>
    <x v="409"/>
    <x v="3"/>
    <x v="0"/>
    <x v="2"/>
    <n v="47"/>
    <n v="349"/>
    <n v="5992"/>
    <x v="1"/>
  </r>
  <r>
    <x v="361"/>
    <x v="3"/>
    <x v="2"/>
    <x v="1"/>
    <n v="88"/>
    <n v="299"/>
    <n v="3374"/>
    <x v="4"/>
  </r>
  <r>
    <x v="359"/>
    <x v="0"/>
    <x v="3"/>
    <x v="0"/>
    <n v="28"/>
    <n v="299"/>
    <n v="2016"/>
    <x v="3"/>
  </r>
  <r>
    <x v="98"/>
    <x v="3"/>
    <x v="3"/>
    <x v="1"/>
    <n v="128"/>
    <n v="349"/>
    <n v="6743"/>
    <x v="5"/>
  </r>
  <r>
    <x v="289"/>
    <x v="3"/>
    <x v="1"/>
    <x v="2"/>
    <n v="34"/>
    <n v="249"/>
    <n v="7063"/>
    <x v="9"/>
  </r>
  <r>
    <x v="428"/>
    <x v="2"/>
    <x v="2"/>
    <x v="3"/>
    <n v="80"/>
    <n v="249"/>
    <n v="2471"/>
    <x v="4"/>
  </r>
  <r>
    <x v="205"/>
    <x v="3"/>
    <x v="2"/>
    <x v="0"/>
    <n v="232"/>
    <n v="249"/>
    <n v="7133"/>
    <x v="7"/>
  </r>
  <r>
    <x v="429"/>
    <x v="2"/>
    <x v="0"/>
    <x v="2"/>
    <n v="207"/>
    <n v="199"/>
    <n v="8811"/>
    <x v="6"/>
  </r>
  <r>
    <x v="313"/>
    <x v="3"/>
    <x v="1"/>
    <x v="2"/>
    <n v="36"/>
    <n v="349"/>
    <n v="7498"/>
    <x v="9"/>
  </r>
  <r>
    <x v="380"/>
    <x v="0"/>
    <x v="1"/>
    <x v="4"/>
    <n v="202"/>
    <n v="349"/>
    <n v="4585"/>
    <x v="3"/>
  </r>
  <r>
    <x v="230"/>
    <x v="3"/>
    <x v="2"/>
    <x v="4"/>
    <n v="102"/>
    <n v="249"/>
    <n v="5168"/>
    <x v="3"/>
  </r>
  <r>
    <x v="427"/>
    <x v="3"/>
    <x v="3"/>
    <x v="3"/>
    <n v="227"/>
    <n v="199"/>
    <n v="6316"/>
    <x v="10"/>
  </r>
  <r>
    <x v="417"/>
    <x v="1"/>
    <x v="3"/>
    <x v="3"/>
    <n v="184"/>
    <n v="299"/>
    <n v="1289"/>
    <x v="5"/>
  </r>
  <r>
    <x v="115"/>
    <x v="0"/>
    <x v="2"/>
    <x v="2"/>
    <n v="65"/>
    <n v="349"/>
    <n v="3916"/>
    <x v="10"/>
  </r>
  <r>
    <x v="108"/>
    <x v="2"/>
    <x v="1"/>
    <x v="3"/>
    <n v="200"/>
    <n v="299"/>
    <n v="229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E375AA-3F61-4294-B777-CE1918549F32}"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1:B26" firstHeaderRow="1" firstDataRow="1" firstDataCol="1"/>
  <pivotFields count="8">
    <pivotField numFmtId="14" showAll="0">
      <items count="431">
        <item x="84"/>
        <item x="424"/>
        <item x="104"/>
        <item x="291"/>
        <item x="127"/>
        <item x="170"/>
        <item x="141"/>
        <item x="362"/>
        <item x="407"/>
        <item x="122"/>
        <item x="215"/>
        <item x="423"/>
        <item x="263"/>
        <item x="284"/>
        <item x="202"/>
        <item x="82"/>
        <item x="139"/>
        <item x="232"/>
        <item x="85"/>
        <item x="136"/>
        <item x="376"/>
        <item x="243"/>
        <item x="337"/>
        <item x="187"/>
        <item x="380"/>
        <item x="317"/>
        <item x="153"/>
        <item x="96"/>
        <item x="157"/>
        <item x="351"/>
        <item x="413"/>
        <item x="320"/>
        <item x="369"/>
        <item x="279"/>
        <item x="238"/>
        <item x="212"/>
        <item x="138"/>
        <item x="415"/>
        <item x="121"/>
        <item x="126"/>
        <item x="303"/>
        <item x="425"/>
        <item x="356"/>
        <item x="399"/>
        <item x="403"/>
        <item x="106"/>
        <item x="145"/>
        <item x="389"/>
        <item x="350"/>
        <item x="249"/>
        <item x="190"/>
        <item x="191"/>
        <item x="198"/>
        <item x="240"/>
        <item x="205"/>
        <item x="269"/>
        <item x="338"/>
        <item x="219"/>
        <item x="204"/>
        <item x="156"/>
        <item x="116"/>
        <item x="257"/>
        <item x="414"/>
        <item x="254"/>
        <item x="341"/>
        <item x="124"/>
        <item x="211"/>
        <item x="228"/>
        <item x="366"/>
        <item x="315"/>
        <item x="89"/>
        <item x="385"/>
        <item x="167"/>
        <item x="101"/>
        <item x="311"/>
        <item x="292"/>
        <item x="266"/>
        <item x="206"/>
        <item x="119"/>
        <item x="358"/>
        <item x="130"/>
        <item x="417"/>
        <item x="429"/>
        <item x="113"/>
        <item x="340"/>
        <item x="140"/>
        <item x="252"/>
        <item x="298"/>
        <item x="223"/>
        <item x="242"/>
        <item x="419"/>
        <item x="102"/>
        <item x="178"/>
        <item x="377"/>
        <item x="344"/>
        <item x="250"/>
        <item x="244"/>
        <item x="208"/>
        <item x="216"/>
        <item x="427"/>
        <item x="86"/>
        <item x="331"/>
        <item x="235"/>
        <item x="91"/>
        <item x="200"/>
        <item x="323"/>
        <item x="345"/>
        <item x="391"/>
        <item x="107"/>
        <item x="152"/>
        <item x="314"/>
        <item x="272"/>
        <item x="169"/>
        <item x="426"/>
        <item x="168"/>
        <item x="390"/>
        <item x="197"/>
        <item x="371"/>
        <item x="378"/>
        <item x="312"/>
        <item x="217"/>
        <item x="95"/>
        <item x="117"/>
        <item x="402"/>
        <item x="173"/>
        <item x="348"/>
        <item x="394"/>
        <item x="245"/>
        <item x="421"/>
        <item x="163"/>
        <item x="203"/>
        <item x="397"/>
        <item x="296"/>
        <item x="151"/>
        <item x="135"/>
        <item x="109"/>
        <item x="131"/>
        <item x="155"/>
        <item x="100"/>
        <item x="388"/>
        <item x="105"/>
        <item x="144"/>
        <item x="398"/>
        <item x="420"/>
        <item x="256"/>
        <item x="324"/>
        <item x="383"/>
        <item x="288"/>
        <item x="207"/>
        <item x="282"/>
        <item x="313"/>
        <item x="237"/>
        <item x="179"/>
        <item x="176"/>
        <item x="274"/>
        <item x="188"/>
        <item x="333"/>
        <item x="218"/>
        <item x="264"/>
        <item x="129"/>
        <item x="177"/>
        <item x="347"/>
        <item x="300"/>
        <item x="267"/>
        <item x="103"/>
        <item x="90"/>
        <item x="148"/>
        <item x="134"/>
        <item x="293"/>
        <item x="400"/>
        <item x="247"/>
        <item x="410"/>
        <item x="332"/>
        <item x="287"/>
        <item x="192"/>
        <item x="147"/>
        <item x="281"/>
        <item x="270"/>
        <item x="189"/>
        <item x="363"/>
        <item x="146"/>
        <item x="229"/>
        <item x="273"/>
        <item x="328"/>
        <item x="195"/>
        <item x="172"/>
        <item x="123"/>
        <item x="226"/>
        <item x="161"/>
        <item x="301"/>
        <item x="360"/>
        <item x="108"/>
        <item x="405"/>
        <item x="262"/>
        <item x="283"/>
        <item x="352"/>
        <item x="418"/>
        <item x="276"/>
        <item x="114"/>
        <item x="339"/>
        <item x="137"/>
        <item x="166"/>
        <item x="231"/>
        <item x="401"/>
        <item x="258"/>
        <item x="392"/>
        <item x="81"/>
        <item x="222"/>
        <item x="381"/>
        <item x="359"/>
        <item x="295"/>
        <item x="159"/>
        <item x="80"/>
        <item x="307"/>
        <item x="370"/>
        <item x="221"/>
        <item x="120"/>
        <item x="83"/>
        <item x="290"/>
        <item x="286"/>
        <item x="379"/>
        <item x="386"/>
        <item x="224"/>
        <item x="233"/>
        <item x="372"/>
        <item x="278"/>
        <item x="160"/>
        <item x="175"/>
        <item x="299"/>
        <item x="186"/>
        <item x="387"/>
        <item x="310"/>
        <item x="150"/>
        <item x="239"/>
        <item x="395"/>
        <item x="428"/>
        <item x="412"/>
        <item x="183"/>
        <item x="182"/>
        <item x="285"/>
        <item x="236"/>
        <item x="365"/>
        <item x="171"/>
        <item x="321"/>
        <item x="409"/>
        <item x="92"/>
        <item x="180"/>
        <item x="214"/>
        <item x="213"/>
        <item x="142"/>
        <item x="125"/>
        <item x="411"/>
        <item x="225"/>
        <item x="251"/>
        <item x="326"/>
        <item x="346"/>
        <item x="94"/>
        <item x="297"/>
        <item x="248"/>
        <item x="357"/>
        <item x="112"/>
        <item x="277"/>
        <item x="289"/>
        <item x="408"/>
        <item x="98"/>
        <item x="227"/>
        <item x="133"/>
        <item x="165"/>
        <item x="361"/>
        <item x="374"/>
        <item x="110"/>
        <item x="318"/>
        <item x="271"/>
        <item x="201"/>
        <item x="336"/>
        <item x="181"/>
        <item x="199"/>
        <item x="132"/>
        <item x="261"/>
        <item x="111"/>
        <item x="193"/>
        <item x="128"/>
        <item x="259"/>
        <item x="99"/>
        <item x="255"/>
        <item x="373"/>
        <item x="354"/>
        <item x="230"/>
        <item x="97"/>
        <item x="396"/>
        <item x="343"/>
        <item x="349"/>
        <item x="241"/>
        <item x="393"/>
        <item x="158"/>
        <item x="302"/>
        <item x="382"/>
        <item x="364"/>
        <item x="342"/>
        <item x="220"/>
        <item x="149"/>
        <item x="209"/>
        <item x="184"/>
        <item x="334"/>
        <item x="118"/>
        <item x="115"/>
        <item x="93"/>
        <item x="154"/>
        <item x="268"/>
        <item x="280"/>
        <item x="275"/>
        <item x="353"/>
        <item x="322"/>
        <item x="246"/>
        <item x="330"/>
        <item x="309"/>
        <item x="384"/>
        <item x="319"/>
        <item x="325"/>
        <item x="196"/>
        <item x="367"/>
        <item x="305"/>
        <item x="294"/>
        <item x="174"/>
        <item x="327"/>
        <item x="335"/>
        <item x="194"/>
        <item x="422"/>
        <item x="306"/>
        <item x="368"/>
        <item x="185"/>
        <item x="260"/>
        <item x="162"/>
        <item x="329"/>
        <item x="253"/>
        <item x="375"/>
        <item x="87"/>
        <item x="234"/>
        <item x="210"/>
        <item x="143"/>
        <item x="316"/>
        <item x="416"/>
        <item x="164"/>
        <item x="304"/>
        <item x="88"/>
        <item x="406"/>
        <item x="265"/>
        <item x="308"/>
        <item x="355"/>
        <item x="12"/>
        <item x="61"/>
        <item x="78"/>
        <item x="57"/>
        <item x="60"/>
        <item x="74"/>
        <item x="404"/>
        <item x="45"/>
        <item x="40"/>
        <item x="6"/>
        <item x="5"/>
        <item x="62"/>
        <item x="68"/>
        <item x="13"/>
        <item x="71"/>
        <item x="59"/>
        <item x="64"/>
        <item x="49"/>
        <item x="38"/>
        <item x="27"/>
        <item x="28"/>
        <item x="24"/>
        <item x="29"/>
        <item x="73"/>
        <item x="11"/>
        <item x="52"/>
        <item x="31"/>
        <item x="18"/>
        <item x="19"/>
        <item x="16"/>
        <item x="36"/>
        <item x="23"/>
        <item x="41"/>
        <item x="14"/>
        <item x="67"/>
        <item x="44"/>
        <item x="47"/>
        <item x="32"/>
        <item x="63"/>
        <item x="9"/>
        <item x="56"/>
        <item x="75"/>
        <item x="26"/>
        <item x="50"/>
        <item x="69"/>
        <item x="48"/>
        <item x="2"/>
        <item x="17"/>
        <item x="7"/>
        <item x="42"/>
        <item x="77"/>
        <item x="1"/>
        <item x="0"/>
        <item x="53"/>
        <item x="3"/>
        <item x="66"/>
        <item x="43"/>
        <item x="20"/>
        <item x="15"/>
        <item x="76"/>
        <item x="55"/>
        <item x="46"/>
        <item x="70"/>
        <item x="65"/>
        <item x="30"/>
        <item x="79"/>
        <item x="58"/>
        <item x="22"/>
        <item x="35"/>
        <item x="34"/>
        <item x="10"/>
        <item x="4"/>
        <item x="39"/>
        <item x="33"/>
        <item x="54"/>
        <item x="25"/>
        <item x="72"/>
        <item x="51"/>
        <item x="37"/>
        <item x="21"/>
        <item x="8"/>
        <item t="default"/>
      </items>
    </pivotField>
    <pivotField axis="axisRow" showAll="0">
      <items count="5">
        <item x="0"/>
        <item x="2"/>
        <item x="1"/>
        <item x="3"/>
        <item t="default"/>
      </items>
    </pivotField>
    <pivotField showAll="0">
      <items count="5">
        <item x="2"/>
        <item x="1"/>
        <item x="0"/>
        <item x="3"/>
        <item t="default"/>
      </items>
    </pivotField>
    <pivotField showAll="0">
      <items count="6">
        <item x="3"/>
        <item x="2"/>
        <item x="0"/>
        <item x="4"/>
        <item x="1"/>
        <item t="default"/>
      </items>
    </pivotField>
    <pivotField numFmtId="1" showAll="0"/>
    <pivotField numFmtId="1" showAll="0"/>
    <pivotField dataField="1" numFmtId="1" showAll="0"/>
    <pivotField showAll="0"/>
  </pivotFields>
  <rowFields count="1">
    <field x="1"/>
  </rowFields>
  <rowItems count="5">
    <i>
      <x/>
    </i>
    <i>
      <x v="1"/>
    </i>
    <i>
      <x v="2"/>
    </i>
    <i>
      <x v="3"/>
    </i>
    <i t="grand">
      <x/>
    </i>
  </rowItems>
  <colItems count="1">
    <i/>
  </colItems>
  <dataFields count="1">
    <dataField name="Sum of Revenue" fld="6" baseField="0" baseItem="0"/>
  </dataFields>
  <formats count="6">
    <format dxfId="287">
      <pivotArea type="all" dataOnly="0" outline="0" fieldPosition="0"/>
    </format>
    <format dxfId="286">
      <pivotArea outline="0" collapsedLevelsAreSubtotals="1" fieldPosition="0"/>
    </format>
    <format dxfId="285">
      <pivotArea field="1" type="button" dataOnly="0" labelOnly="1" outline="0" axis="axisRow" fieldPosition="0"/>
    </format>
    <format dxfId="284">
      <pivotArea dataOnly="0" labelOnly="1" fieldPosition="0">
        <references count="1">
          <reference field="1" count="0"/>
        </references>
      </pivotArea>
    </format>
    <format dxfId="283">
      <pivotArea dataOnly="0" labelOnly="1" grandRow="1" outline="0" fieldPosition="0"/>
    </format>
    <format dxfId="282">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 count="1" selected="0">
            <x v="0"/>
          </reference>
        </references>
      </pivotArea>
    </chartFormat>
    <chartFormat chart="7" format="12">
      <pivotArea type="data" outline="0" fieldPosition="0">
        <references count="2">
          <reference field="4294967294" count="1" selected="0">
            <x v="0"/>
          </reference>
          <reference field="1" count="1" selected="0">
            <x v="1"/>
          </reference>
        </references>
      </pivotArea>
    </chartFormat>
    <chartFormat chart="7" format="13">
      <pivotArea type="data" outline="0" fieldPosition="0">
        <references count="2">
          <reference field="4294967294" count="1" selected="0">
            <x v="0"/>
          </reference>
          <reference field="1" count="1" selected="0">
            <x v="2"/>
          </reference>
        </references>
      </pivotArea>
    </chartFormat>
    <chartFormat chart="7"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E6CD4C-7FDA-465A-9D70-E318885767AE}"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87:C93" firstHeaderRow="0" firstDataRow="1" firstDataCol="1"/>
  <pivotFields count="8">
    <pivotField numFmtId="14" showAll="0">
      <items count="431">
        <item x="84"/>
        <item x="424"/>
        <item x="104"/>
        <item x="291"/>
        <item x="127"/>
        <item x="170"/>
        <item x="141"/>
        <item x="362"/>
        <item x="407"/>
        <item x="122"/>
        <item x="215"/>
        <item x="423"/>
        <item x="263"/>
        <item x="284"/>
        <item x="202"/>
        <item x="82"/>
        <item x="139"/>
        <item x="232"/>
        <item x="85"/>
        <item x="136"/>
        <item x="376"/>
        <item x="243"/>
        <item x="337"/>
        <item x="187"/>
        <item x="380"/>
        <item x="317"/>
        <item x="153"/>
        <item x="96"/>
        <item x="157"/>
        <item x="351"/>
        <item x="413"/>
        <item x="320"/>
        <item x="369"/>
        <item x="279"/>
        <item x="238"/>
        <item x="212"/>
        <item x="138"/>
        <item x="415"/>
        <item x="121"/>
        <item x="126"/>
        <item x="303"/>
        <item x="425"/>
        <item x="356"/>
        <item x="399"/>
        <item x="403"/>
        <item x="106"/>
        <item x="145"/>
        <item x="389"/>
        <item x="350"/>
        <item x="249"/>
        <item x="190"/>
        <item x="191"/>
        <item x="198"/>
        <item x="240"/>
        <item x="205"/>
        <item x="269"/>
        <item x="338"/>
        <item x="219"/>
        <item x="204"/>
        <item x="156"/>
        <item x="116"/>
        <item x="257"/>
        <item x="414"/>
        <item x="254"/>
        <item x="341"/>
        <item x="124"/>
        <item x="211"/>
        <item x="228"/>
        <item x="366"/>
        <item x="315"/>
        <item x="89"/>
        <item x="385"/>
        <item x="167"/>
        <item x="101"/>
        <item x="311"/>
        <item x="292"/>
        <item x="266"/>
        <item x="206"/>
        <item x="119"/>
        <item x="358"/>
        <item x="130"/>
        <item x="417"/>
        <item x="429"/>
        <item x="113"/>
        <item x="340"/>
        <item x="140"/>
        <item x="252"/>
        <item x="298"/>
        <item x="223"/>
        <item x="242"/>
        <item x="419"/>
        <item x="102"/>
        <item x="178"/>
        <item x="377"/>
        <item x="344"/>
        <item x="250"/>
        <item x="244"/>
        <item x="208"/>
        <item x="216"/>
        <item x="427"/>
        <item x="86"/>
        <item x="331"/>
        <item x="235"/>
        <item x="91"/>
        <item x="200"/>
        <item x="323"/>
        <item x="345"/>
        <item x="391"/>
        <item x="107"/>
        <item x="152"/>
        <item x="314"/>
        <item x="272"/>
        <item x="169"/>
        <item x="426"/>
        <item x="168"/>
        <item x="390"/>
        <item x="197"/>
        <item x="371"/>
        <item x="378"/>
        <item x="312"/>
        <item x="217"/>
        <item x="95"/>
        <item x="117"/>
        <item x="402"/>
        <item x="173"/>
        <item x="348"/>
        <item x="394"/>
        <item x="245"/>
        <item x="421"/>
        <item x="163"/>
        <item x="203"/>
        <item x="397"/>
        <item x="296"/>
        <item x="151"/>
        <item x="135"/>
        <item x="109"/>
        <item x="131"/>
        <item x="155"/>
        <item x="100"/>
        <item x="388"/>
        <item x="105"/>
        <item x="144"/>
        <item x="398"/>
        <item x="420"/>
        <item x="256"/>
        <item x="324"/>
        <item x="383"/>
        <item x="288"/>
        <item x="207"/>
        <item x="282"/>
        <item x="313"/>
        <item x="237"/>
        <item x="179"/>
        <item x="176"/>
        <item x="274"/>
        <item x="188"/>
        <item x="333"/>
        <item x="218"/>
        <item x="264"/>
        <item x="129"/>
        <item x="177"/>
        <item x="347"/>
        <item x="300"/>
        <item x="267"/>
        <item x="103"/>
        <item x="90"/>
        <item x="148"/>
        <item x="134"/>
        <item x="293"/>
        <item x="400"/>
        <item x="247"/>
        <item x="410"/>
        <item x="332"/>
        <item x="287"/>
        <item x="192"/>
        <item x="147"/>
        <item x="281"/>
        <item x="270"/>
        <item x="189"/>
        <item x="363"/>
        <item x="146"/>
        <item x="229"/>
        <item x="273"/>
        <item x="328"/>
        <item x="195"/>
        <item x="172"/>
        <item x="123"/>
        <item x="226"/>
        <item x="161"/>
        <item x="301"/>
        <item x="360"/>
        <item x="108"/>
        <item x="405"/>
        <item x="262"/>
        <item x="283"/>
        <item x="352"/>
        <item x="418"/>
        <item x="276"/>
        <item x="114"/>
        <item x="339"/>
        <item x="137"/>
        <item x="166"/>
        <item x="231"/>
        <item x="401"/>
        <item x="258"/>
        <item x="392"/>
        <item x="81"/>
        <item x="222"/>
        <item x="381"/>
        <item x="359"/>
        <item x="295"/>
        <item x="159"/>
        <item x="80"/>
        <item x="307"/>
        <item x="370"/>
        <item x="221"/>
        <item x="120"/>
        <item x="83"/>
        <item x="290"/>
        <item x="286"/>
        <item x="379"/>
        <item x="386"/>
        <item x="224"/>
        <item x="233"/>
        <item x="372"/>
        <item x="278"/>
        <item x="160"/>
        <item x="175"/>
        <item x="299"/>
        <item x="186"/>
        <item x="387"/>
        <item x="310"/>
        <item x="150"/>
        <item x="239"/>
        <item x="395"/>
        <item x="428"/>
        <item x="412"/>
        <item x="183"/>
        <item x="182"/>
        <item x="285"/>
        <item x="236"/>
        <item x="365"/>
        <item x="171"/>
        <item x="321"/>
        <item x="409"/>
        <item x="92"/>
        <item x="180"/>
        <item x="214"/>
        <item x="213"/>
        <item x="142"/>
        <item x="125"/>
        <item x="411"/>
        <item x="225"/>
        <item x="251"/>
        <item x="326"/>
        <item x="346"/>
        <item x="94"/>
        <item x="297"/>
        <item x="248"/>
        <item x="357"/>
        <item x="112"/>
        <item x="277"/>
        <item x="289"/>
        <item x="408"/>
        <item x="98"/>
        <item x="227"/>
        <item x="133"/>
        <item x="165"/>
        <item x="361"/>
        <item x="374"/>
        <item x="110"/>
        <item x="318"/>
        <item x="271"/>
        <item x="201"/>
        <item x="336"/>
        <item x="181"/>
        <item x="199"/>
        <item x="132"/>
        <item x="261"/>
        <item x="111"/>
        <item x="193"/>
        <item x="128"/>
        <item x="259"/>
        <item x="99"/>
        <item x="255"/>
        <item x="373"/>
        <item x="354"/>
        <item x="230"/>
        <item x="97"/>
        <item x="396"/>
        <item x="343"/>
        <item x="349"/>
        <item x="241"/>
        <item x="393"/>
        <item x="158"/>
        <item x="302"/>
        <item x="382"/>
        <item x="364"/>
        <item x="342"/>
        <item x="220"/>
        <item x="149"/>
        <item x="209"/>
        <item x="184"/>
        <item x="334"/>
        <item x="118"/>
        <item x="115"/>
        <item x="93"/>
        <item x="154"/>
        <item x="268"/>
        <item x="280"/>
        <item x="275"/>
        <item x="353"/>
        <item x="322"/>
        <item x="246"/>
        <item x="330"/>
        <item x="309"/>
        <item x="384"/>
        <item x="319"/>
        <item x="325"/>
        <item x="196"/>
        <item x="367"/>
        <item x="305"/>
        <item x="294"/>
        <item x="174"/>
        <item x="327"/>
        <item x="335"/>
        <item x="194"/>
        <item x="422"/>
        <item x="306"/>
        <item x="368"/>
        <item x="185"/>
        <item x="260"/>
        <item x="162"/>
        <item x="329"/>
        <item x="253"/>
        <item x="375"/>
        <item x="87"/>
        <item x="234"/>
        <item x="210"/>
        <item x="143"/>
        <item x="316"/>
        <item x="416"/>
        <item x="164"/>
        <item x="304"/>
        <item x="88"/>
        <item x="406"/>
        <item x="265"/>
        <item x="308"/>
        <item x="355"/>
        <item x="12"/>
        <item x="61"/>
        <item x="78"/>
        <item x="57"/>
        <item x="60"/>
        <item x="74"/>
        <item x="404"/>
        <item x="45"/>
        <item x="40"/>
        <item x="6"/>
        <item x="5"/>
        <item x="62"/>
        <item x="68"/>
        <item x="13"/>
        <item x="71"/>
        <item x="59"/>
        <item x="64"/>
        <item x="49"/>
        <item x="38"/>
        <item x="27"/>
        <item x="28"/>
        <item x="24"/>
        <item x="29"/>
        <item x="73"/>
        <item x="11"/>
        <item x="52"/>
        <item x="31"/>
        <item x="18"/>
        <item x="19"/>
        <item x="16"/>
        <item x="36"/>
        <item x="23"/>
        <item x="41"/>
        <item x="14"/>
        <item x="67"/>
        <item x="44"/>
        <item x="47"/>
        <item x="32"/>
        <item x="63"/>
        <item x="9"/>
        <item x="56"/>
        <item x="75"/>
        <item x="26"/>
        <item x="50"/>
        <item x="69"/>
        <item x="48"/>
        <item x="2"/>
        <item x="17"/>
        <item x="7"/>
        <item x="42"/>
        <item x="77"/>
        <item x="1"/>
        <item x="0"/>
        <item x="53"/>
        <item x="3"/>
        <item x="66"/>
        <item x="43"/>
        <item x="20"/>
        <item x="15"/>
        <item x="76"/>
        <item x="55"/>
        <item x="46"/>
        <item x="70"/>
        <item x="65"/>
        <item x="30"/>
        <item x="79"/>
        <item x="58"/>
        <item x="22"/>
        <item x="35"/>
        <item x="34"/>
        <item x="10"/>
        <item x="4"/>
        <item x="39"/>
        <item x="33"/>
        <item x="54"/>
        <item x="25"/>
        <item x="72"/>
        <item x="51"/>
        <item x="37"/>
        <item x="21"/>
        <item x="8"/>
        <item t="default"/>
      </items>
    </pivotField>
    <pivotField showAll="0">
      <items count="5">
        <item x="0"/>
        <item x="2"/>
        <item x="1"/>
        <item x="3"/>
        <item t="default"/>
      </items>
    </pivotField>
    <pivotField showAll="0">
      <items count="5">
        <item x="2"/>
        <item x="1"/>
        <item x="0"/>
        <item x="3"/>
        <item t="default"/>
      </items>
    </pivotField>
    <pivotField axis="axisRow" showAll="0" sortType="descending">
      <items count="6">
        <item x="1"/>
        <item x="4"/>
        <item x="0"/>
        <item x="2"/>
        <item x="3"/>
        <item t="default"/>
      </items>
    </pivotField>
    <pivotField numFmtId="1" showAll="0"/>
    <pivotField numFmtId="1" showAll="0"/>
    <pivotField dataField="1" numFmtId="1" showAll="0"/>
    <pivotField showAll="0"/>
  </pivotFields>
  <rowFields count="1">
    <field x="3"/>
  </rowFields>
  <rowItems count="6">
    <i>
      <x/>
    </i>
    <i>
      <x v="1"/>
    </i>
    <i>
      <x v="2"/>
    </i>
    <i>
      <x v="3"/>
    </i>
    <i>
      <x v="4"/>
    </i>
    <i t="grand">
      <x/>
    </i>
  </rowItems>
  <colFields count="1">
    <field x="-2"/>
  </colFields>
  <colItems count="2">
    <i>
      <x/>
    </i>
    <i i="1">
      <x v="1"/>
    </i>
  </colItems>
  <dataFields count="2">
    <dataField name="Sum of Revenue" fld="6" baseField="0" baseItem="0"/>
    <dataField name="Sum of Revenue2" fld="6" showDataAs="percentOfTotal" baseField="3" baseItem="0" numFmtId="10"/>
  </dataFields>
  <formats count="6">
    <format dxfId="293">
      <pivotArea type="all" dataOnly="0" outline="0" fieldPosition="0"/>
    </format>
    <format dxfId="292">
      <pivotArea outline="0" collapsedLevelsAreSubtotals="1" fieldPosition="0"/>
    </format>
    <format dxfId="291">
      <pivotArea field="3" type="button" dataOnly="0" labelOnly="1" outline="0" axis="axisRow" fieldPosition="0"/>
    </format>
    <format dxfId="290">
      <pivotArea dataOnly="0" labelOnly="1" fieldPosition="0">
        <references count="1">
          <reference field="3" count="0"/>
        </references>
      </pivotArea>
    </format>
    <format dxfId="289">
      <pivotArea dataOnly="0" labelOnly="1" grandRow="1" outline="0" fieldPosition="0"/>
    </format>
    <format dxfId="288">
      <pivotArea dataOnly="0" labelOnly="1" outline="0" fieldPosition="0">
        <references count="1">
          <reference field="4294967294" count="2">
            <x v="0"/>
            <x v="1"/>
          </reference>
        </references>
      </pivotArea>
    </format>
  </formats>
  <chartFormats count="12">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pivotArea type="data" outline="0" fieldPosition="0">
        <references count="2">
          <reference field="4294967294" count="1" selected="0">
            <x v="0"/>
          </reference>
          <reference field="3" count="1" selected="0">
            <x v="0"/>
          </reference>
        </references>
      </pivotArea>
    </chartFormat>
    <chartFormat chart="16" format="3">
      <pivotArea type="data" outline="0" fieldPosition="0">
        <references count="2">
          <reference field="4294967294" count="1" selected="0">
            <x v="0"/>
          </reference>
          <reference field="3" count="1" selected="0">
            <x v="1"/>
          </reference>
        </references>
      </pivotArea>
    </chartFormat>
    <chartFormat chart="16" format="4">
      <pivotArea type="data" outline="0" fieldPosition="0">
        <references count="2">
          <reference field="4294967294" count="1" selected="0">
            <x v="0"/>
          </reference>
          <reference field="3" count="1" selected="0">
            <x v="2"/>
          </reference>
        </references>
      </pivotArea>
    </chartFormat>
    <chartFormat chart="16" format="5">
      <pivotArea type="data" outline="0" fieldPosition="0">
        <references count="2">
          <reference field="4294967294" count="1" selected="0">
            <x v="0"/>
          </reference>
          <reference field="3" count="1" selected="0">
            <x v="3"/>
          </reference>
        </references>
      </pivotArea>
    </chartFormat>
    <chartFormat chart="16" format="6">
      <pivotArea type="data" outline="0" fieldPosition="0">
        <references count="2">
          <reference field="4294967294" count="1" selected="0">
            <x v="0"/>
          </reference>
          <reference field="3" count="1" selected="0">
            <x v="4"/>
          </reference>
        </references>
      </pivotArea>
    </chartFormat>
    <chartFormat chart="16" format="7">
      <pivotArea type="data" outline="0" fieldPosition="0">
        <references count="2">
          <reference field="4294967294" count="1" selected="0">
            <x v="1"/>
          </reference>
          <reference field="3" count="1" selected="0">
            <x v="0"/>
          </reference>
        </references>
      </pivotArea>
    </chartFormat>
    <chartFormat chart="16" format="8">
      <pivotArea type="data" outline="0" fieldPosition="0">
        <references count="2">
          <reference field="4294967294" count="1" selected="0">
            <x v="1"/>
          </reference>
          <reference field="3" count="1" selected="0">
            <x v="1"/>
          </reference>
        </references>
      </pivotArea>
    </chartFormat>
    <chartFormat chart="16" format="9">
      <pivotArea type="data" outline="0" fieldPosition="0">
        <references count="2">
          <reference field="4294967294" count="1" selected="0">
            <x v="1"/>
          </reference>
          <reference field="3" count="1" selected="0">
            <x v="2"/>
          </reference>
        </references>
      </pivotArea>
    </chartFormat>
    <chartFormat chart="16" format="10">
      <pivotArea type="data" outline="0" fieldPosition="0">
        <references count="2">
          <reference field="4294967294" count="1" selected="0">
            <x v="1"/>
          </reference>
          <reference field="3" count="1" selected="0">
            <x v="3"/>
          </reference>
        </references>
      </pivotArea>
    </chartFormat>
    <chartFormat chart="16" format="11">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FED75-510C-47D4-9072-B9DA49F40D26}" name="PivotTable7" cacheId="3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115:B128" firstHeaderRow="1" firstDataRow="1" firstDataCol="1"/>
  <pivotFields count="8">
    <pivotField compact="0" numFmtId="14" outline="0" showAll="0">
      <items count="431">
        <item x="84"/>
        <item x="424"/>
        <item x="104"/>
        <item x="291"/>
        <item x="127"/>
        <item x="170"/>
        <item x="141"/>
        <item x="362"/>
        <item x="407"/>
        <item x="122"/>
        <item x="215"/>
        <item x="423"/>
        <item x="263"/>
        <item x="284"/>
        <item x="202"/>
        <item x="82"/>
        <item x="139"/>
        <item x="232"/>
        <item x="85"/>
        <item x="136"/>
        <item x="376"/>
        <item x="243"/>
        <item x="337"/>
        <item x="187"/>
        <item x="380"/>
        <item x="317"/>
        <item x="153"/>
        <item x="96"/>
        <item x="157"/>
        <item x="351"/>
        <item x="413"/>
        <item x="320"/>
        <item x="369"/>
        <item x="279"/>
        <item x="238"/>
        <item x="212"/>
        <item x="138"/>
        <item x="415"/>
        <item x="121"/>
        <item x="126"/>
        <item x="303"/>
        <item x="425"/>
        <item x="356"/>
        <item x="399"/>
        <item x="403"/>
        <item x="106"/>
        <item x="145"/>
        <item x="389"/>
        <item x="350"/>
        <item x="249"/>
        <item x="190"/>
        <item x="191"/>
        <item x="198"/>
        <item x="240"/>
        <item x="205"/>
        <item x="269"/>
        <item x="338"/>
        <item x="219"/>
        <item x="204"/>
        <item x="156"/>
        <item x="116"/>
        <item x="257"/>
        <item x="414"/>
        <item x="254"/>
        <item x="341"/>
        <item x="124"/>
        <item x="211"/>
        <item x="228"/>
        <item x="366"/>
        <item x="315"/>
        <item x="89"/>
        <item x="385"/>
        <item x="167"/>
        <item x="101"/>
        <item x="311"/>
        <item x="292"/>
        <item x="266"/>
        <item x="206"/>
        <item x="119"/>
        <item x="358"/>
        <item x="130"/>
        <item x="417"/>
        <item x="429"/>
        <item x="113"/>
        <item x="340"/>
        <item x="140"/>
        <item x="252"/>
        <item x="298"/>
        <item x="223"/>
        <item x="242"/>
        <item x="419"/>
        <item x="102"/>
        <item x="178"/>
        <item x="377"/>
        <item x="344"/>
        <item x="250"/>
        <item x="244"/>
        <item x="208"/>
        <item x="216"/>
        <item x="427"/>
        <item x="86"/>
        <item x="331"/>
        <item x="235"/>
        <item x="91"/>
        <item x="200"/>
        <item x="323"/>
        <item x="345"/>
        <item x="391"/>
        <item x="107"/>
        <item x="152"/>
        <item x="314"/>
        <item x="272"/>
        <item x="169"/>
        <item x="426"/>
        <item x="168"/>
        <item x="390"/>
        <item x="197"/>
        <item x="371"/>
        <item x="378"/>
        <item x="312"/>
        <item x="217"/>
        <item x="95"/>
        <item x="117"/>
        <item x="402"/>
        <item x="173"/>
        <item x="348"/>
        <item x="394"/>
        <item x="245"/>
        <item x="421"/>
        <item x="163"/>
        <item x="203"/>
        <item x="397"/>
        <item x="296"/>
        <item x="151"/>
        <item x="135"/>
        <item x="109"/>
        <item x="131"/>
        <item x="155"/>
        <item x="100"/>
        <item x="388"/>
        <item x="105"/>
        <item x="144"/>
        <item x="398"/>
        <item x="420"/>
        <item x="256"/>
        <item x="324"/>
        <item x="383"/>
        <item x="288"/>
        <item x="207"/>
        <item x="282"/>
        <item x="313"/>
        <item x="237"/>
        <item x="179"/>
        <item x="176"/>
        <item x="274"/>
        <item x="188"/>
        <item x="333"/>
        <item x="218"/>
        <item x="264"/>
        <item x="129"/>
        <item x="177"/>
        <item x="347"/>
        <item x="300"/>
        <item x="267"/>
        <item x="103"/>
        <item x="90"/>
        <item x="148"/>
        <item x="134"/>
        <item x="293"/>
        <item x="400"/>
        <item x="247"/>
        <item x="410"/>
        <item x="332"/>
        <item x="287"/>
        <item x="192"/>
        <item x="147"/>
        <item x="281"/>
        <item x="270"/>
        <item x="189"/>
        <item x="363"/>
        <item x="146"/>
        <item x="229"/>
        <item x="273"/>
        <item x="328"/>
        <item x="195"/>
        <item x="172"/>
        <item x="123"/>
        <item x="226"/>
        <item x="161"/>
        <item x="301"/>
        <item x="360"/>
        <item x="108"/>
        <item x="405"/>
        <item x="262"/>
        <item x="283"/>
        <item x="352"/>
        <item x="418"/>
        <item x="276"/>
        <item x="114"/>
        <item x="339"/>
        <item x="137"/>
        <item x="166"/>
        <item x="231"/>
        <item x="401"/>
        <item x="258"/>
        <item x="392"/>
        <item x="81"/>
        <item x="222"/>
        <item x="381"/>
        <item x="359"/>
        <item x="295"/>
        <item x="159"/>
        <item x="80"/>
        <item x="307"/>
        <item x="370"/>
        <item x="221"/>
        <item x="120"/>
        <item x="83"/>
        <item x="290"/>
        <item x="286"/>
        <item x="379"/>
        <item x="386"/>
        <item x="224"/>
        <item x="233"/>
        <item x="372"/>
        <item x="278"/>
        <item x="160"/>
        <item x="175"/>
        <item x="299"/>
        <item x="186"/>
        <item x="387"/>
        <item x="310"/>
        <item x="150"/>
        <item x="239"/>
        <item x="395"/>
        <item x="428"/>
        <item x="412"/>
        <item x="183"/>
        <item x="182"/>
        <item x="285"/>
        <item x="236"/>
        <item x="365"/>
        <item x="171"/>
        <item x="321"/>
        <item x="409"/>
        <item x="92"/>
        <item x="180"/>
        <item x="214"/>
        <item x="213"/>
        <item x="142"/>
        <item x="125"/>
        <item x="411"/>
        <item x="225"/>
        <item x="251"/>
        <item x="326"/>
        <item x="346"/>
        <item x="94"/>
        <item x="297"/>
        <item x="248"/>
        <item x="357"/>
        <item x="112"/>
        <item x="277"/>
        <item x="289"/>
        <item x="408"/>
        <item x="98"/>
        <item x="227"/>
        <item x="133"/>
        <item x="165"/>
        <item x="361"/>
        <item x="374"/>
        <item x="110"/>
        <item x="318"/>
        <item x="271"/>
        <item x="201"/>
        <item x="336"/>
        <item x="181"/>
        <item x="199"/>
        <item x="132"/>
        <item x="261"/>
        <item x="111"/>
        <item x="193"/>
        <item x="128"/>
        <item x="259"/>
        <item x="99"/>
        <item x="255"/>
        <item x="373"/>
        <item x="354"/>
        <item x="230"/>
        <item x="97"/>
        <item x="396"/>
        <item x="343"/>
        <item x="349"/>
        <item x="241"/>
        <item x="393"/>
        <item x="158"/>
        <item x="302"/>
        <item x="382"/>
        <item x="364"/>
        <item x="342"/>
        <item x="220"/>
        <item x="149"/>
        <item x="209"/>
        <item x="184"/>
        <item x="334"/>
        <item x="118"/>
        <item x="115"/>
        <item x="93"/>
        <item x="154"/>
        <item x="268"/>
        <item x="280"/>
        <item x="275"/>
        <item x="353"/>
        <item x="322"/>
        <item x="246"/>
        <item x="330"/>
        <item x="309"/>
        <item x="384"/>
        <item x="319"/>
        <item x="325"/>
        <item x="196"/>
        <item x="367"/>
        <item x="305"/>
        <item x="294"/>
        <item x="174"/>
        <item x="327"/>
        <item x="335"/>
        <item x="194"/>
        <item x="422"/>
        <item x="306"/>
        <item x="368"/>
        <item x="185"/>
        <item x="260"/>
        <item x="162"/>
        <item x="329"/>
        <item x="253"/>
        <item x="375"/>
        <item x="87"/>
        <item x="234"/>
        <item x="210"/>
        <item x="143"/>
        <item x="316"/>
        <item x="416"/>
        <item x="164"/>
        <item x="304"/>
        <item x="88"/>
        <item x="406"/>
        <item x="265"/>
        <item x="308"/>
        <item x="355"/>
        <item x="12"/>
        <item x="61"/>
        <item x="78"/>
        <item x="57"/>
        <item x="60"/>
        <item x="74"/>
        <item x="404"/>
        <item x="45"/>
        <item x="40"/>
        <item x="6"/>
        <item x="5"/>
        <item x="62"/>
        <item x="68"/>
        <item x="13"/>
        <item x="71"/>
        <item x="59"/>
        <item x="64"/>
        <item x="49"/>
        <item x="38"/>
        <item x="27"/>
        <item x="28"/>
        <item x="24"/>
        <item x="29"/>
        <item x="73"/>
        <item x="11"/>
        <item x="52"/>
        <item x="31"/>
        <item x="18"/>
        <item x="19"/>
        <item x="16"/>
        <item x="36"/>
        <item x="23"/>
        <item x="41"/>
        <item x="14"/>
        <item x="67"/>
        <item x="44"/>
        <item x="47"/>
        <item x="32"/>
        <item x="63"/>
        <item x="9"/>
        <item x="56"/>
        <item x="75"/>
        <item x="26"/>
        <item x="50"/>
        <item x="69"/>
        <item x="48"/>
        <item x="2"/>
        <item x="17"/>
        <item x="7"/>
        <item x="42"/>
        <item x="77"/>
        <item x="1"/>
        <item x="0"/>
        <item x="53"/>
        <item x="3"/>
        <item x="66"/>
        <item x="43"/>
        <item x="20"/>
        <item x="15"/>
        <item x="76"/>
        <item x="55"/>
        <item x="46"/>
        <item x="70"/>
        <item x="65"/>
        <item x="30"/>
        <item x="79"/>
        <item x="58"/>
        <item x="22"/>
        <item x="35"/>
        <item x="34"/>
        <item x="10"/>
        <item x="4"/>
        <item x="39"/>
        <item x="33"/>
        <item x="54"/>
        <item x="25"/>
        <item x="72"/>
        <item x="51"/>
        <item x="37"/>
        <item x="21"/>
        <item x="8"/>
        <item t="default"/>
      </items>
    </pivotField>
    <pivotField compact="0" outline="0" showAll="0">
      <items count="5">
        <item x="0"/>
        <item x="2"/>
        <item x="1"/>
        <item x="3"/>
        <item t="default"/>
      </items>
    </pivotField>
    <pivotField compact="0" outline="0" showAll="0">
      <items count="5">
        <item x="2"/>
        <item x="1"/>
        <item x="0"/>
        <item x="3"/>
        <item t="default"/>
      </items>
    </pivotField>
    <pivotField compact="0" outline="0" showAll="0">
      <items count="6">
        <item x="3"/>
        <item x="2"/>
        <item x="0"/>
        <item x="4"/>
        <item x="1"/>
        <item t="default"/>
      </items>
    </pivotField>
    <pivotField compact="0" numFmtId="1" outline="0" showAll="0"/>
    <pivotField compact="0" numFmtId="1" outline="0" showAll="0"/>
    <pivotField dataField="1" compact="0" numFmtId="1" outline="0" showAll="0"/>
    <pivotField axis="axisRow" compact="0" outline="0" showAll="0">
      <items count="13">
        <item x="3"/>
        <item x="5"/>
        <item x="6"/>
        <item x="1"/>
        <item x="0"/>
        <item x="4"/>
        <item x="2"/>
        <item x="10"/>
        <item x="8"/>
        <item x="7"/>
        <item x="11"/>
        <item x="9"/>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2F4BE8-0FC9-40F5-B144-B59AFA4DC8D7}"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8:C43" firstHeaderRow="0" firstDataRow="1" firstDataCol="1"/>
  <pivotFields count="8">
    <pivotField numFmtId="14" showAll="0">
      <items count="431">
        <item x="84"/>
        <item x="424"/>
        <item x="104"/>
        <item x="291"/>
        <item x="127"/>
        <item x="170"/>
        <item x="141"/>
        <item x="362"/>
        <item x="407"/>
        <item x="122"/>
        <item x="215"/>
        <item x="423"/>
        <item x="263"/>
        <item x="284"/>
        <item x="202"/>
        <item x="82"/>
        <item x="139"/>
        <item x="232"/>
        <item x="85"/>
        <item x="136"/>
        <item x="376"/>
        <item x="243"/>
        <item x="337"/>
        <item x="187"/>
        <item x="380"/>
        <item x="317"/>
        <item x="153"/>
        <item x="96"/>
        <item x="157"/>
        <item x="351"/>
        <item x="413"/>
        <item x="320"/>
        <item x="369"/>
        <item x="279"/>
        <item x="238"/>
        <item x="212"/>
        <item x="138"/>
        <item x="415"/>
        <item x="121"/>
        <item x="126"/>
        <item x="303"/>
        <item x="425"/>
        <item x="356"/>
        <item x="399"/>
        <item x="403"/>
        <item x="106"/>
        <item x="145"/>
        <item x="389"/>
        <item x="350"/>
        <item x="249"/>
        <item x="190"/>
        <item x="191"/>
        <item x="198"/>
        <item x="240"/>
        <item x="205"/>
        <item x="269"/>
        <item x="338"/>
        <item x="219"/>
        <item x="204"/>
        <item x="156"/>
        <item x="116"/>
        <item x="257"/>
        <item x="414"/>
        <item x="254"/>
        <item x="341"/>
        <item x="124"/>
        <item x="211"/>
        <item x="228"/>
        <item x="366"/>
        <item x="315"/>
        <item x="89"/>
        <item x="385"/>
        <item x="167"/>
        <item x="101"/>
        <item x="311"/>
        <item x="292"/>
        <item x="266"/>
        <item x="206"/>
        <item x="119"/>
        <item x="358"/>
        <item x="130"/>
        <item x="417"/>
        <item x="429"/>
        <item x="113"/>
        <item x="340"/>
        <item x="140"/>
        <item x="252"/>
        <item x="298"/>
        <item x="223"/>
        <item x="242"/>
        <item x="419"/>
        <item x="102"/>
        <item x="178"/>
        <item x="377"/>
        <item x="344"/>
        <item x="250"/>
        <item x="244"/>
        <item x="208"/>
        <item x="216"/>
        <item x="427"/>
        <item x="86"/>
        <item x="331"/>
        <item x="235"/>
        <item x="91"/>
        <item x="200"/>
        <item x="323"/>
        <item x="345"/>
        <item x="391"/>
        <item x="107"/>
        <item x="152"/>
        <item x="314"/>
        <item x="272"/>
        <item x="169"/>
        <item x="426"/>
        <item x="168"/>
        <item x="390"/>
        <item x="197"/>
        <item x="371"/>
        <item x="378"/>
        <item x="312"/>
        <item x="217"/>
        <item x="95"/>
        <item x="117"/>
        <item x="402"/>
        <item x="173"/>
        <item x="348"/>
        <item x="394"/>
        <item x="245"/>
        <item x="421"/>
        <item x="163"/>
        <item x="203"/>
        <item x="397"/>
        <item x="296"/>
        <item x="151"/>
        <item x="135"/>
        <item x="109"/>
        <item x="131"/>
        <item x="155"/>
        <item x="100"/>
        <item x="388"/>
        <item x="105"/>
        <item x="144"/>
        <item x="398"/>
        <item x="420"/>
        <item x="256"/>
        <item x="324"/>
        <item x="383"/>
        <item x="288"/>
        <item x="207"/>
        <item x="282"/>
        <item x="313"/>
        <item x="237"/>
        <item x="179"/>
        <item x="176"/>
        <item x="274"/>
        <item x="188"/>
        <item x="333"/>
        <item x="218"/>
        <item x="264"/>
        <item x="129"/>
        <item x="177"/>
        <item x="347"/>
        <item x="300"/>
        <item x="267"/>
        <item x="103"/>
        <item x="90"/>
        <item x="148"/>
        <item x="134"/>
        <item x="293"/>
        <item x="400"/>
        <item x="247"/>
        <item x="410"/>
        <item x="332"/>
        <item x="287"/>
        <item x="192"/>
        <item x="147"/>
        <item x="281"/>
        <item x="270"/>
        <item x="189"/>
        <item x="363"/>
        <item x="146"/>
        <item x="229"/>
        <item x="273"/>
        <item x="328"/>
        <item x="195"/>
        <item x="172"/>
        <item x="123"/>
        <item x="226"/>
        <item x="161"/>
        <item x="301"/>
        <item x="360"/>
        <item x="108"/>
        <item x="405"/>
        <item x="262"/>
        <item x="283"/>
        <item x="352"/>
        <item x="418"/>
        <item x="276"/>
        <item x="114"/>
        <item x="339"/>
        <item x="137"/>
        <item x="166"/>
        <item x="231"/>
        <item x="401"/>
        <item x="258"/>
        <item x="392"/>
        <item x="81"/>
        <item x="222"/>
        <item x="381"/>
        <item x="359"/>
        <item x="295"/>
        <item x="159"/>
        <item x="80"/>
        <item x="307"/>
        <item x="370"/>
        <item x="221"/>
        <item x="120"/>
        <item x="83"/>
        <item x="290"/>
        <item x="286"/>
        <item x="379"/>
        <item x="386"/>
        <item x="224"/>
        <item x="233"/>
        <item x="372"/>
        <item x="278"/>
        <item x="160"/>
        <item x="175"/>
        <item x="299"/>
        <item x="186"/>
        <item x="387"/>
        <item x="310"/>
        <item x="150"/>
        <item x="239"/>
        <item x="395"/>
        <item x="428"/>
        <item x="412"/>
        <item x="183"/>
        <item x="182"/>
        <item x="285"/>
        <item x="236"/>
        <item x="365"/>
        <item x="171"/>
        <item x="321"/>
        <item x="409"/>
        <item x="92"/>
        <item x="180"/>
        <item x="214"/>
        <item x="213"/>
        <item x="142"/>
        <item x="125"/>
        <item x="411"/>
        <item x="225"/>
        <item x="251"/>
        <item x="326"/>
        <item x="346"/>
        <item x="94"/>
        <item x="297"/>
        <item x="248"/>
        <item x="357"/>
        <item x="112"/>
        <item x="277"/>
        <item x="289"/>
        <item x="408"/>
        <item x="98"/>
        <item x="227"/>
        <item x="133"/>
        <item x="165"/>
        <item x="361"/>
        <item x="374"/>
        <item x="110"/>
        <item x="318"/>
        <item x="271"/>
        <item x="201"/>
        <item x="336"/>
        <item x="181"/>
        <item x="199"/>
        <item x="132"/>
        <item x="261"/>
        <item x="111"/>
        <item x="193"/>
        <item x="128"/>
        <item x="259"/>
        <item x="99"/>
        <item x="255"/>
        <item x="373"/>
        <item x="354"/>
        <item x="230"/>
        <item x="97"/>
        <item x="396"/>
        <item x="343"/>
        <item x="349"/>
        <item x="241"/>
        <item x="393"/>
        <item x="158"/>
        <item x="302"/>
        <item x="382"/>
        <item x="364"/>
        <item x="342"/>
        <item x="220"/>
        <item x="149"/>
        <item x="209"/>
        <item x="184"/>
        <item x="334"/>
        <item x="118"/>
        <item x="115"/>
        <item x="93"/>
        <item x="154"/>
        <item x="268"/>
        <item x="280"/>
        <item x="275"/>
        <item x="353"/>
        <item x="322"/>
        <item x="246"/>
        <item x="330"/>
        <item x="309"/>
        <item x="384"/>
        <item x="319"/>
        <item x="325"/>
        <item x="196"/>
        <item x="367"/>
        <item x="305"/>
        <item x="294"/>
        <item x="174"/>
        <item x="327"/>
        <item x="335"/>
        <item x="194"/>
        <item x="422"/>
        <item x="306"/>
        <item x="368"/>
        <item x="185"/>
        <item x="260"/>
        <item x="162"/>
        <item x="329"/>
        <item x="253"/>
        <item x="375"/>
        <item x="87"/>
        <item x="234"/>
        <item x="210"/>
        <item x="143"/>
        <item x="316"/>
        <item x="416"/>
        <item x="164"/>
        <item x="304"/>
        <item x="88"/>
        <item x="406"/>
        <item x="265"/>
        <item x="308"/>
        <item x="355"/>
        <item x="12"/>
        <item x="61"/>
        <item x="78"/>
        <item x="57"/>
        <item x="60"/>
        <item x="74"/>
        <item x="404"/>
        <item x="45"/>
        <item x="40"/>
        <item x="6"/>
        <item x="5"/>
        <item x="62"/>
        <item x="68"/>
        <item x="13"/>
        <item x="71"/>
        <item x="59"/>
        <item x="64"/>
        <item x="49"/>
        <item x="38"/>
        <item x="27"/>
        <item x="28"/>
        <item x="24"/>
        <item x="29"/>
        <item x="73"/>
        <item x="11"/>
        <item x="52"/>
        <item x="31"/>
        <item x="18"/>
        <item x="19"/>
        <item x="16"/>
        <item x="36"/>
        <item x="23"/>
        <item x="41"/>
        <item x="14"/>
        <item x="67"/>
        <item x="44"/>
        <item x="47"/>
        <item x="32"/>
        <item x="63"/>
        <item x="9"/>
        <item x="56"/>
        <item x="75"/>
        <item x="26"/>
        <item x="50"/>
        <item x="69"/>
        <item x="48"/>
        <item x="2"/>
        <item x="17"/>
        <item x="7"/>
        <item x="42"/>
        <item x="77"/>
        <item x="1"/>
        <item x="0"/>
        <item x="53"/>
        <item x="3"/>
        <item x="66"/>
        <item x="43"/>
        <item x="20"/>
        <item x="15"/>
        <item x="76"/>
        <item x="55"/>
        <item x="46"/>
        <item x="70"/>
        <item x="65"/>
        <item x="30"/>
        <item x="79"/>
        <item x="58"/>
        <item x="22"/>
        <item x="35"/>
        <item x="34"/>
        <item x="10"/>
        <item x="4"/>
        <item x="39"/>
        <item x="33"/>
        <item x="54"/>
        <item x="25"/>
        <item x="72"/>
        <item x="51"/>
        <item x="37"/>
        <item x="21"/>
        <item x="8"/>
        <item t="default"/>
      </items>
    </pivotField>
    <pivotField showAll="0">
      <items count="5">
        <item x="0"/>
        <item x="2"/>
        <item x="1"/>
        <item x="3"/>
        <item t="default"/>
      </items>
    </pivotField>
    <pivotField axis="axisRow" showAll="0">
      <items count="5">
        <item x="2"/>
        <item x="1"/>
        <item x="0"/>
        <item x="3"/>
        <item t="default"/>
      </items>
    </pivotField>
    <pivotField showAll="0">
      <items count="6">
        <item x="3"/>
        <item x="2"/>
        <item x="0"/>
        <item x="4"/>
        <item x="1"/>
        <item t="default"/>
      </items>
    </pivotField>
    <pivotField dataField="1" numFmtId="1" showAll="0"/>
    <pivotField numFmtId="1" showAll="0"/>
    <pivotField dataField="1" numFmtId="1" showAll="0"/>
    <pivotField showAll="0"/>
  </pivotFields>
  <rowFields count="1">
    <field x="2"/>
  </rowFields>
  <rowItems count="5">
    <i>
      <x/>
    </i>
    <i>
      <x v="1"/>
    </i>
    <i>
      <x v="2"/>
    </i>
    <i>
      <x v="3"/>
    </i>
    <i t="grand">
      <x/>
    </i>
  </rowItems>
  <colFields count="1">
    <field x="-2"/>
  </colFields>
  <colItems count="2">
    <i>
      <x/>
    </i>
    <i i="1">
      <x v="1"/>
    </i>
  </colItems>
  <dataFields count="2">
    <dataField name="Sum of Units Sold" fld="4" baseField="0" baseItem="0"/>
    <dataField name="Sum of Revenue" fld="6" baseField="0" baseItem="0"/>
  </dataFields>
  <formats count="6">
    <format dxfId="299">
      <pivotArea type="all" dataOnly="0" outline="0" fieldPosition="0"/>
    </format>
    <format dxfId="298">
      <pivotArea outline="0" collapsedLevelsAreSubtotals="1" fieldPosition="0"/>
    </format>
    <format dxfId="297">
      <pivotArea field="2" type="button" dataOnly="0" labelOnly="1" outline="0" axis="axisRow" fieldPosition="0"/>
    </format>
    <format dxfId="296">
      <pivotArea dataOnly="0" labelOnly="1" fieldPosition="0">
        <references count="1">
          <reference field="2" count="0"/>
        </references>
      </pivotArea>
    </format>
    <format dxfId="295">
      <pivotArea dataOnly="0" labelOnly="1" grandRow="1" outline="0" fieldPosition="0"/>
    </format>
    <format dxfId="294">
      <pivotArea dataOnly="0" labelOnly="1" outline="0" fieldPosition="0">
        <references count="1">
          <reference field="4294967294" count="1">
            <x v="0"/>
          </reference>
        </references>
      </pivotArea>
    </format>
  </formats>
  <chartFormats count="6">
    <chartFormat chart="0" format="8" series="1">
      <pivotArea type="data" outline="0" fieldPosition="0">
        <references count="1">
          <reference field="4294967294" count="1" selected="0">
            <x v="0"/>
          </reference>
        </references>
      </pivotArea>
    </chartFormat>
    <chartFormat chart="20" format="90" series="1">
      <pivotArea type="data" outline="0" fieldPosition="0">
        <references count="1">
          <reference field="4294967294" count="1" selected="0">
            <x v="0"/>
          </reference>
        </references>
      </pivotArea>
    </chartFormat>
    <chartFormat chart="21" format="92" series="1">
      <pivotArea type="data" outline="0" fieldPosition="0">
        <references count="1">
          <reference field="4294967294" count="1" selected="0">
            <x v="0"/>
          </reference>
        </references>
      </pivotArea>
    </chartFormat>
    <chartFormat chart="22" format="92" series="1">
      <pivotArea type="data" outline="0" fieldPosition="0">
        <references count="1">
          <reference field="4294967294" count="1" selected="0">
            <x v="0"/>
          </reference>
        </references>
      </pivotArea>
    </chartFormat>
    <chartFormat chart="22" format="97" series="1">
      <pivotArea type="data" outline="0" fieldPosition="0">
        <references count="1">
          <reference field="4294967294" count="1" selected="0">
            <x v="1"/>
          </reference>
        </references>
      </pivotArea>
    </chartFormat>
    <chartFormat chart="0" format="9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A20B3B-7B51-48B5-9536-4B1A5F4BBCD4}"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8">
    <pivotField numFmtId="14" showAll="0">
      <items count="431">
        <item x="84"/>
        <item x="424"/>
        <item x="104"/>
        <item x="291"/>
        <item x="127"/>
        <item x="170"/>
        <item x="141"/>
        <item x="362"/>
        <item x="407"/>
        <item x="122"/>
        <item x="215"/>
        <item x="423"/>
        <item x="263"/>
        <item x="284"/>
        <item x="202"/>
        <item x="82"/>
        <item x="139"/>
        <item x="232"/>
        <item x="85"/>
        <item x="136"/>
        <item x="376"/>
        <item x="243"/>
        <item x="337"/>
        <item x="187"/>
        <item x="380"/>
        <item x="317"/>
        <item x="153"/>
        <item x="96"/>
        <item x="157"/>
        <item x="351"/>
        <item x="413"/>
        <item x="320"/>
        <item x="369"/>
        <item x="279"/>
        <item x="238"/>
        <item x="212"/>
        <item x="138"/>
        <item x="415"/>
        <item x="121"/>
        <item x="126"/>
        <item x="303"/>
        <item x="425"/>
        <item x="356"/>
        <item x="399"/>
        <item x="403"/>
        <item x="106"/>
        <item x="145"/>
        <item x="389"/>
        <item x="350"/>
        <item x="249"/>
        <item x="190"/>
        <item x="191"/>
        <item x="198"/>
        <item x="240"/>
        <item x="205"/>
        <item x="269"/>
        <item x="338"/>
        <item x="219"/>
        <item x="204"/>
        <item x="156"/>
        <item x="116"/>
        <item x="257"/>
        <item x="414"/>
        <item x="254"/>
        <item x="341"/>
        <item x="124"/>
        <item x="211"/>
        <item x="228"/>
        <item x="366"/>
        <item x="315"/>
        <item x="89"/>
        <item x="385"/>
        <item x="167"/>
        <item x="101"/>
        <item x="311"/>
        <item x="292"/>
        <item x="266"/>
        <item x="206"/>
        <item x="119"/>
        <item x="358"/>
        <item x="130"/>
        <item x="417"/>
        <item x="429"/>
        <item x="113"/>
        <item x="340"/>
        <item x="140"/>
        <item x="252"/>
        <item x="298"/>
        <item x="223"/>
        <item x="242"/>
        <item x="419"/>
        <item x="102"/>
        <item x="178"/>
        <item x="377"/>
        <item x="344"/>
        <item x="250"/>
        <item x="244"/>
        <item x="208"/>
        <item x="216"/>
        <item x="427"/>
        <item x="86"/>
        <item x="331"/>
        <item x="235"/>
        <item x="91"/>
        <item x="200"/>
        <item x="323"/>
        <item x="345"/>
        <item x="391"/>
        <item x="107"/>
        <item x="152"/>
        <item x="314"/>
        <item x="272"/>
        <item x="169"/>
        <item x="426"/>
        <item x="168"/>
        <item x="390"/>
        <item x="197"/>
        <item x="371"/>
        <item x="378"/>
        <item x="312"/>
        <item x="217"/>
        <item x="95"/>
        <item x="117"/>
        <item x="402"/>
        <item x="173"/>
        <item x="348"/>
        <item x="394"/>
        <item x="245"/>
        <item x="421"/>
        <item x="163"/>
        <item x="203"/>
        <item x="397"/>
        <item x="296"/>
        <item x="151"/>
        <item x="135"/>
        <item x="109"/>
        <item x="131"/>
        <item x="155"/>
        <item x="100"/>
        <item x="388"/>
        <item x="105"/>
        <item x="144"/>
        <item x="398"/>
        <item x="420"/>
        <item x="256"/>
        <item x="324"/>
        <item x="383"/>
        <item x="288"/>
        <item x="207"/>
        <item x="282"/>
        <item x="313"/>
        <item x="237"/>
        <item x="179"/>
        <item x="176"/>
        <item x="274"/>
        <item x="188"/>
        <item x="333"/>
        <item x="218"/>
        <item x="264"/>
        <item x="129"/>
        <item x="177"/>
        <item x="347"/>
        <item x="300"/>
        <item x="267"/>
        <item x="103"/>
        <item x="90"/>
        <item x="148"/>
        <item x="134"/>
        <item x="293"/>
        <item x="400"/>
        <item x="247"/>
        <item x="410"/>
        <item x="332"/>
        <item x="287"/>
        <item x="192"/>
        <item x="147"/>
        <item x="281"/>
        <item x="270"/>
        <item x="189"/>
        <item x="363"/>
        <item x="146"/>
        <item x="229"/>
        <item x="273"/>
        <item x="328"/>
        <item x="195"/>
        <item x="172"/>
        <item x="123"/>
        <item x="226"/>
        <item x="161"/>
        <item x="301"/>
        <item x="360"/>
        <item x="108"/>
        <item x="405"/>
        <item x="262"/>
        <item x="283"/>
        <item x="352"/>
        <item x="418"/>
        <item x="276"/>
        <item x="114"/>
        <item x="339"/>
        <item x="137"/>
        <item x="166"/>
        <item x="231"/>
        <item x="401"/>
        <item x="258"/>
        <item x="392"/>
        <item x="81"/>
        <item x="222"/>
        <item x="381"/>
        <item x="359"/>
        <item x="295"/>
        <item x="159"/>
        <item x="80"/>
        <item x="307"/>
        <item x="370"/>
        <item x="221"/>
        <item x="120"/>
        <item x="83"/>
        <item x="290"/>
        <item x="286"/>
        <item x="379"/>
        <item x="386"/>
        <item x="224"/>
        <item x="233"/>
        <item x="372"/>
        <item x="278"/>
        <item x="160"/>
        <item x="175"/>
        <item x="299"/>
        <item x="186"/>
        <item x="387"/>
        <item x="310"/>
        <item x="150"/>
        <item x="239"/>
        <item x="395"/>
        <item x="428"/>
        <item x="412"/>
        <item x="183"/>
        <item x="182"/>
        <item x="285"/>
        <item x="236"/>
        <item x="365"/>
        <item x="171"/>
        <item x="321"/>
        <item x="409"/>
        <item x="92"/>
        <item x="180"/>
        <item x="214"/>
        <item x="213"/>
        <item x="142"/>
        <item x="125"/>
        <item x="411"/>
        <item x="225"/>
        <item x="251"/>
        <item x="326"/>
        <item x="346"/>
        <item x="94"/>
        <item x="297"/>
        <item x="248"/>
        <item x="357"/>
        <item x="112"/>
        <item x="277"/>
        <item x="289"/>
        <item x="408"/>
        <item x="98"/>
        <item x="227"/>
        <item x="133"/>
        <item x="165"/>
        <item x="361"/>
        <item x="374"/>
        <item x="110"/>
        <item x="318"/>
        <item x="271"/>
        <item x="201"/>
        <item x="336"/>
        <item x="181"/>
        <item x="199"/>
        <item x="132"/>
        <item x="261"/>
        <item x="111"/>
        <item x="193"/>
        <item x="128"/>
        <item x="259"/>
        <item x="99"/>
        <item x="255"/>
        <item x="373"/>
        <item x="354"/>
        <item x="230"/>
        <item x="97"/>
        <item x="396"/>
        <item x="343"/>
        <item x="349"/>
        <item x="241"/>
        <item x="393"/>
        <item x="158"/>
        <item x="302"/>
        <item x="382"/>
        <item x="364"/>
        <item x="342"/>
        <item x="220"/>
        <item x="149"/>
        <item x="209"/>
        <item x="184"/>
        <item x="334"/>
        <item x="118"/>
        <item x="115"/>
        <item x="93"/>
        <item x="154"/>
        <item x="268"/>
        <item x="280"/>
        <item x="275"/>
        <item x="353"/>
        <item x="322"/>
        <item x="246"/>
        <item x="330"/>
        <item x="309"/>
        <item x="384"/>
        <item x="319"/>
        <item x="325"/>
        <item x="196"/>
        <item x="367"/>
        <item x="305"/>
        <item x="294"/>
        <item x="174"/>
        <item x="327"/>
        <item x="335"/>
        <item x="194"/>
        <item x="422"/>
        <item x="306"/>
        <item x="368"/>
        <item x="185"/>
        <item x="260"/>
        <item x="162"/>
        <item x="329"/>
        <item x="253"/>
        <item x="375"/>
        <item x="87"/>
        <item x="234"/>
        <item x="210"/>
        <item x="143"/>
        <item x="316"/>
        <item x="416"/>
        <item x="164"/>
        <item x="304"/>
        <item x="88"/>
        <item x="406"/>
        <item x="265"/>
        <item x="308"/>
        <item x="355"/>
        <item x="12"/>
        <item x="61"/>
        <item x="78"/>
        <item x="57"/>
        <item x="60"/>
        <item x="74"/>
        <item x="404"/>
        <item x="45"/>
        <item x="40"/>
        <item x="6"/>
        <item x="5"/>
        <item x="62"/>
        <item x="68"/>
        <item x="13"/>
        <item x="71"/>
        <item x="59"/>
        <item x="64"/>
        <item x="49"/>
        <item x="38"/>
        <item x="27"/>
        <item x="28"/>
        <item x="24"/>
        <item x="29"/>
        <item x="73"/>
        <item x="11"/>
        <item x="52"/>
        <item x="31"/>
        <item x="18"/>
        <item x="19"/>
        <item x="16"/>
        <item x="36"/>
        <item x="23"/>
        <item x="41"/>
        <item x="14"/>
        <item x="67"/>
        <item x="44"/>
        <item x="47"/>
        <item x="32"/>
        <item x="63"/>
        <item x="9"/>
        <item x="56"/>
        <item x="75"/>
        <item x="26"/>
        <item x="50"/>
        <item x="69"/>
        <item x="48"/>
        <item x="2"/>
        <item x="17"/>
        <item x="7"/>
        <item x="42"/>
        <item x="77"/>
        <item x="1"/>
        <item x="0"/>
        <item x="53"/>
        <item x="3"/>
        <item x="66"/>
        <item x="43"/>
        <item x="20"/>
        <item x="15"/>
        <item x="76"/>
        <item x="55"/>
        <item x="46"/>
        <item x="70"/>
        <item x="65"/>
        <item x="30"/>
        <item x="79"/>
        <item x="58"/>
        <item x="22"/>
        <item x="35"/>
        <item x="34"/>
        <item x="10"/>
        <item x="4"/>
        <item x="39"/>
        <item x="33"/>
        <item x="54"/>
        <item x="25"/>
        <item x="72"/>
        <item x="51"/>
        <item x="37"/>
        <item x="21"/>
        <item x="8"/>
        <item t="default"/>
      </items>
    </pivotField>
    <pivotField showAll="0">
      <items count="5">
        <item x="0"/>
        <item x="2"/>
        <item x="1"/>
        <item x="3"/>
        <item t="default"/>
      </items>
    </pivotField>
    <pivotField showAll="0">
      <items count="5">
        <item x="2"/>
        <item x="1"/>
        <item x="0"/>
        <item x="3"/>
        <item t="default"/>
      </items>
    </pivotField>
    <pivotField axis="axisRow" showAll="0" sortType="descending">
      <items count="6">
        <item x="3"/>
        <item x="2"/>
        <item x="0"/>
        <item x="4"/>
        <item x="1"/>
        <item t="default"/>
      </items>
      <autoSortScope>
        <pivotArea dataOnly="0" outline="0" fieldPosition="0">
          <references count="1">
            <reference field="4294967294" count="1" selected="0">
              <x v="0"/>
            </reference>
          </references>
        </pivotArea>
      </autoSortScope>
    </pivotField>
    <pivotField numFmtId="1" showAll="0"/>
    <pivotField numFmtId="1" showAll="0"/>
    <pivotField dataField="1" numFmtId="1" showAll="0"/>
    <pivotField showAll="0"/>
  </pivotFields>
  <rowFields count="1">
    <field x="3"/>
  </rowFields>
  <rowItems count="6">
    <i>
      <x v="4"/>
    </i>
    <i>
      <x v="1"/>
    </i>
    <i>
      <x v="3"/>
    </i>
    <i>
      <x v="2"/>
    </i>
    <i>
      <x/>
    </i>
    <i t="grand">
      <x/>
    </i>
  </rowItems>
  <colItems count="1">
    <i/>
  </colItems>
  <dataFields count="1">
    <dataField name="Sum of Revenue" fld="6" baseField="0" baseItem="0"/>
  </dataFields>
  <formats count="6">
    <format dxfId="305">
      <pivotArea type="all" dataOnly="0" outline="0" fieldPosition="0"/>
    </format>
    <format dxfId="304">
      <pivotArea outline="0" collapsedLevelsAreSubtotals="1" fieldPosition="0"/>
    </format>
    <format dxfId="303">
      <pivotArea field="3" type="button" dataOnly="0" labelOnly="1" outline="0" axis="axisRow" fieldPosition="0"/>
    </format>
    <format dxfId="302">
      <pivotArea dataOnly="0" labelOnly="1" fieldPosition="0">
        <references count="1">
          <reference field="3" count="0"/>
        </references>
      </pivotArea>
    </format>
    <format dxfId="301">
      <pivotArea dataOnly="0" labelOnly="1" grandRow="1" outline="0" fieldPosition="0"/>
    </format>
    <format dxfId="30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AE43F0-DDA9-48F5-85F3-11A8819CD2B6}"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A55" firstHeaderRow="1" firstDataRow="1" firstDataCol="0"/>
  <pivotFields count="8">
    <pivotField numFmtId="14" showAll="0">
      <items count="431">
        <item x="84"/>
        <item x="424"/>
        <item x="104"/>
        <item x="291"/>
        <item x="127"/>
        <item x="170"/>
        <item x="141"/>
        <item x="362"/>
        <item x="407"/>
        <item x="122"/>
        <item x="215"/>
        <item x="423"/>
        <item x="263"/>
        <item x="284"/>
        <item x="202"/>
        <item x="82"/>
        <item x="139"/>
        <item x="232"/>
        <item x="85"/>
        <item x="136"/>
        <item x="376"/>
        <item x="243"/>
        <item x="337"/>
        <item x="187"/>
        <item x="380"/>
        <item x="317"/>
        <item x="153"/>
        <item x="96"/>
        <item x="157"/>
        <item x="351"/>
        <item x="413"/>
        <item x="320"/>
        <item x="369"/>
        <item x="279"/>
        <item x="238"/>
        <item x="212"/>
        <item x="138"/>
        <item x="415"/>
        <item x="121"/>
        <item x="126"/>
        <item x="303"/>
        <item x="425"/>
        <item x="356"/>
        <item x="399"/>
        <item x="403"/>
        <item x="106"/>
        <item x="145"/>
        <item x="389"/>
        <item x="350"/>
        <item x="249"/>
        <item x="190"/>
        <item x="191"/>
        <item x="198"/>
        <item x="240"/>
        <item x="205"/>
        <item x="269"/>
        <item x="338"/>
        <item x="219"/>
        <item x="204"/>
        <item x="156"/>
        <item x="116"/>
        <item x="257"/>
        <item x="414"/>
        <item x="254"/>
        <item x="341"/>
        <item x="124"/>
        <item x="211"/>
        <item x="228"/>
        <item x="366"/>
        <item x="315"/>
        <item x="89"/>
        <item x="385"/>
        <item x="167"/>
        <item x="101"/>
        <item x="311"/>
        <item x="292"/>
        <item x="266"/>
        <item x="206"/>
        <item x="119"/>
        <item x="358"/>
        <item x="130"/>
        <item x="417"/>
        <item x="429"/>
        <item x="113"/>
        <item x="340"/>
        <item x="140"/>
        <item x="252"/>
        <item x="298"/>
        <item x="223"/>
        <item x="242"/>
        <item x="419"/>
        <item x="102"/>
        <item x="178"/>
        <item x="377"/>
        <item x="344"/>
        <item x="250"/>
        <item x="244"/>
        <item x="208"/>
        <item x="216"/>
        <item x="427"/>
        <item x="86"/>
        <item x="331"/>
        <item x="235"/>
        <item x="91"/>
        <item x="200"/>
        <item x="323"/>
        <item x="345"/>
        <item x="391"/>
        <item x="107"/>
        <item x="152"/>
        <item x="314"/>
        <item x="272"/>
        <item x="169"/>
        <item x="426"/>
        <item x="168"/>
        <item x="390"/>
        <item x="197"/>
        <item x="371"/>
        <item x="378"/>
        <item x="312"/>
        <item x="217"/>
        <item x="95"/>
        <item x="117"/>
        <item x="402"/>
        <item x="173"/>
        <item x="348"/>
        <item x="394"/>
        <item x="245"/>
        <item x="421"/>
        <item x="163"/>
        <item x="203"/>
        <item x="397"/>
        <item x="296"/>
        <item x="151"/>
        <item x="135"/>
        <item x="109"/>
        <item x="131"/>
        <item x="155"/>
        <item x="100"/>
        <item x="388"/>
        <item x="105"/>
        <item x="144"/>
        <item x="398"/>
        <item x="420"/>
        <item x="256"/>
        <item x="324"/>
        <item x="383"/>
        <item x="288"/>
        <item x="207"/>
        <item x="282"/>
        <item x="313"/>
        <item x="237"/>
        <item x="179"/>
        <item x="176"/>
        <item x="274"/>
        <item x="188"/>
        <item x="333"/>
        <item x="218"/>
        <item x="264"/>
        <item x="129"/>
        <item x="177"/>
        <item x="347"/>
        <item x="300"/>
        <item x="267"/>
        <item x="103"/>
        <item x="90"/>
        <item x="148"/>
        <item x="134"/>
        <item x="293"/>
        <item x="400"/>
        <item x="247"/>
        <item x="410"/>
        <item x="332"/>
        <item x="287"/>
        <item x="192"/>
        <item x="147"/>
        <item x="281"/>
        <item x="270"/>
        <item x="189"/>
        <item x="363"/>
        <item x="146"/>
        <item x="229"/>
        <item x="273"/>
        <item x="328"/>
        <item x="195"/>
        <item x="172"/>
        <item x="123"/>
        <item x="226"/>
        <item x="161"/>
        <item x="301"/>
        <item x="360"/>
        <item x="108"/>
        <item x="405"/>
        <item x="262"/>
        <item x="283"/>
        <item x="352"/>
        <item x="418"/>
        <item x="276"/>
        <item x="114"/>
        <item x="339"/>
        <item x="137"/>
        <item x="166"/>
        <item x="231"/>
        <item x="401"/>
        <item x="258"/>
        <item x="392"/>
        <item x="81"/>
        <item x="222"/>
        <item x="381"/>
        <item x="359"/>
        <item x="295"/>
        <item x="159"/>
        <item x="80"/>
        <item x="307"/>
        <item x="370"/>
        <item x="221"/>
        <item x="120"/>
        <item x="83"/>
        <item x="290"/>
        <item x="286"/>
        <item x="379"/>
        <item x="386"/>
        <item x="224"/>
        <item x="233"/>
        <item x="372"/>
        <item x="278"/>
        <item x="160"/>
        <item x="175"/>
        <item x="299"/>
        <item x="186"/>
        <item x="387"/>
        <item x="310"/>
        <item x="150"/>
        <item x="239"/>
        <item x="395"/>
        <item x="428"/>
        <item x="412"/>
        <item x="183"/>
        <item x="182"/>
        <item x="285"/>
        <item x="236"/>
        <item x="365"/>
        <item x="171"/>
        <item x="321"/>
        <item x="409"/>
        <item x="92"/>
        <item x="180"/>
        <item x="214"/>
        <item x="213"/>
        <item x="142"/>
        <item x="125"/>
        <item x="411"/>
        <item x="225"/>
        <item x="251"/>
        <item x="326"/>
        <item x="346"/>
        <item x="94"/>
        <item x="297"/>
        <item x="248"/>
        <item x="357"/>
        <item x="112"/>
        <item x="277"/>
        <item x="289"/>
        <item x="408"/>
        <item x="98"/>
        <item x="227"/>
        <item x="133"/>
        <item x="165"/>
        <item x="361"/>
        <item x="374"/>
        <item x="110"/>
        <item x="318"/>
        <item x="271"/>
        <item x="201"/>
        <item x="336"/>
        <item x="181"/>
        <item x="199"/>
        <item x="132"/>
        <item x="261"/>
        <item x="111"/>
        <item x="193"/>
        <item x="128"/>
        <item x="259"/>
        <item x="99"/>
        <item x="255"/>
        <item x="373"/>
        <item x="354"/>
        <item x="230"/>
        <item x="97"/>
        <item x="396"/>
        <item x="343"/>
        <item x="349"/>
        <item x="241"/>
        <item x="393"/>
        <item x="158"/>
        <item x="302"/>
        <item x="382"/>
        <item x="364"/>
        <item x="342"/>
        <item x="220"/>
        <item x="149"/>
        <item x="209"/>
        <item x="184"/>
        <item x="334"/>
        <item x="118"/>
        <item x="115"/>
        <item x="93"/>
        <item x="154"/>
        <item x="268"/>
        <item x="280"/>
        <item x="275"/>
        <item x="353"/>
        <item x="322"/>
        <item x="246"/>
        <item x="330"/>
        <item x="309"/>
        <item x="384"/>
        <item x="319"/>
        <item x="325"/>
        <item x="196"/>
        <item x="367"/>
        <item x="305"/>
        <item x="294"/>
        <item x="174"/>
        <item x="327"/>
        <item x="335"/>
        <item x="194"/>
        <item x="422"/>
        <item x="306"/>
        <item x="368"/>
        <item x="185"/>
        <item x="260"/>
        <item x="162"/>
        <item x="329"/>
        <item x="253"/>
        <item x="375"/>
        <item x="87"/>
        <item x="234"/>
        <item x="210"/>
        <item x="143"/>
        <item x="316"/>
        <item x="416"/>
        <item x="164"/>
        <item x="304"/>
        <item x="88"/>
        <item x="406"/>
        <item x="265"/>
        <item x="308"/>
        <item x="355"/>
        <item x="12"/>
        <item x="61"/>
        <item x="78"/>
        <item x="57"/>
        <item x="60"/>
        <item x="74"/>
        <item x="404"/>
        <item x="45"/>
        <item x="40"/>
        <item x="6"/>
        <item x="5"/>
        <item x="62"/>
        <item x="68"/>
        <item x="13"/>
        <item x="71"/>
        <item x="59"/>
        <item x="64"/>
        <item x="49"/>
        <item x="38"/>
        <item x="27"/>
        <item x="28"/>
        <item x="24"/>
        <item x="29"/>
        <item x="73"/>
        <item x="11"/>
        <item x="52"/>
        <item x="31"/>
        <item x="18"/>
        <item x="19"/>
        <item x="16"/>
        <item x="36"/>
        <item x="23"/>
        <item x="41"/>
        <item x="14"/>
        <item x="67"/>
        <item x="44"/>
        <item x="47"/>
        <item x="32"/>
        <item x="63"/>
        <item x="9"/>
        <item x="56"/>
        <item x="75"/>
        <item x="26"/>
        <item x="50"/>
        <item x="69"/>
        <item x="48"/>
        <item x="2"/>
        <item x="17"/>
        <item x="7"/>
        <item x="42"/>
        <item x="77"/>
        <item x="1"/>
        <item x="0"/>
        <item x="53"/>
        <item x="3"/>
        <item x="66"/>
        <item x="43"/>
        <item x="20"/>
        <item x="15"/>
        <item x="76"/>
        <item x="55"/>
        <item x="46"/>
        <item x="70"/>
        <item x="65"/>
        <item x="30"/>
        <item x="79"/>
        <item x="58"/>
        <item x="22"/>
        <item x="35"/>
        <item x="34"/>
        <item x="10"/>
        <item x="4"/>
        <item x="39"/>
        <item x="33"/>
        <item x="54"/>
        <item x="25"/>
        <item x="72"/>
        <item x="51"/>
        <item x="37"/>
        <item x="21"/>
        <item x="8"/>
        <item t="default"/>
      </items>
    </pivotField>
    <pivotField showAll="0">
      <items count="5">
        <item x="0"/>
        <item x="2"/>
        <item x="1"/>
        <item x="3"/>
        <item t="default"/>
      </items>
    </pivotField>
    <pivotField showAll="0">
      <items count="5">
        <item x="2"/>
        <item x="1"/>
        <item x="0"/>
        <item x="3"/>
        <item t="default"/>
      </items>
    </pivotField>
    <pivotField showAll="0">
      <items count="6">
        <item x="3"/>
        <item x="2"/>
        <item x="0"/>
        <item x="4"/>
        <item x="1"/>
        <item t="default"/>
      </items>
    </pivotField>
    <pivotField dataField="1" numFmtId="1" showAll="0"/>
    <pivotField numFmtId="1" showAll="0"/>
    <pivotField numFmtId="1" showAll="0"/>
    <pivotField showAll="0"/>
  </pivotFields>
  <rowItems count="1">
    <i/>
  </rowItems>
  <colItems count="1">
    <i/>
  </colItems>
  <dataFields count="1">
    <dataField name="Sum of Units Sold" fld="4" baseField="0" baseItem="0"/>
  </dataFields>
  <formats count="3">
    <format dxfId="308">
      <pivotArea type="all" dataOnly="0" outline="0" fieldPosition="0"/>
    </format>
    <format dxfId="307">
      <pivotArea outline="0" collapsedLevelsAreSubtotals="1" fieldPosition="0"/>
    </format>
    <format dxfId="30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3E6108-E410-4A55-B0D2-47F11F8C1E6A}"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3:A64" firstHeaderRow="1" firstDataRow="1" firstDataCol="0"/>
  <pivotFields count="8">
    <pivotField numFmtId="14" showAll="0">
      <items count="431">
        <item x="84"/>
        <item x="424"/>
        <item x="104"/>
        <item x="291"/>
        <item x="127"/>
        <item x="170"/>
        <item x="141"/>
        <item x="362"/>
        <item x="407"/>
        <item x="122"/>
        <item x="215"/>
        <item x="423"/>
        <item x="263"/>
        <item x="284"/>
        <item x="202"/>
        <item x="82"/>
        <item x="139"/>
        <item x="232"/>
        <item x="85"/>
        <item x="136"/>
        <item x="376"/>
        <item x="243"/>
        <item x="337"/>
        <item x="187"/>
        <item x="380"/>
        <item x="317"/>
        <item x="153"/>
        <item x="96"/>
        <item x="157"/>
        <item x="351"/>
        <item x="413"/>
        <item x="320"/>
        <item x="369"/>
        <item x="279"/>
        <item x="238"/>
        <item x="212"/>
        <item x="138"/>
        <item x="415"/>
        <item x="121"/>
        <item x="126"/>
        <item x="303"/>
        <item x="425"/>
        <item x="356"/>
        <item x="399"/>
        <item x="403"/>
        <item x="106"/>
        <item x="145"/>
        <item x="389"/>
        <item x="350"/>
        <item x="249"/>
        <item x="190"/>
        <item x="191"/>
        <item x="198"/>
        <item x="240"/>
        <item x="205"/>
        <item x="269"/>
        <item x="338"/>
        <item x="219"/>
        <item x="204"/>
        <item x="156"/>
        <item x="116"/>
        <item x="257"/>
        <item x="414"/>
        <item x="254"/>
        <item x="341"/>
        <item x="124"/>
        <item x="211"/>
        <item x="228"/>
        <item x="366"/>
        <item x="315"/>
        <item x="89"/>
        <item x="385"/>
        <item x="167"/>
        <item x="101"/>
        <item x="311"/>
        <item x="292"/>
        <item x="266"/>
        <item x="206"/>
        <item x="119"/>
        <item x="358"/>
        <item x="130"/>
        <item x="417"/>
        <item x="429"/>
        <item x="113"/>
        <item x="340"/>
        <item x="140"/>
        <item x="252"/>
        <item x="298"/>
        <item x="223"/>
        <item x="242"/>
        <item x="419"/>
        <item x="102"/>
        <item x="178"/>
        <item x="377"/>
        <item x="344"/>
        <item x="250"/>
        <item x="244"/>
        <item x="208"/>
        <item x="216"/>
        <item x="427"/>
        <item x="86"/>
        <item x="331"/>
        <item x="235"/>
        <item x="91"/>
        <item x="200"/>
        <item x="323"/>
        <item x="345"/>
        <item x="391"/>
        <item x="107"/>
        <item x="152"/>
        <item x="314"/>
        <item x="272"/>
        <item x="169"/>
        <item x="426"/>
        <item x="168"/>
        <item x="390"/>
        <item x="197"/>
        <item x="371"/>
        <item x="378"/>
        <item x="312"/>
        <item x="217"/>
        <item x="95"/>
        <item x="117"/>
        <item x="402"/>
        <item x="173"/>
        <item x="348"/>
        <item x="394"/>
        <item x="245"/>
        <item x="421"/>
        <item x="163"/>
        <item x="203"/>
        <item x="397"/>
        <item x="296"/>
        <item x="151"/>
        <item x="135"/>
        <item x="109"/>
        <item x="131"/>
        <item x="155"/>
        <item x="100"/>
        <item x="388"/>
        <item x="105"/>
        <item x="144"/>
        <item x="398"/>
        <item x="420"/>
        <item x="256"/>
        <item x="324"/>
        <item x="383"/>
        <item x="288"/>
        <item x="207"/>
        <item x="282"/>
        <item x="313"/>
        <item x="237"/>
        <item x="179"/>
        <item x="176"/>
        <item x="274"/>
        <item x="188"/>
        <item x="333"/>
        <item x="218"/>
        <item x="264"/>
        <item x="129"/>
        <item x="177"/>
        <item x="347"/>
        <item x="300"/>
        <item x="267"/>
        <item x="103"/>
        <item x="90"/>
        <item x="148"/>
        <item x="134"/>
        <item x="293"/>
        <item x="400"/>
        <item x="247"/>
        <item x="410"/>
        <item x="332"/>
        <item x="287"/>
        <item x="192"/>
        <item x="147"/>
        <item x="281"/>
        <item x="270"/>
        <item x="189"/>
        <item x="363"/>
        <item x="146"/>
        <item x="229"/>
        <item x="273"/>
        <item x="328"/>
        <item x="195"/>
        <item x="172"/>
        <item x="123"/>
        <item x="226"/>
        <item x="161"/>
        <item x="301"/>
        <item x="360"/>
        <item x="108"/>
        <item x="405"/>
        <item x="262"/>
        <item x="283"/>
        <item x="352"/>
        <item x="418"/>
        <item x="276"/>
        <item x="114"/>
        <item x="339"/>
        <item x="137"/>
        <item x="166"/>
        <item x="231"/>
        <item x="401"/>
        <item x="258"/>
        <item x="392"/>
        <item x="81"/>
        <item x="222"/>
        <item x="381"/>
        <item x="359"/>
        <item x="295"/>
        <item x="159"/>
        <item x="80"/>
        <item x="307"/>
        <item x="370"/>
        <item x="221"/>
        <item x="120"/>
        <item x="83"/>
        <item x="290"/>
        <item x="286"/>
        <item x="379"/>
        <item x="386"/>
        <item x="224"/>
        <item x="233"/>
        <item x="372"/>
        <item x="278"/>
        <item x="160"/>
        <item x="175"/>
        <item x="299"/>
        <item x="186"/>
        <item x="387"/>
        <item x="310"/>
        <item x="150"/>
        <item x="239"/>
        <item x="395"/>
        <item x="428"/>
        <item x="412"/>
        <item x="183"/>
        <item x="182"/>
        <item x="285"/>
        <item x="236"/>
        <item x="365"/>
        <item x="171"/>
        <item x="321"/>
        <item x="409"/>
        <item x="92"/>
        <item x="180"/>
        <item x="214"/>
        <item x="213"/>
        <item x="142"/>
        <item x="125"/>
        <item x="411"/>
        <item x="225"/>
        <item x="251"/>
        <item x="326"/>
        <item x="346"/>
        <item x="94"/>
        <item x="297"/>
        <item x="248"/>
        <item x="357"/>
        <item x="112"/>
        <item x="277"/>
        <item x="289"/>
        <item x="408"/>
        <item x="98"/>
        <item x="227"/>
        <item x="133"/>
        <item x="165"/>
        <item x="361"/>
        <item x="374"/>
        <item x="110"/>
        <item x="318"/>
        <item x="271"/>
        <item x="201"/>
        <item x="336"/>
        <item x="181"/>
        <item x="199"/>
        <item x="132"/>
        <item x="261"/>
        <item x="111"/>
        <item x="193"/>
        <item x="128"/>
        <item x="259"/>
        <item x="99"/>
        <item x="255"/>
        <item x="373"/>
        <item x="354"/>
        <item x="230"/>
        <item x="97"/>
        <item x="396"/>
        <item x="343"/>
        <item x="349"/>
        <item x="241"/>
        <item x="393"/>
        <item x="158"/>
        <item x="302"/>
        <item x="382"/>
        <item x="364"/>
        <item x="342"/>
        <item x="220"/>
        <item x="149"/>
        <item x="209"/>
        <item x="184"/>
        <item x="334"/>
        <item x="118"/>
        <item x="115"/>
        <item x="93"/>
        <item x="154"/>
        <item x="268"/>
        <item x="280"/>
        <item x="275"/>
        <item x="353"/>
        <item x="322"/>
        <item x="246"/>
        <item x="330"/>
        <item x="309"/>
        <item x="384"/>
        <item x="319"/>
        <item x="325"/>
        <item x="196"/>
        <item x="367"/>
        <item x="305"/>
        <item x="294"/>
        <item x="174"/>
        <item x="327"/>
        <item x="335"/>
        <item x="194"/>
        <item x="422"/>
        <item x="306"/>
        <item x="368"/>
        <item x="185"/>
        <item x="260"/>
        <item x="162"/>
        <item x="329"/>
        <item x="253"/>
        <item x="375"/>
        <item x="87"/>
        <item x="234"/>
        <item x="210"/>
        <item x="143"/>
        <item x="316"/>
        <item x="416"/>
        <item x="164"/>
        <item x="304"/>
        <item x="88"/>
        <item x="406"/>
        <item x="265"/>
        <item x="308"/>
        <item x="355"/>
        <item x="12"/>
        <item x="61"/>
        <item x="78"/>
        <item x="57"/>
        <item x="60"/>
        <item x="74"/>
        <item x="404"/>
        <item x="45"/>
        <item x="40"/>
        <item x="6"/>
        <item x="5"/>
        <item x="62"/>
        <item x="68"/>
        <item x="13"/>
        <item x="71"/>
        <item x="59"/>
        <item x="64"/>
        <item x="49"/>
        <item x="38"/>
        <item x="27"/>
        <item x="28"/>
        <item x="24"/>
        <item x="29"/>
        <item x="73"/>
        <item x="11"/>
        <item x="52"/>
        <item x="31"/>
        <item x="18"/>
        <item x="19"/>
        <item x="16"/>
        <item x="36"/>
        <item x="23"/>
        <item x="41"/>
        <item x="14"/>
        <item x="67"/>
        <item x="44"/>
        <item x="47"/>
        <item x="32"/>
        <item x="63"/>
        <item x="9"/>
        <item x="56"/>
        <item x="75"/>
        <item x="26"/>
        <item x="50"/>
        <item x="69"/>
        <item x="48"/>
        <item x="2"/>
        <item x="17"/>
        <item x="7"/>
        <item x="42"/>
        <item x="77"/>
        <item x="1"/>
        <item x="0"/>
        <item x="53"/>
        <item x="3"/>
        <item x="66"/>
        <item x="43"/>
        <item x="20"/>
        <item x="15"/>
        <item x="76"/>
        <item x="55"/>
        <item x="46"/>
        <item x="70"/>
        <item x="65"/>
        <item x="30"/>
        <item x="79"/>
        <item x="58"/>
        <item x="22"/>
        <item x="35"/>
        <item x="34"/>
        <item x="10"/>
        <item x="4"/>
        <item x="39"/>
        <item x="33"/>
        <item x="54"/>
        <item x="25"/>
        <item x="72"/>
        <item x="51"/>
        <item x="37"/>
        <item x="21"/>
        <item x="8"/>
        <item t="default"/>
      </items>
    </pivotField>
    <pivotField showAll="0">
      <items count="5">
        <item x="0"/>
        <item x="2"/>
        <item x="1"/>
        <item x="3"/>
        <item t="default"/>
      </items>
    </pivotField>
    <pivotField showAll="0">
      <items count="5">
        <item x="2"/>
        <item x="1"/>
        <item x="0"/>
        <item x="3"/>
        <item t="default"/>
      </items>
    </pivotField>
    <pivotField showAll="0">
      <items count="6">
        <item x="3"/>
        <item x="2"/>
        <item x="0"/>
        <item x="4"/>
        <item x="1"/>
        <item t="default"/>
      </items>
    </pivotField>
    <pivotField numFmtId="1" showAll="0"/>
    <pivotField numFmtId="1" showAll="0"/>
    <pivotField dataField="1" numFmtId="1" showAll="0"/>
    <pivotField showAll="0"/>
  </pivotFields>
  <rowItems count="1">
    <i/>
  </rowItems>
  <colItems count="1">
    <i/>
  </colItems>
  <dataFields count="1">
    <dataField name="Sum of Revenue" fld="6" baseField="0" baseItem="0"/>
  </dataFields>
  <formats count="3">
    <format dxfId="311">
      <pivotArea type="all" dataOnly="0" outline="0" fieldPosition="0"/>
    </format>
    <format dxfId="310">
      <pivotArea outline="0" collapsedLevelsAreSubtotals="1" fieldPosition="0"/>
    </format>
    <format dxfId="3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68E4C2-7A88-4471-9A59-CB5BD47E7A2E}" sourceName="Region">
  <pivotTables>
    <pivotTable tabId="3" name="PivotTable6"/>
    <pivotTable tabId="3" name="PivotTable1"/>
    <pivotTable tabId="3" name="PivotTable2"/>
    <pivotTable tabId="3" name="PivotTable3"/>
    <pivotTable tabId="3" name="PivotTable4"/>
    <pivotTable tabId="3" name="PivotTable5"/>
    <pivotTable tabId="3" name="PivotTable7"/>
  </pivotTables>
  <data>
    <tabular pivotCacheId="1504374508">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796A6F60-37C2-4611-8FB7-D59608298D9C}" sourceName="Sales Rep">
  <pivotTables>
    <pivotTable tabId="3" name="PivotTable6"/>
    <pivotTable tabId="3" name="PivotTable1"/>
    <pivotTable tabId="3" name="PivotTable2"/>
    <pivotTable tabId="3" name="PivotTable3"/>
    <pivotTable tabId="3" name="PivotTable4"/>
    <pivotTable tabId="3" name="PivotTable5"/>
    <pivotTable tabId="3" name="PivotTable7"/>
  </pivotTables>
  <data>
    <tabular pivotCacheId="1504374508">
      <items count="5">
        <i x="3" s="1"/>
        <i x="2" s="1"/>
        <i x="0" s="1"/>
        <i x="4"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1A76918-3CEB-4706-B467-B40FF72465DF}" sourceName="Product">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504374508">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4742877-7245-44D9-9C07-0C480E398D84}" sourceName="Date">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1504374508">
      <items count="430">
        <i x="84" s="1"/>
        <i x="424" s="1"/>
        <i x="104" s="1"/>
        <i x="291" s="1"/>
        <i x="127" s="1"/>
        <i x="170" s="1"/>
        <i x="141" s="1"/>
        <i x="362" s="1"/>
        <i x="407" s="1"/>
        <i x="122" s="1"/>
        <i x="215" s="1"/>
        <i x="423" s="1"/>
        <i x="263" s="1"/>
        <i x="284" s="1"/>
        <i x="202" s="1"/>
        <i x="82" s="1"/>
        <i x="139" s="1"/>
        <i x="232" s="1"/>
        <i x="85" s="1"/>
        <i x="136" s="1"/>
        <i x="376" s="1"/>
        <i x="243" s="1"/>
        <i x="337" s="1"/>
        <i x="187" s="1"/>
        <i x="380" s="1"/>
        <i x="317" s="1"/>
        <i x="153" s="1"/>
        <i x="96" s="1"/>
        <i x="157" s="1"/>
        <i x="351" s="1"/>
        <i x="413" s="1"/>
        <i x="320" s="1"/>
        <i x="369" s="1"/>
        <i x="279" s="1"/>
        <i x="238" s="1"/>
        <i x="212" s="1"/>
        <i x="138" s="1"/>
        <i x="415" s="1"/>
        <i x="121" s="1"/>
        <i x="126" s="1"/>
        <i x="303" s="1"/>
        <i x="425" s="1"/>
        <i x="356" s="1"/>
        <i x="399" s="1"/>
        <i x="403" s="1"/>
        <i x="106" s="1"/>
        <i x="145" s="1"/>
        <i x="389" s="1"/>
        <i x="350" s="1"/>
        <i x="249" s="1"/>
        <i x="190" s="1"/>
        <i x="191" s="1"/>
        <i x="198" s="1"/>
        <i x="240" s="1"/>
        <i x="205" s="1"/>
        <i x="269" s="1"/>
        <i x="338" s="1"/>
        <i x="219" s="1"/>
        <i x="204" s="1"/>
        <i x="156" s="1"/>
        <i x="116" s="1"/>
        <i x="257" s="1"/>
        <i x="414" s="1"/>
        <i x="254" s="1"/>
        <i x="341" s="1"/>
        <i x="124" s="1"/>
        <i x="211" s="1"/>
        <i x="228" s="1"/>
        <i x="366" s="1"/>
        <i x="315" s="1"/>
        <i x="89" s="1"/>
        <i x="385" s="1"/>
        <i x="167" s="1"/>
        <i x="101" s="1"/>
        <i x="311" s="1"/>
        <i x="292" s="1"/>
        <i x="266" s="1"/>
        <i x="206" s="1"/>
        <i x="119" s="1"/>
        <i x="358" s="1"/>
        <i x="130" s="1"/>
        <i x="417" s="1"/>
        <i x="429" s="1"/>
        <i x="113" s="1"/>
        <i x="340" s="1"/>
        <i x="140" s="1"/>
        <i x="252" s="1"/>
        <i x="298" s="1"/>
        <i x="223" s="1"/>
        <i x="242" s="1"/>
        <i x="419" s="1"/>
        <i x="102" s="1"/>
        <i x="178" s="1"/>
        <i x="377" s="1"/>
        <i x="344" s="1"/>
        <i x="250" s="1"/>
        <i x="244" s="1"/>
        <i x="208" s="1"/>
        <i x="216" s="1"/>
        <i x="427" s="1"/>
        <i x="86" s="1"/>
        <i x="331" s="1"/>
        <i x="235" s="1"/>
        <i x="91" s="1"/>
        <i x="200" s="1"/>
        <i x="323" s="1"/>
        <i x="345" s="1"/>
        <i x="391" s="1"/>
        <i x="107" s="1"/>
        <i x="152" s="1"/>
        <i x="314" s="1"/>
        <i x="272" s="1"/>
        <i x="169" s="1"/>
        <i x="426" s="1"/>
        <i x="168" s="1"/>
        <i x="390" s="1"/>
        <i x="197" s="1"/>
        <i x="371" s="1"/>
        <i x="378" s="1"/>
        <i x="312" s="1"/>
        <i x="217" s="1"/>
        <i x="95" s="1"/>
        <i x="117" s="1"/>
        <i x="402" s="1"/>
        <i x="173" s="1"/>
        <i x="348" s="1"/>
        <i x="394" s="1"/>
        <i x="245" s="1"/>
        <i x="421" s="1"/>
        <i x="163" s="1"/>
        <i x="203" s="1"/>
        <i x="397" s="1"/>
        <i x="296" s="1"/>
        <i x="151" s="1"/>
        <i x="135" s="1"/>
        <i x="109" s="1"/>
        <i x="131" s="1"/>
        <i x="155" s="1"/>
        <i x="100" s="1"/>
        <i x="388" s="1"/>
        <i x="105" s="1"/>
        <i x="144" s="1"/>
        <i x="398" s="1"/>
        <i x="420" s="1"/>
        <i x="256" s="1"/>
        <i x="324" s="1"/>
        <i x="383" s="1"/>
        <i x="288" s="1"/>
        <i x="207" s="1"/>
        <i x="282" s="1"/>
        <i x="313" s="1"/>
        <i x="237" s="1"/>
        <i x="179" s="1"/>
        <i x="176" s="1"/>
        <i x="274" s="1"/>
        <i x="188" s="1"/>
        <i x="333" s="1"/>
        <i x="218" s="1"/>
        <i x="264" s="1"/>
        <i x="129" s="1"/>
        <i x="177" s="1"/>
        <i x="347" s="1"/>
        <i x="300" s="1"/>
        <i x="267" s="1"/>
        <i x="103" s="1"/>
        <i x="90" s="1"/>
        <i x="148" s="1"/>
        <i x="134" s="1"/>
        <i x="293" s="1"/>
        <i x="400" s="1"/>
        <i x="247" s="1"/>
        <i x="410" s="1"/>
        <i x="332" s="1"/>
        <i x="287" s="1"/>
        <i x="192" s="1"/>
        <i x="147" s="1"/>
        <i x="281" s="1"/>
        <i x="270" s="1"/>
        <i x="189" s="1"/>
        <i x="363" s="1"/>
        <i x="146" s="1"/>
        <i x="229" s="1"/>
        <i x="273" s="1"/>
        <i x="328" s="1"/>
        <i x="195" s="1"/>
        <i x="172" s="1"/>
        <i x="123" s="1"/>
        <i x="226" s="1"/>
        <i x="161" s="1"/>
        <i x="301" s="1"/>
        <i x="360" s="1"/>
        <i x="108" s="1"/>
        <i x="405" s="1"/>
        <i x="262" s="1"/>
        <i x="283" s="1"/>
        <i x="352" s="1"/>
        <i x="418" s="1"/>
        <i x="276" s="1"/>
        <i x="114" s="1"/>
        <i x="339" s="1"/>
        <i x="137" s="1"/>
        <i x="166" s="1"/>
        <i x="231" s="1"/>
        <i x="401" s="1"/>
        <i x="258" s="1"/>
        <i x="392" s="1"/>
        <i x="81" s="1"/>
        <i x="222" s="1"/>
        <i x="381" s="1"/>
        <i x="359" s="1"/>
        <i x="295" s="1"/>
        <i x="159" s="1"/>
        <i x="80" s="1"/>
        <i x="307" s="1"/>
        <i x="370" s="1"/>
        <i x="221" s="1"/>
        <i x="120" s="1"/>
        <i x="83" s="1"/>
        <i x="290" s="1"/>
        <i x="286" s="1"/>
        <i x="379" s="1"/>
        <i x="386" s="1"/>
        <i x="224" s="1"/>
        <i x="233" s="1"/>
        <i x="372" s="1"/>
        <i x="278" s="1"/>
        <i x="160" s="1"/>
        <i x="175" s="1"/>
        <i x="299" s="1"/>
        <i x="186" s="1"/>
        <i x="387" s="1"/>
        <i x="310" s="1"/>
        <i x="150" s="1"/>
        <i x="239" s="1"/>
        <i x="395" s="1"/>
        <i x="428" s="1"/>
        <i x="412" s="1"/>
        <i x="183" s="1"/>
        <i x="182" s="1"/>
        <i x="285" s="1"/>
        <i x="236" s="1"/>
        <i x="365" s="1"/>
        <i x="171" s="1"/>
        <i x="321" s="1"/>
        <i x="409" s="1"/>
        <i x="92" s="1"/>
        <i x="180" s="1"/>
        <i x="214" s="1"/>
        <i x="213" s="1"/>
        <i x="142" s="1"/>
        <i x="125" s="1"/>
        <i x="411" s="1"/>
        <i x="225" s="1"/>
        <i x="251" s="1"/>
        <i x="326" s="1"/>
        <i x="346" s="1"/>
        <i x="94" s="1"/>
        <i x="297" s="1"/>
        <i x="248" s="1"/>
        <i x="357" s="1"/>
        <i x="112" s="1"/>
        <i x="277" s="1"/>
        <i x="289" s="1"/>
        <i x="408" s="1"/>
        <i x="98" s="1"/>
        <i x="227" s="1"/>
        <i x="133" s="1"/>
        <i x="165" s="1"/>
        <i x="361" s="1"/>
        <i x="374" s="1"/>
        <i x="110" s="1"/>
        <i x="318" s="1"/>
        <i x="271" s="1"/>
        <i x="201" s="1"/>
        <i x="336" s="1"/>
        <i x="181" s="1"/>
        <i x="199" s="1"/>
        <i x="132" s="1"/>
        <i x="261" s="1"/>
        <i x="111" s="1"/>
        <i x="193" s="1"/>
        <i x="128" s="1"/>
        <i x="259" s="1"/>
        <i x="99" s="1"/>
        <i x="255" s="1"/>
        <i x="373" s="1"/>
        <i x="354" s="1"/>
        <i x="230" s="1"/>
        <i x="97" s="1"/>
        <i x="396" s="1"/>
        <i x="343" s="1"/>
        <i x="349" s="1"/>
        <i x="241" s="1"/>
        <i x="393" s="1"/>
        <i x="158" s="1"/>
        <i x="302" s="1"/>
        <i x="382" s="1"/>
        <i x="364" s="1"/>
        <i x="342" s="1"/>
        <i x="220" s="1"/>
        <i x="149" s="1"/>
        <i x="209" s="1"/>
        <i x="184" s="1"/>
        <i x="334" s="1"/>
        <i x="118" s="1"/>
        <i x="115" s="1"/>
        <i x="93" s="1"/>
        <i x="154" s="1"/>
        <i x="268" s="1"/>
        <i x="280" s="1"/>
        <i x="275" s="1"/>
        <i x="353" s="1"/>
        <i x="322" s="1"/>
        <i x="246" s="1"/>
        <i x="330" s="1"/>
        <i x="309" s="1"/>
        <i x="384" s="1"/>
        <i x="319" s="1"/>
        <i x="325" s="1"/>
        <i x="196" s="1"/>
        <i x="367" s="1"/>
        <i x="305" s="1"/>
        <i x="294" s="1"/>
        <i x="174" s="1"/>
        <i x="327" s="1"/>
        <i x="335" s="1"/>
        <i x="194" s="1"/>
        <i x="422" s="1"/>
        <i x="306" s="1"/>
        <i x="368" s="1"/>
        <i x="185" s="1"/>
        <i x="260" s="1"/>
        <i x="162" s="1"/>
        <i x="329" s="1"/>
        <i x="253" s="1"/>
        <i x="375" s="1"/>
        <i x="87" s="1"/>
        <i x="234" s="1"/>
        <i x="210" s="1"/>
        <i x="143" s="1"/>
        <i x="316" s="1"/>
        <i x="416" s="1"/>
        <i x="164" s="1"/>
        <i x="304" s="1"/>
        <i x="88" s="1"/>
        <i x="406" s="1"/>
        <i x="265" s="1"/>
        <i x="308" s="1"/>
        <i x="355" s="1"/>
        <i x="12" s="1"/>
        <i x="61" s="1"/>
        <i x="78" s="1"/>
        <i x="57" s="1"/>
        <i x="60" s="1"/>
        <i x="74" s="1"/>
        <i x="404" s="1"/>
        <i x="45" s="1"/>
        <i x="40" s="1"/>
        <i x="6" s="1"/>
        <i x="5" s="1"/>
        <i x="62" s="1"/>
        <i x="68" s="1"/>
        <i x="13" s="1"/>
        <i x="71" s="1"/>
        <i x="59" s="1"/>
        <i x="64" s="1"/>
        <i x="49" s="1"/>
        <i x="38" s="1"/>
        <i x="27" s="1"/>
        <i x="28" s="1"/>
        <i x="24" s="1"/>
        <i x="29" s="1"/>
        <i x="73" s="1"/>
        <i x="11" s="1"/>
        <i x="52" s="1"/>
        <i x="31" s="1"/>
        <i x="18" s="1"/>
        <i x="19" s="1"/>
        <i x="16" s="1"/>
        <i x="36" s="1"/>
        <i x="23" s="1"/>
        <i x="41" s="1"/>
        <i x="14" s="1"/>
        <i x="67" s="1"/>
        <i x="44" s="1"/>
        <i x="47" s="1"/>
        <i x="32" s="1"/>
        <i x="63" s="1"/>
        <i x="9" s="1"/>
        <i x="56" s="1"/>
        <i x="75" s="1"/>
        <i x="26" s="1"/>
        <i x="50" s="1"/>
        <i x="69" s="1"/>
        <i x="48" s="1"/>
        <i x="2" s="1"/>
        <i x="17" s="1"/>
        <i x="7" s="1"/>
        <i x="42" s="1"/>
        <i x="77" s="1"/>
        <i x="1" s="1"/>
        <i x="0" s="1"/>
        <i x="53" s="1"/>
        <i x="3" s="1"/>
        <i x="66" s="1"/>
        <i x="43" s="1"/>
        <i x="20" s="1"/>
        <i x="15" s="1"/>
        <i x="76" s="1"/>
        <i x="55" s="1"/>
        <i x="46" s="1"/>
        <i x="70" s="1"/>
        <i x="65" s="1"/>
        <i x="30" s="1"/>
        <i x="79" s="1"/>
        <i x="58" s="1"/>
        <i x="22" s="1"/>
        <i x="35" s="1"/>
        <i x="34" s="1"/>
        <i x="10" s="1"/>
        <i x="4" s="1"/>
        <i x="39" s="1"/>
        <i x="33" s="1"/>
        <i x="54" s="1"/>
        <i x="25" s="1"/>
        <i x="72" s="1"/>
        <i x="51" s="1"/>
        <i x="37" s="1"/>
        <i x="2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97D5703-6F64-4DC9-8ECC-64DE2CD809A9}" cache="Slicer_Region" caption="Region" columnCount="2" lockedPosition="1" rowHeight="234950"/>
  <slicer name="Sales Rep" xr10:uid="{0DF6CD14-58F5-4B3B-B838-5C81969CAD4D}" cache="Slicer_Sales_Rep" caption="Sales Rep" lockedPosition="1" rowHeight="234950"/>
  <slicer name="Product" xr10:uid="{4A4F903B-2E4E-4E99-970E-0AAD87E11620}" cache="Slicer_Product" caption="Product" lockedPosition="1" rowHeight="234950"/>
  <slicer name="Date" xr10:uid="{2EFECB89-A9ED-4F20-BB22-39C9FEFF474C}" cache="Slicer_Date" caption="Date" columnCount="2"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30DDD-274E-409D-BF1C-559A4A3D5CEC}" name="raw" displayName="raw" ref="A1:H1101" totalsRowShown="0" headerRowDxfId="281" dataDxfId="279" headerRowBorderDxfId="280" tableBorderDxfId="278">
  <autoFilter ref="A1:H1101" xr:uid="{59D30DDD-274E-409D-BF1C-559A4A3D5CEC}"/>
  <tableColumns count="8">
    <tableColumn id="1" xr3:uid="{D17FBF94-0ED1-4487-9E98-3FAA62A70D9A}" name="Date" dataDxfId="277"/>
    <tableColumn id="2" xr3:uid="{61D78614-5975-4611-A458-015D475F5322}" name="Region" dataDxfId="276"/>
    <tableColumn id="3" xr3:uid="{843133A3-4506-46FB-BE0C-FA15159F1205}" name="Product" dataDxfId="275"/>
    <tableColumn id="4" xr3:uid="{6929F794-7FF3-4309-9262-FF76275B4742}" name="Sales Rep" dataDxfId="274"/>
    <tableColumn id="5" xr3:uid="{3819CED2-2680-4A59-B2A3-90756989ADDD}" name="Units Sold" dataDxfId="273"/>
    <tableColumn id="6" xr3:uid="{29A63302-D298-4530-B8E2-849728F5CE16}" name="Unit Price" dataDxfId="272"/>
    <tableColumn id="7" xr3:uid="{14C45C94-895F-43E7-B87D-66B033464462}" name="Revenue" dataDxfId="271"/>
    <tableColumn id="8" xr3:uid="{D62C3DED-A187-4019-AE89-BE088C8DD6EF}" name="Month" dataDxfId="270">
      <calculatedColumnFormula>TEXT(raw[[#This Row],[Date]],"mmm")</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7912-742C-4DD7-90AB-C1253E9590B8}">
  <sheetPr>
    <tabColor theme="5" tint="0.59999389629810485"/>
  </sheetPr>
  <dimension ref="A3:D1372"/>
  <sheetViews>
    <sheetView tabSelected="1" zoomScale="118" zoomScaleNormal="85" workbookViewId="0">
      <selection activeCell="I136" sqref="I136"/>
    </sheetView>
  </sheetViews>
  <sheetFormatPr defaultRowHeight="14.4" x14ac:dyDescent="0.3"/>
  <cols>
    <col min="1" max="1" width="11.109375" style="7" bestFit="1" customWidth="1"/>
    <col min="2" max="2" width="14.88671875" style="7" bestFit="1" customWidth="1"/>
    <col min="3" max="3" width="15.88671875" style="7" bestFit="1" customWidth="1"/>
    <col min="4" max="4" width="15.21875" style="7" bestFit="1" customWidth="1"/>
    <col min="5" max="81" width="10.33203125" style="7" bestFit="1" customWidth="1"/>
    <col min="82" max="82" width="10.77734375" style="7" bestFit="1" customWidth="1"/>
    <col min="83" max="16384" width="8.88671875" style="7"/>
  </cols>
  <sheetData>
    <row r="3" spans="1:2" x14ac:dyDescent="0.3">
      <c r="A3" s="13" t="s">
        <v>20</v>
      </c>
      <c r="B3" s="14" t="s">
        <v>22</v>
      </c>
    </row>
    <row r="4" spans="1:2" x14ac:dyDescent="0.3">
      <c r="A4" s="15" t="s">
        <v>16</v>
      </c>
      <c r="B4" s="16">
        <v>1607679</v>
      </c>
    </row>
    <row r="5" spans="1:2" x14ac:dyDescent="0.3">
      <c r="A5" s="15" t="s">
        <v>17</v>
      </c>
      <c r="B5" s="16">
        <v>1478544</v>
      </c>
    </row>
    <row r="6" spans="1:2" x14ac:dyDescent="0.3">
      <c r="A6" s="15" t="s">
        <v>19</v>
      </c>
      <c r="B6" s="16">
        <v>1384663</v>
      </c>
    </row>
    <row r="7" spans="1:2" x14ac:dyDescent="0.3">
      <c r="A7" s="15" t="s">
        <v>15</v>
      </c>
      <c r="B7" s="16">
        <v>1334952</v>
      </c>
    </row>
    <row r="8" spans="1:2" x14ac:dyDescent="0.3">
      <c r="A8" s="15" t="s">
        <v>18</v>
      </c>
      <c r="B8" s="16">
        <v>1281260</v>
      </c>
    </row>
    <row r="9" spans="1:2" x14ac:dyDescent="0.3">
      <c r="A9" s="15" t="s">
        <v>21</v>
      </c>
      <c r="B9" s="16">
        <v>7087098</v>
      </c>
    </row>
    <row r="21" spans="1:2" x14ac:dyDescent="0.3">
      <c r="A21" s="13" t="s">
        <v>20</v>
      </c>
      <c r="B21" s="14" t="s">
        <v>22</v>
      </c>
    </row>
    <row r="22" spans="1:2" x14ac:dyDescent="0.3">
      <c r="A22" s="15" t="s">
        <v>7</v>
      </c>
      <c r="B22" s="16">
        <v>1826132</v>
      </c>
    </row>
    <row r="23" spans="1:2" x14ac:dyDescent="0.3">
      <c r="A23" s="15" t="s">
        <v>9</v>
      </c>
      <c r="B23" s="16">
        <v>1824771</v>
      </c>
    </row>
    <row r="24" spans="1:2" x14ac:dyDescent="0.3">
      <c r="A24" s="15" t="s">
        <v>8</v>
      </c>
      <c r="B24" s="16">
        <v>1797928</v>
      </c>
    </row>
    <row r="25" spans="1:2" x14ac:dyDescent="0.3">
      <c r="A25" s="15" t="s">
        <v>10</v>
      </c>
      <c r="B25" s="16">
        <v>1638267</v>
      </c>
    </row>
    <row r="26" spans="1:2" x14ac:dyDescent="0.3">
      <c r="A26" s="15" t="s">
        <v>21</v>
      </c>
      <c r="B26" s="16">
        <v>7087098</v>
      </c>
    </row>
    <row r="38" spans="1:4" x14ac:dyDescent="0.3">
      <c r="A38" s="13" t="s">
        <v>20</v>
      </c>
      <c r="B38" s="14" t="s">
        <v>23</v>
      </c>
      <c r="C38" s="14" t="s">
        <v>22</v>
      </c>
      <c r="D38"/>
    </row>
    <row r="39" spans="1:4" x14ac:dyDescent="0.3">
      <c r="A39" s="15" t="s">
        <v>13</v>
      </c>
      <c r="B39" s="16">
        <v>34273</v>
      </c>
      <c r="C39" s="16">
        <v>1783897</v>
      </c>
      <c r="D39"/>
    </row>
    <row r="40" spans="1:4" x14ac:dyDescent="0.3">
      <c r="A40" s="15" t="s">
        <v>12</v>
      </c>
      <c r="B40" s="16">
        <v>36260</v>
      </c>
      <c r="C40" s="16">
        <v>1996486</v>
      </c>
      <c r="D40"/>
    </row>
    <row r="41" spans="1:4" x14ac:dyDescent="0.3">
      <c r="A41" s="15" t="s">
        <v>11</v>
      </c>
      <c r="B41" s="16">
        <v>31830</v>
      </c>
      <c r="C41" s="16">
        <v>1747676</v>
      </c>
      <c r="D41"/>
    </row>
    <row r="42" spans="1:4" x14ac:dyDescent="0.3">
      <c r="A42" s="15" t="s">
        <v>14</v>
      </c>
      <c r="B42" s="16">
        <v>30837</v>
      </c>
      <c r="C42" s="16">
        <v>1559039</v>
      </c>
      <c r="D42"/>
    </row>
    <row r="43" spans="1:4" x14ac:dyDescent="0.3">
      <c r="A43" s="15" t="s">
        <v>21</v>
      </c>
      <c r="B43" s="16">
        <v>133200</v>
      </c>
      <c r="C43" s="16">
        <v>7087098</v>
      </c>
      <c r="D43"/>
    </row>
    <row r="54" spans="1:1" x14ac:dyDescent="0.3">
      <c r="A54" s="14" t="s">
        <v>23</v>
      </c>
    </row>
    <row r="55" spans="1:1" x14ac:dyDescent="0.3">
      <c r="A55" s="16">
        <v>133200</v>
      </c>
    </row>
    <row r="56" spans="1:1" x14ac:dyDescent="0.3">
      <c r="A56" s="7">
        <f>GETPIVOTDATA("Units Sold",$A$54)</f>
        <v>133200</v>
      </c>
    </row>
    <row r="63" spans="1:1" x14ac:dyDescent="0.3">
      <c r="A63" s="14" t="s">
        <v>22</v>
      </c>
    </row>
    <row r="64" spans="1:1" x14ac:dyDescent="0.3">
      <c r="A64" s="16">
        <v>7087098</v>
      </c>
    </row>
    <row r="65" spans="1:1" x14ac:dyDescent="0.3">
      <c r="A65" s="6">
        <f>GETPIVOTDATA("Revenue",$A$63)</f>
        <v>7087098</v>
      </c>
    </row>
    <row r="66" spans="1:1" x14ac:dyDescent="0.3">
      <c r="A66" s="9">
        <f>D91</f>
        <v>1607679</v>
      </c>
    </row>
    <row r="87" spans="1:4" x14ac:dyDescent="0.3">
      <c r="A87" s="13" t="s">
        <v>20</v>
      </c>
      <c r="B87" s="14" t="s">
        <v>22</v>
      </c>
      <c r="C87" s="14" t="s">
        <v>24</v>
      </c>
    </row>
    <row r="88" spans="1:4" x14ac:dyDescent="0.3">
      <c r="A88" s="15" t="s">
        <v>16</v>
      </c>
      <c r="B88" s="16">
        <v>1607679</v>
      </c>
      <c r="C88" s="17">
        <v>0.22684588247545046</v>
      </c>
    </row>
    <row r="89" spans="1:4" x14ac:dyDescent="0.3">
      <c r="A89" s="15" t="s">
        <v>19</v>
      </c>
      <c r="B89" s="16">
        <v>1384663</v>
      </c>
      <c r="C89" s="17">
        <v>0.19537799533744277</v>
      </c>
    </row>
    <row r="90" spans="1:4" x14ac:dyDescent="0.3">
      <c r="A90" s="15" t="s">
        <v>15</v>
      </c>
      <c r="B90" s="16">
        <v>1334952</v>
      </c>
      <c r="C90" s="17">
        <v>0.18836369978233686</v>
      </c>
      <c r="D90" s="7" t="str">
        <f>A88</f>
        <v>Ethan</v>
      </c>
    </row>
    <row r="91" spans="1:4" x14ac:dyDescent="0.3">
      <c r="A91" s="15" t="s">
        <v>17</v>
      </c>
      <c r="B91" s="16">
        <v>1478544</v>
      </c>
      <c r="C91" s="17">
        <v>0.20862474316003532</v>
      </c>
      <c r="D91" s="8">
        <f>INDEX(B88:B92, MATCH(MAX(B88:B92), B88:B92, 0))</f>
        <v>1607679</v>
      </c>
    </row>
    <row r="92" spans="1:4" x14ac:dyDescent="0.3">
      <c r="A92" s="15" t="s">
        <v>18</v>
      </c>
      <c r="B92" s="16">
        <v>1281260</v>
      </c>
      <c r="C92" s="17">
        <v>0.1807876792447346</v>
      </c>
    </row>
    <row r="93" spans="1:4" x14ac:dyDescent="0.3">
      <c r="A93" s="15" t="s">
        <v>21</v>
      </c>
      <c r="B93" s="16">
        <v>7087098</v>
      </c>
      <c r="C93" s="17">
        <v>1</v>
      </c>
    </row>
    <row r="115" spans="1:3" x14ac:dyDescent="0.3">
      <c r="A115" s="10" t="s">
        <v>383</v>
      </c>
      <c r="B115" t="s">
        <v>22</v>
      </c>
      <c r="C115"/>
    </row>
    <row r="116" spans="1:3" x14ac:dyDescent="0.3">
      <c r="A116" t="s">
        <v>388</v>
      </c>
      <c r="B116" s="11">
        <v>749225</v>
      </c>
      <c r="C116"/>
    </row>
    <row r="117" spans="1:3" x14ac:dyDescent="0.3">
      <c r="A117" t="s">
        <v>387</v>
      </c>
      <c r="B117" s="11">
        <v>774867</v>
      </c>
      <c r="C117"/>
    </row>
    <row r="118" spans="1:3" x14ac:dyDescent="0.3">
      <c r="A118" t="s">
        <v>391</v>
      </c>
      <c r="B118" s="11">
        <v>755287</v>
      </c>
      <c r="C118"/>
    </row>
    <row r="119" spans="1:3" x14ac:dyDescent="0.3">
      <c r="A119" t="s">
        <v>384</v>
      </c>
      <c r="B119" s="11">
        <v>694444</v>
      </c>
      <c r="C119"/>
    </row>
    <row r="120" spans="1:3" x14ac:dyDescent="0.3">
      <c r="A120" t="s">
        <v>392</v>
      </c>
      <c r="B120" s="11">
        <v>713115</v>
      </c>
      <c r="C120"/>
    </row>
    <row r="121" spans="1:3" x14ac:dyDescent="0.3">
      <c r="A121" t="s">
        <v>390</v>
      </c>
      <c r="B121" s="11">
        <v>654187</v>
      </c>
      <c r="C121"/>
    </row>
    <row r="122" spans="1:3" x14ac:dyDescent="0.3">
      <c r="A122" t="s">
        <v>389</v>
      </c>
      <c r="B122" s="11">
        <v>611891</v>
      </c>
      <c r="C122"/>
    </row>
    <row r="123" spans="1:3" x14ac:dyDescent="0.3">
      <c r="A123" t="s">
        <v>385</v>
      </c>
      <c r="B123" s="11">
        <v>416893</v>
      </c>
      <c r="C123"/>
    </row>
    <row r="124" spans="1:3" x14ac:dyDescent="0.3">
      <c r="A124" t="s">
        <v>395</v>
      </c>
      <c r="B124" s="11">
        <v>415363</v>
      </c>
      <c r="C124"/>
    </row>
    <row r="125" spans="1:3" x14ac:dyDescent="0.3">
      <c r="A125" t="s">
        <v>394</v>
      </c>
      <c r="B125" s="11">
        <v>456349</v>
      </c>
      <c r="C125"/>
    </row>
    <row r="126" spans="1:3" x14ac:dyDescent="0.3">
      <c r="A126" t="s">
        <v>393</v>
      </c>
      <c r="B126" s="11">
        <v>378365</v>
      </c>
      <c r="C126"/>
    </row>
    <row r="127" spans="1:3" x14ac:dyDescent="0.3">
      <c r="A127" t="s">
        <v>386</v>
      </c>
      <c r="B127" s="11">
        <v>467112</v>
      </c>
      <c r="C127"/>
    </row>
    <row r="128" spans="1:3" x14ac:dyDescent="0.3">
      <c r="A128" t="s">
        <v>21</v>
      </c>
      <c r="B128" s="11">
        <v>7087098</v>
      </c>
      <c r="C128"/>
    </row>
    <row r="129" spans="1:3" x14ac:dyDescent="0.3">
      <c r="A129"/>
      <c r="B129"/>
      <c r="C129"/>
    </row>
    <row r="130" spans="1:3" x14ac:dyDescent="0.3">
      <c r="A130"/>
      <c r="B130"/>
      <c r="C130"/>
    </row>
    <row r="131" spans="1:3" x14ac:dyDescent="0.3">
      <c r="A131"/>
      <c r="B131"/>
      <c r="C131"/>
    </row>
    <row r="132" spans="1:3" x14ac:dyDescent="0.3">
      <c r="A132"/>
      <c r="B132"/>
      <c r="C132"/>
    </row>
    <row r="133" spans="1:3" x14ac:dyDescent="0.3">
      <c r="A133"/>
      <c r="B133"/>
      <c r="C133"/>
    </row>
    <row r="134" spans="1:3" x14ac:dyDescent="0.3">
      <c r="A134"/>
      <c r="B134"/>
      <c r="C134"/>
    </row>
    <row r="135" spans="1:3" x14ac:dyDescent="0.3">
      <c r="A135"/>
      <c r="B135"/>
      <c r="C135"/>
    </row>
    <row r="136" spans="1:3" x14ac:dyDescent="0.3">
      <c r="A136"/>
      <c r="B136"/>
      <c r="C136"/>
    </row>
    <row r="137" spans="1:3" x14ac:dyDescent="0.3">
      <c r="A137"/>
      <c r="B137"/>
      <c r="C137"/>
    </row>
    <row r="138" spans="1:3" x14ac:dyDescent="0.3">
      <c r="A138"/>
      <c r="B138"/>
      <c r="C138"/>
    </row>
    <row r="139" spans="1:3" x14ac:dyDescent="0.3">
      <c r="A139"/>
      <c r="B139"/>
      <c r="C139"/>
    </row>
    <row r="140" spans="1:3" x14ac:dyDescent="0.3">
      <c r="A140"/>
      <c r="B140"/>
      <c r="C140"/>
    </row>
    <row r="141" spans="1:3" x14ac:dyDescent="0.3">
      <c r="A141"/>
      <c r="B141"/>
      <c r="C141"/>
    </row>
    <row r="142" spans="1:3" x14ac:dyDescent="0.3">
      <c r="A142"/>
      <c r="B142"/>
      <c r="C142"/>
    </row>
    <row r="143" spans="1:3" x14ac:dyDescent="0.3">
      <c r="A143"/>
      <c r="B143"/>
      <c r="C143"/>
    </row>
    <row r="144" spans="1:3" x14ac:dyDescent="0.3">
      <c r="A144"/>
      <c r="B144"/>
      <c r="C144"/>
    </row>
    <row r="145" spans="1:3" x14ac:dyDescent="0.3">
      <c r="A145"/>
      <c r="B145"/>
      <c r="C145"/>
    </row>
    <row r="146" spans="1:3" x14ac:dyDescent="0.3">
      <c r="A146"/>
      <c r="B146"/>
      <c r="C146"/>
    </row>
    <row r="147" spans="1:3" x14ac:dyDescent="0.3">
      <c r="A147"/>
      <c r="B147"/>
      <c r="C147"/>
    </row>
    <row r="148" spans="1:3" x14ac:dyDescent="0.3">
      <c r="A148"/>
      <c r="B148"/>
      <c r="C148"/>
    </row>
    <row r="149" spans="1:3" x14ac:dyDescent="0.3">
      <c r="A149"/>
      <c r="B149"/>
      <c r="C149"/>
    </row>
    <row r="150" spans="1:3" x14ac:dyDescent="0.3">
      <c r="A150"/>
      <c r="B150"/>
      <c r="C150"/>
    </row>
    <row r="151" spans="1:3" x14ac:dyDescent="0.3">
      <c r="A151"/>
      <c r="B151"/>
      <c r="C151"/>
    </row>
    <row r="152" spans="1:3" x14ac:dyDescent="0.3">
      <c r="A152"/>
      <c r="B152"/>
      <c r="C152"/>
    </row>
    <row r="153" spans="1:3" x14ac:dyDescent="0.3">
      <c r="A153"/>
      <c r="B153"/>
      <c r="C153"/>
    </row>
    <row r="154" spans="1:3" x14ac:dyDescent="0.3">
      <c r="A154"/>
      <c r="B154"/>
      <c r="C154"/>
    </row>
    <row r="155" spans="1:3" x14ac:dyDescent="0.3">
      <c r="A155"/>
      <c r="B155"/>
      <c r="C155"/>
    </row>
    <row r="156" spans="1:3" x14ac:dyDescent="0.3">
      <c r="A156"/>
      <c r="B156"/>
      <c r="C156"/>
    </row>
    <row r="157" spans="1:3" x14ac:dyDescent="0.3">
      <c r="A157"/>
      <c r="B157"/>
      <c r="C157"/>
    </row>
    <row r="158" spans="1:3" x14ac:dyDescent="0.3">
      <c r="A158"/>
      <c r="B158"/>
      <c r="C158"/>
    </row>
    <row r="159" spans="1:3" x14ac:dyDescent="0.3">
      <c r="A159"/>
      <c r="B159"/>
      <c r="C159"/>
    </row>
    <row r="160" spans="1:3"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row r="211" spans="1:3" x14ac:dyDescent="0.3">
      <c r="A211"/>
      <c r="B211"/>
      <c r="C211"/>
    </row>
    <row r="212" spans="1:3" x14ac:dyDescent="0.3">
      <c r="A212"/>
      <c r="B212"/>
      <c r="C212"/>
    </row>
    <row r="213" spans="1:3" x14ac:dyDescent="0.3">
      <c r="A213"/>
      <c r="B213"/>
      <c r="C213"/>
    </row>
    <row r="214" spans="1:3" x14ac:dyDescent="0.3">
      <c r="A214"/>
      <c r="B214"/>
      <c r="C214"/>
    </row>
    <row r="215" spans="1:3" x14ac:dyDescent="0.3">
      <c r="A215"/>
      <c r="B215"/>
      <c r="C215"/>
    </row>
    <row r="216" spans="1:3" x14ac:dyDescent="0.3">
      <c r="A216"/>
      <c r="B216"/>
      <c r="C216"/>
    </row>
    <row r="217" spans="1:3" x14ac:dyDescent="0.3">
      <c r="A217"/>
      <c r="B217"/>
      <c r="C217"/>
    </row>
    <row r="218" spans="1:3" x14ac:dyDescent="0.3">
      <c r="A218"/>
      <c r="B218"/>
      <c r="C218"/>
    </row>
    <row r="219" spans="1:3" x14ac:dyDescent="0.3">
      <c r="A219"/>
      <c r="B219"/>
      <c r="C219"/>
    </row>
    <row r="220" spans="1:3" x14ac:dyDescent="0.3">
      <c r="A220"/>
      <c r="B220"/>
      <c r="C220"/>
    </row>
    <row r="221" spans="1:3" x14ac:dyDescent="0.3">
      <c r="A221"/>
      <c r="B221"/>
      <c r="C221"/>
    </row>
    <row r="222" spans="1:3" x14ac:dyDescent="0.3">
      <c r="A222"/>
      <c r="B222"/>
      <c r="C222"/>
    </row>
    <row r="223" spans="1:3" x14ac:dyDescent="0.3">
      <c r="A223"/>
      <c r="B223"/>
      <c r="C223"/>
    </row>
    <row r="224" spans="1:3" x14ac:dyDescent="0.3">
      <c r="A224"/>
      <c r="B224"/>
      <c r="C224"/>
    </row>
    <row r="225" spans="1:3" x14ac:dyDescent="0.3">
      <c r="A225"/>
      <c r="B225"/>
      <c r="C225"/>
    </row>
    <row r="226" spans="1:3" x14ac:dyDescent="0.3">
      <c r="A226"/>
      <c r="B226"/>
      <c r="C226"/>
    </row>
    <row r="227" spans="1:3" x14ac:dyDescent="0.3">
      <c r="A227"/>
      <c r="B227"/>
      <c r="C227"/>
    </row>
    <row r="228" spans="1:3" x14ac:dyDescent="0.3">
      <c r="A228"/>
      <c r="B228"/>
      <c r="C228"/>
    </row>
    <row r="229" spans="1:3" x14ac:dyDescent="0.3">
      <c r="A229"/>
      <c r="B229"/>
      <c r="C229"/>
    </row>
    <row r="230" spans="1:3" x14ac:dyDescent="0.3">
      <c r="A230"/>
      <c r="B230"/>
      <c r="C230"/>
    </row>
    <row r="231" spans="1:3" x14ac:dyDescent="0.3">
      <c r="A231"/>
      <c r="B231"/>
      <c r="C231"/>
    </row>
    <row r="232" spans="1:3" x14ac:dyDescent="0.3">
      <c r="A232"/>
      <c r="B232"/>
      <c r="C232"/>
    </row>
    <row r="233" spans="1:3" x14ac:dyDescent="0.3">
      <c r="A233"/>
      <c r="B233"/>
      <c r="C233"/>
    </row>
    <row r="234" spans="1:3" x14ac:dyDescent="0.3">
      <c r="A234"/>
      <c r="B234"/>
      <c r="C234"/>
    </row>
    <row r="235" spans="1:3" x14ac:dyDescent="0.3">
      <c r="A235"/>
      <c r="B235"/>
      <c r="C235"/>
    </row>
    <row r="236" spans="1:3" x14ac:dyDescent="0.3">
      <c r="A236"/>
      <c r="B236"/>
      <c r="C236"/>
    </row>
    <row r="237" spans="1:3" x14ac:dyDescent="0.3">
      <c r="A237"/>
      <c r="B237"/>
      <c r="C237"/>
    </row>
    <row r="238" spans="1:3" x14ac:dyDescent="0.3">
      <c r="A238"/>
      <c r="B238"/>
      <c r="C238"/>
    </row>
    <row r="239" spans="1:3" x14ac:dyDescent="0.3">
      <c r="A239"/>
      <c r="B239"/>
      <c r="C239"/>
    </row>
    <row r="240" spans="1:3" x14ac:dyDescent="0.3">
      <c r="A240"/>
      <c r="B240"/>
      <c r="C240"/>
    </row>
    <row r="241" spans="1:3" x14ac:dyDescent="0.3">
      <c r="A241"/>
      <c r="B241"/>
      <c r="C241"/>
    </row>
    <row r="242" spans="1:3" x14ac:dyDescent="0.3">
      <c r="A242"/>
      <c r="B242"/>
      <c r="C242"/>
    </row>
    <row r="243" spans="1:3" x14ac:dyDescent="0.3">
      <c r="A243"/>
      <c r="B243"/>
      <c r="C243"/>
    </row>
    <row r="244" spans="1:3" x14ac:dyDescent="0.3">
      <c r="A244"/>
      <c r="B244"/>
      <c r="C244"/>
    </row>
    <row r="245" spans="1:3" x14ac:dyDescent="0.3">
      <c r="A245"/>
      <c r="B245"/>
      <c r="C245"/>
    </row>
    <row r="246" spans="1:3" x14ac:dyDescent="0.3">
      <c r="A246"/>
      <c r="B246"/>
      <c r="C246"/>
    </row>
    <row r="247" spans="1:3" x14ac:dyDescent="0.3">
      <c r="A247"/>
      <c r="B247"/>
      <c r="C247"/>
    </row>
    <row r="248" spans="1:3" x14ac:dyDescent="0.3">
      <c r="A248"/>
      <c r="B248"/>
      <c r="C248"/>
    </row>
    <row r="249" spans="1:3" x14ac:dyDescent="0.3">
      <c r="A249"/>
      <c r="B249"/>
      <c r="C249"/>
    </row>
    <row r="250" spans="1:3" x14ac:dyDescent="0.3">
      <c r="A250"/>
      <c r="B250"/>
      <c r="C250"/>
    </row>
    <row r="251" spans="1:3" x14ac:dyDescent="0.3">
      <c r="A251"/>
      <c r="B251"/>
      <c r="C251"/>
    </row>
    <row r="252" spans="1:3" x14ac:dyDescent="0.3">
      <c r="A252"/>
      <c r="B252"/>
      <c r="C252"/>
    </row>
    <row r="253" spans="1:3" x14ac:dyDescent="0.3">
      <c r="A253"/>
      <c r="B253"/>
      <c r="C253"/>
    </row>
    <row r="254" spans="1:3" x14ac:dyDescent="0.3">
      <c r="A254"/>
      <c r="B254"/>
      <c r="C254"/>
    </row>
    <row r="255" spans="1:3" x14ac:dyDescent="0.3">
      <c r="A255"/>
      <c r="B255"/>
      <c r="C255"/>
    </row>
    <row r="256" spans="1:3"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row r="393" spans="1:3" x14ac:dyDescent="0.3">
      <c r="A393"/>
      <c r="B393"/>
      <c r="C393"/>
    </row>
    <row r="394" spans="1:3" x14ac:dyDescent="0.3">
      <c r="A394"/>
      <c r="B394"/>
      <c r="C394"/>
    </row>
    <row r="395" spans="1:3" x14ac:dyDescent="0.3">
      <c r="A395"/>
      <c r="B395"/>
      <c r="C395"/>
    </row>
    <row r="396" spans="1:3" x14ac:dyDescent="0.3">
      <c r="A396"/>
      <c r="B396"/>
      <c r="C396"/>
    </row>
    <row r="397" spans="1:3" x14ac:dyDescent="0.3">
      <c r="A397"/>
      <c r="B397"/>
      <c r="C397"/>
    </row>
    <row r="398" spans="1:3" x14ac:dyDescent="0.3">
      <c r="A398"/>
      <c r="B398"/>
      <c r="C398"/>
    </row>
    <row r="399" spans="1:3" x14ac:dyDescent="0.3">
      <c r="A399"/>
      <c r="B399"/>
      <c r="C399"/>
    </row>
    <row r="400" spans="1:3" x14ac:dyDescent="0.3">
      <c r="A400"/>
      <c r="B400"/>
      <c r="C400"/>
    </row>
    <row r="401" spans="1:3" x14ac:dyDescent="0.3">
      <c r="A401"/>
      <c r="B401"/>
      <c r="C401"/>
    </row>
    <row r="402" spans="1:3" x14ac:dyDescent="0.3">
      <c r="A402"/>
      <c r="B402"/>
      <c r="C402"/>
    </row>
    <row r="403" spans="1:3" x14ac:dyDescent="0.3">
      <c r="A403"/>
      <c r="B403"/>
      <c r="C403"/>
    </row>
    <row r="404" spans="1:3" x14ac:dyDescent="0.3">
      <c r="A404"/>
      <c r="B404"/>
      <c r="C404"/>
    </row>
    <row r="405" spans="1:3" x14ac:dyDescent="0.3">
      <c r="A405"/>
      <c r="B405"/>
      <c r="C405"/>
    </row>
    <row r="406" spans="1:3" x14ac:dyDescent="0.3">
      <c r="A406"/>
      <c r="B406"/>
      <c r="C406"/>
    </row>
    <row r="407" spans="1:3" x14ac:dyDescent="0.3">
      <c r="A407"/>
      <c r="B407"/>
      <c r="C407"/>
    </row>
    <row r="408" spans="1:3" x14ac:dyDescent="0.3">
      <c r="A408"/>
      <c r="B408"/>
      <c r="C408"/>
    </row>
    <row r="409" spans="1:3" x14ac:dyDescent="0.3">
      <c r="A409"/>
      <c r="B409"/>
      <c r="C409"/>
    </row>
    <row r="410" spans="1:3" x14ac:dyDescent="0.3">
      <c r="A410"/>
      <c r="B410"/>
      <c r="C410"/>
    </row>
    <row r="411" spans="1:3" x14ac:dyDescent="0.3">
      <c r="A411"/>
      <c r="B411"/>
      <c r="C411"/>
    </row>
    <row r="412" spans="1:3" x14ac:dyDescent="0.3">
      <c r="A412"/>
      <c r="B412"/>
      <c r="C412"/>
    </row>
    <row r="413" spans="1:3" x14ac:dyDescent="0.3">
      <c r="A413"/>
      <c r="B413"/>
      <c r="C413"/>
    </row>
    <row r="414" spans="1:3" x14ac:dyDescent="0.3">
      <c r="A414"/>
      <c r="B414"/>
      <c r="C414"/>
    </row>
    <row r="415" spans="1:3" x14ac:dyDescent="0.3">
      <c r="A415"/>
      <c r="B415"/>
      <c r="C415"/>
    </row>
    <row r="416" spans="1:3" x14ac:dyDescent="0.3">
      <c r="A416"/>
      <c r="B416"/>
      <c r="C416"/>
    </row>
    <row r="417" spans="1:3" x14ac:dyDescent="0.3">
      <c r="A417"/>
      <c r="B417"/>
      <c r="C417"/>
    </row>
    <row r="418" spans="1:3" x14ac:dyDescent="0.3">
      <c r="A418"/>
      <c r="B418"/>
      <c r="C418"/>
    </row>
    <row r="419" spans="1:3" x14ac:dyDescent="0.3">
      <c r="A419"/>
      <c r="B419"/>
      <c r="C419"/>
    </row>
    <row r="420" spans="1:3" x14ac:dyDescent="0.3">
      <c r="A420"/>
      <c r="B420"/>
      <c r="C420"/>
    </row>
    <row r="421" spans="1:3" x14ac:dyDescent="0.3">
      <c r="A421"/>
      <c r="B421"/>
      <c r="C421"/>
    </row>
    <row r="422" spans="1:3" x14ac:dyDescent="0.3">
      <c r="A422"/>
      <c r="B422"/>
      <c r="C422"/>
    </row>
    <row r="423" spans="1:3" x14ac:dyDescent="0.3">
      <c r="A423"/>
      <c r="B423"/>
      <c r="C423"/>
    </row>
    <row r="424" spans="1:3" x14ac:dyDescent="0.3">
      <c r="A424"/>
      <c r="B424"/>
      <c r="C424"/>
    </row>
    <row r="425" spans="1:3" x14ac:dyDescent="0.3">
      <c r="A425"/>
      <c r="B425"/>
      <c r="C425"/>
    </row>
    <row r="426" spans="1:3" x14ac:dyDescent="0.3">
      <c r="A426"/>
      <c r="B426"/>
      <c r="C426"/>
    </row>
    <row r="427" spans="1:3" x14ac:dyDescent="0.3">
      <c r="A427"/>
      <c r="B427"/>
      <c r="C427"/>
    </row>
    <row r="428" spans="1:3" x14ac:dyDescent="0.3">
      <c r="A428"/>
      <c r="B428"/>
      <c r="C428"/>
    </row>
    <row r="429" spans="1:3" x14ac:dyDescent="0.3">
      <c r="A429"/>
      <c r="B429"/>
      <c r="C429"/>
    </row>
    <row r="430" spans="1:3" x14ac:dyDescent="0.3">
      <c r="A430"/>
      <c r="B430"/>
      <c r="C430"/>
    </row>
    <row r="431" spans="1:3" x14ac:dyDescent="0.3">
      <c r="A431"/>
      <c r="B431"/>
      <c r="C431"/>
    </row>
    <row r="432" spans="1:3" x14ac:dyDescent="0.3">
      <c r="A432"/>
      <c r="B432"/>
      <c r="C432"/>
    </row>
    <row r="433" spans="1:3" x14ac:dyDescent="0.3">
      <c r="A433"/>
      <c r="B433"/>
      <c r="C433"/>
    </row>
    <row r="434" spans="1:3" x14ac:dyDescent="0.3">
      <c r="A434"/>
      <c r="B434"/>
      <c r="C434"/>
    </row>
    <row r="435" spans="1:3" x14ac:dyDescent="0.3">
      <c r="A435"/>
      <c r="B435"/>
      <c r="C435"/>
    </row>
    <row r="436" spans="1:3" x14ac:dyDescent="0.3">
      <c r="A436"/>
      <c r="B436"/>
      <c r="C436"/>
    </row>
    <row r="437" spans="1:3" x14ac:dyDescent="0.3">
      <c r="A437"/>
      <c r="B437"/>
      <c r="C437"/>
    </row>
    <row r="438" spans="1:3" x14ac:dyDescent="0.3">
      <c r="A438"/>
      <c r="B438"/>
      <c r="C438"/>
    </row>
    <row r="439" spans="1:3" x14ac:dyDescent="0.3">
      <c r="A439"/>
      <c r="B439"/>
      <c r="C439"/>
    </row>
    <row r="440" spans="1:3" x14ac:dyDescent="0.3">
      <c r="A440"/>
      <c r="B440"/>
      <c r="C440"/>
    </row>
    <row r="441" spans="1:3" x14ac:dyDescent="0.3">
      <c r="A441"/>
      <c r="B441"/>
      <c r="C441"/>
    </row>
    <row r="442" spans="1:3" x14ac:dyDescent="0.3">
      <c r="A442"/>
      <c r="B442"/>
      <c r="C442"/>
    </row>
    <row r="443" spans="1:3" x14ac:dyDescent="0.3">
      <c r="A443"/>
      <c r="B443"/>
      <c r="C443"/>
    </row>
    <row r="444" spans="1:3" x14ac:dyDescent="0.3">
      <c r="A444"/>
      <c r="B444"/>
      <c r="C444"/>
    </row>
    <row r="445" spans="1:3" x14ac:dyDescent="0.3">
      <c r="A445"/>
      <c r="B445"/>
      <c r="C445"/>
    </row>
    <row r="446" spans="1:3" x14ac:dyDescent="0.3">
      <c r="A446"/>
      <c r="B446"/>
      <c r="C446"/>
    </row>
    <row r="447" spans="1:3" x14ac:dyDescent="0.3">
      <c r="A447"/>
      <c r="B447"/>
      <c r="C447"/>
    </row>
    <row r="448" spans="1:3" x14ac:dyDescent="0.3">
      <c r="A448"/>
      <c r="B448"/>
      <c r="C448"/>
    </row>
    <row r="449" spans="1:3" x14ac:dyDescent="0.3">
      <c r="A449"/>
      <c r="B449"/>
      <c r="C449"/>
    </row>
    <row r="450" spans="1:3" x14ac:dyDescent="0.3">
      <c r="A450"/>
      <c r="B450"/>
      <c r="C450"/>
    </row>
    <row r="451" spans="1:3" x14ac:dyDescent="0.3">
      <c r="A451"/>
      <c r="B451"/>
      <c r="C451"/>
    </row>
    <row r="452" spans="1:3" x14ac:dyDescent="0.3">
      <c r="A452"/>
      <c r="B452"/>
      <c r="C452"/>
    </row>
    <row r="453" spans="1:3" x14ac:dyDescent="0.3">
      <c r="A453"/>
      <c r="B453"/>
      <c r="C453"/>
    </row>
    <row r="454" spans="1:3" x14ac:dyDescent="0.3">
      <c r="A454"/>
      <c r="B454"/>
      <c r="C454"/>
    </row>
    <row r="455" spans="1:3" x14ac:dyDescent="0.3">
      <c r="A455"/>
      <c r="B455"/>
      <c r="C455"/>
    </row>
    <row r="456" spans="1:3" x14ac:dyDescent="0.3">
      <c r="A456"/>
      <c r="B456"/>
      <c r="C456"/>
    </row>
    <row r="457" spans="1:3" x14ac:dyDescent="0.3">
      <c r="A457"/>
      <c r="B457"/>
      <c r="C457"/>
    </row>
    <row r="458" spans="1:3" x14ac:dyDescent="0.3">
      <c r="A458"/>
      <c r="B458"/>
      <c r="C458"/>
    </row>
    <row r="459" spans="1:3" x14ac:dyDescent="0.3">
      <c r="A459"/>
      <c r="B459"/>
      <c r="C459"/>
    </row>
    <row r="460" spans="1:3" x14ac:dyDescent="0.3">
      <c r="A460"/>
      <c r="B460"/>
      <c r="C460"/>
    </row>
    <row r="461" spans="1:3" x14ac:dyDescent="0.3">
      <c r="A461"/>
      <c r="B461"/>
      <c r="C461"/>
    </row>
    <row r="462" spans="1:3" x14ac:dyDescent="0.3">
      <c r="A462"/>
      <c r="B462"/>
      <c r="C462"/>
    </row>
    <row r="463" spans="1:3" x14ac:dyDescent="0.3">
      <c r="A463"/>
      <c r="B463"/>
      <c r="C463"/>
    </row>
    <row r="464" spans="1:3" x14ac:dyDescent="0.3">
      <c r="A464"/>
      <c r="B464"/>
      <c r="C464"/>
    </row>
    <row r="465" spans="1:3" x14ac:dyDescent="0.3">
      <c r="A465"/>
      <c r="B465"/>
      <c r="C465"/>
    </row>
    <row r="466" spans="1:3" x14ac:dyDescent="0.3">
      <c r="A466"/>
      <c r="B466"/>
      <c r="C466"/>
    </row>
    <row r="467" spans="1:3" x14ac:dyDescent="0.3">
      <c r="A467"/>
      <c r="B467"/>
      <c r="C467"/>
    </row>
    <row r="468" spans="1:3" x14ac:dyDescent="0.3">
      <c r="A468"/>
      <c r="B468"/>
      <c r="C468"/>
    </row>
    <row r="469" spans="1:3" x14ac:dyDescent="0.3">
      <c r="A469"/>
      <c r="B469"/>
      <c r="C469"/>
    </row>
    <row r="470" spans="1:3" x14ac:dyDescent="0.3">
      <c r="A470"/>
      <c r="B470"/>
      <c r="C470"/>
    </row>
    <row r="471" spans="1:3" x14ac:dyDescent="0.3">
      <c r="A471"/>
      <c r="B471"/>
      <c r="C471"/>
    </row>
    <row r="472" spans="1:3" x14ac:dyDescent="0.3">
      <c r="A472"/>
      <c r="B472"/>
      <c r="C472"/>
    </row>
    <row r="473" spans="1:3" x14ac:dyDescent="0.3">
      <c r="A473"/>
      <c r="B473"/>
      <c r="C473"/>
    </row>
    <row r="474" spans="1:3" x14ac:dyDescent="0.3">
      <c r="A474"/>
      <c r="B474"/>
      <c r="C474"/>
    </row>
    <row r="475" spans="1:3" x14ac:dyDescent="0.3">
      <c r="A475"/>
      <c r="B475"/>
      <c r="C475"/>
    </row>
    <row r="476" spans="1:3" x14ac:dyDescent="0.3">
      <c r="A476"/>
      <c r="B476"/>
      <c r="C476"/>
    </row>
    <row r="477" spans="1:3" x14ac:dyDescent="0.3">
      <c r="A477"/>
      <c r="B477"/>
      <c r="C477"/>
    </row>
    <row r="478" spans="1:3" x14ac:dyDescent="0.3">
      <c r="A478"/>
      <c r="B478"/>
      <c r="C478"/>
    </row>
    <row r="479" spans="1:3" x14ac:dyDescent="0.3">
      <c r="A479"/>
      <c r="B479"/>
      <c r="C479"/>
    </row>
    <row r="480" spans="1:3" x14ac:dyDescent="0.3">
      <c r="A480"/>
      <c r="B480"/>
      <c r="C480"/>
    </row>
    <row r="481" spans="1:3" x14ac:dyDescent="0.3">
      <c r="A481"/>
      <c r="B481"/>
      <c r="C481"/>
    </row>
    <row r="482" spans="1:3" x14ac:dyDescent="0.3">
      <c r="A482"/>
      <c r="B482"/>
      <c r="C482"/>
    </row>
    <row r="483" spans="1:3" x14ac:dyDescent="0.3">
      <c r="A483"/>
      <c r="B483"/>
      <c r="C483"/>
    </row>
    <row r="484" spans="1:3" x14ac:dyDescent="0.3">
      <c r="A484"/>
      <c r="B484"/>
      <c r="C484"/>
    </row>
    <row r="485" spans="1:3" x14ac:dyDescent="0.3">
      <c r="A485"/>
      <c r="B485"/>
      <c r="C485"/>
    </row>
    <row r="486" spans="1:3" x14ac:dyDescent="0.3">
      <c r="A486"/>
      <c r="B486"/>
      <c r="C486"/>
    </row>
    <row r="487" spans="1:3" x14ac:dyDescent="0.3">
      <c r="A487"/>
      <c r="B487"/>
      <c r="C487"/>
    </row>
    <row r="488" spans="1:3" x14ac:dyDescent="0.3">
      <c r="A488"/>
      <c r="B488"/>
      <c r="C488"/>
    </row>
    <row r="489" spans="1:3" x14ac:dyDescent="0.3">
      <c r="A489"/>
      <c r="B489"/>
      <c r="C489"/>
    </row>
    <row r="490" spans="1:3" x14ac:dyDescent="0.3">
      <c r="A490"/>
      <c r="B490"/>
      <c r="C490"/>
    </row>
    <row r="491" spans="1:3" x14ac:dyDescent="0.3">
      <c r="A491"/>
      <c r="B491"/>
      <c r="C491"/>
    </row>
    <row r="492" spans="1:3" x14ac:dyDescent="0.3">
      <c r="A492"/>
      <c r="B492"/>
      <c r="C492"/>
    </row>
    <row r="493" spans="1:3" x14ac:dyDescent="0.3">
      <c r="A493"/>
      <c r="B493"/>
      <c r="C493"/>
    </row>
    <row r="494" spans="1:3" x14ac:dyDescent="0.3">
      <c r="A494"/>
      <c r="B494"/>
      <c r="C494"/>
    </row>
    <row r="495" spans="1:3" x14ac:dyDescent="0.3">
      <c r="A495"/>
      <c r="B495"/>
      <c r="C495"/>
    </row>
    <row r="496" spans="1:3" x14ac:dyDescent="0.3">
      <c r="A496"/>
      <c r="B496"/>
      <c r="C496"/>
    </row>
    <row r="497" spans="1:3" x14ac:dyDescent="0.3">
      <c r="A497"/>
      <c r="B497"/>
      <c r="C497"/>
    </row>
    <row r="498" spans="1:3" x14ac:dyDescent="0.3">
      <c r="A498"/>
      <c r="B498"/>
      <c r="C498"/>
    </row>
    <row r="499" spans="1:3" x14ac:dyDescent="0.3">
      <c r="A499"/>
      <c r="B499"/>
      <c r="C499"/>
    </row>
    <row r="500" spans="1:3" x14ac:dyDescent="0.3">
      <c r="A500"/>
      <c r="B500"/>
      <c r="C500"/>
    </row>
    <row r="501" spans="1:3" x14ac:dyDescent="0.3">
      <c r="A501"/>
      <c r="B501"/>
      <c r="C501"/>
    </row>
    <row r="502" spans="1:3" x14ac:dyDescent="0.3">
      <c r="A502"/>
      <c r="B502"/>
      <c r="C502"/>
    </row>
    <row r="503" spans="1:3" x14ac:dyDescent="0.3">
      <c r="A503"/>
      <c r="B503"/>
      <c r="C503"/>
    </row>
    <row r="504" spans="1:3" x14ac:dyDescent="0.3">
      <c r="A504"/>
      <c r="B504"/>
      <c r="C504"/>
    </row>
    <row r="505" spans="1:3" x14ac:dyDescent="0.3">
      <c r="A505"/>
      <c r="B505"/>
      <c r="C505"/>
    </row>
    <row r="506" spans="1:3" x14ac:dyDescent="0.3">
      <c r="A506"/>
      <c r="B506"/>
      <c r="C506"/>
    </row>
    <row r="507" spans="1:3" x14ac:dyDescent="0.3">
      <c r="A507"/>
      <c r="B507"/>
      <c r="C507"/>
    </row>
    <row r="508" spans="1:3" x14ac:dyDescent="0.3">
      <c r="A508"/>
      <c r="B508"/>
      <c r="C508"/>
    </row>
    <row r="509" spans="1:3" x14ac:dyDescent="0.3">
      <c r="A509"/>
      <c r="B509"/>
      <c r="C509"/>
    </row>
    <row r="510" spans="1:3" x14ac:dyDescent="0.3">
      <c r="A510"/>
      <c r="B510"/>
      <c r="C510"/>
    </row>
    <row r="511" spans="1:3" x14ac:dyDescent="0.3">
      <c r="A511"/>
      <c r="B511"/>
      <c r="C511"/>
    </row>
    <row r="512" spans="1:3" x14ac:dyDescent="0.3">
      <c r="A512"/>
      <c r="B512"/>
      <c r="C512"/>
    </row>
    <row r="513" spans="1:3" x14ac:dyDescent="0.3">
      <c r="A513"/>
      <c r="B513"/>
      <c r="C513"/>
    </row>
    <row r="514" spans="1:3" x14ac:dyDescent="0.3">
      <c r="A514"/>
      <c r="B514"/>
      <c r="C514"/>
    </row>
    <row r="515" spans="1:3" x14ac:dyDescent="0.3">
      <c r="A515"/>
      <c r="B515"/>
      <c r="C515"/>
    </row>
    <row r="516" spans="1:3" x14ac:dyDescent="0.3">
      <c r="A516"/>
      <c r="B516"/>
      <c r="C516"/>
    </row>
    <row r="517" spans="1:3" x14ac:dyDescent="0.3">
      <c r="A517"/>
      <c r="B517"/>
      <c r="C517"/>
    </row>
    <row r="518" spans="1:3" x14ac:dyDescent="0.3">
      <c r="A518"/>
      <c r="B518"/>
      <c r="C518"/>
    </row>
    <row r="519" spans="1:3" x14ac:dyDescent="0.3">
      <c r="A519"/>
      <c r="B519"/>
      <c r="C519"/>
    </row>
    <row r="520" spans="1:3" x14ac:dyDescent="0.3">
      <c r="A520"/>
      <c r="B520"/>
      <c r="C520"/>
    </row>
    <row r="521" spans="1:3" x14ac:dyDescent="0.3">
      <c r="A521"/>
      <c r="B521"/>
      <c r="C521"/>
    </row>
    <row r="522" spans="1:3" x14ac:dyDescent="0.3">
      <c r="A522"/>
      <c r="B522"/>
      <c r="C522"/>
    </row>
    <row r="523" spans="1:3" x14ac:dyDescent="0.3">
      <c r="A523"/>
      <c r="B523"/>
      <c r="C523"/>
    </row>
    <row r="524" spans="1:3" x14ac:dyDescent="0.3">
      <c r="A524"/>
      <c r="B524"/>
      <c r="C524"/>
    </row>
    <row r="525" spans="1:3" x14ac:dyDescent="0.3">
      <c r="A525"/>
      <c r="B525"/>
      <c r="C525"/>
    </row>
    <row r="526" spans="1:3" x14ac:dyDescent="0.3">
      <c r="A526"/>
      <c r="B526"/>
      <c r="C526"/>
    </row>
    <row r="527" spans="1:3" x14ac:dyDescent="0.3">
      <c r="A527"/>
      <c r="B527"/>
      <c r="C527"/>
    </row>
    <row r="528" spans="1:3" x14ac:dyDescent="0.3">
      <c r="A528"/>
      <c r="B528"/>
      <c r="C528"/>
    </row>
    <row r="529" spans="1:3" x14ac:dyDescent="0.3">
      <c r="A529"/>
      <c r="B529"/>
      <c r="C529"/>
    </row>
    <row r="530" spans="1:3" x14ac:dyDescent="0.3">
      <c r="A530"/>
      <c r="B530"/>
      <c r="C530"/>
    </row>
    <row r="531" spans="1:3" x14ac:dyDescent="0.3">
      <c r="A531"/>
      <c r="B531"/>
      <c r="C531"/>
    </row>
    <row r="532" spans="1:3" x14ac:dyDescent="0.3">
      <c r="A532"/>
      <c r="B532"/>
      <c r="C532"/>
    </row>
    <row r="533" spans="1:3" x14ac:dyDescent="0.3">
      <c r="A533"/>
      <c r="B533"/>
      <c r="C533"/>
    </row>
    <row r="534" spans="1:3" x14ac:dyDescent="0.3">
      <c r="A534"/>
      <c r="B534"/>
      <c r="C534"/>
    </row>
    <row r="535" spans="1:3" x14ac:dyDescent="0.3">
      <c r="A535"/>
      <c r="B535"/>
      <c r="C535"/>
    </row>
    <row r="536" spans="1:3" x14ac:dyDescent="0.3">
      <c r="A536"/>
      <c r="B536"/>
      <c r="C536"/>
    </row>
    <row r="537" spans="1:3" x14ac:dyDescent="0.3">
      <c r="A537"/>
      <c r="B537"/>
      <c r="C537"/>
    </row>
    <row r="538" spans="1:3" x14ac:dyDescent="0.3">
      <c r="A538"/>
      <c r="B538"/>
      <c r="C538"/>
    </row>
    <row r="539" spans="1:3" x14ac:dyDescent="0.3">
      <c r="A539"/>
      <c r="B539"/>
      <c r="C539"/>
    </row>
    <row r="540" spans="1:3" x14ac:dyDescent="0.3">
      <c r="A540"/>
      <c r="B540"/>
      <c r="C540"/>
    </row>
    <row r="541" spans="1:3" x14ac:dyDescent="0.3">
      <c r="A541"/>
      <c r="B541"/>
      <c r="C541"/>
    </row>
    <row r="542" spans="1:3" x14ac:dyDescent="0.3">
      <c r="A542"/>
      <c r="B542"/>
      <c r="C542"/>
    </row>
    <row r="543" spans="1:3" x14ac:dyDescent="0.3">
      <c r="A543"/>
      <c r="B543"/>
      <c r="C543"/>
    </row>
    <row r="544" spans="1:3" x14ac:dyDescent="0.3">
      <c r="A544"/>
      <c r="B544"/>
      <c r="C544"/>
    </row>
    <row r="545" spans="1:3" x14ac:dyDescent="0.3">
      <c r="A545"/>
      <c r="B545"/>
      <c r="C545"/>
    </row>
    <row r="546" spans="1:3" x14ac:dyDescent="0.3">
      <c r="A546"/>
      <c r="B546"/>
      <c r="C546"/>
    </row>
    <row r="547" spans="1:3" x14ac:dyDescent="0.3">
      <c r="A547"/>
      <c r="B547"/>
      <c r="C547"/>
    </row>
    <row r="548" spans="1:3" x14ac:dyDescent="0.3">
      <c r="A548"/>
      <c r="B548"/>
      <c r="C548"/>
    </row>
    <row r="549" spans="1:3" x14ac:dyDescent="0.3">
      <c r="A549"/>
      <c r="B549"/>
      <c r="C549"/>
    </row>
    <row r="550" spans="1:3" x14ac:dyDescent="0.3">
      <c r="A550"/>
      <c r="B550"/>
      <c r="C550"/>
    </row>
    <row r="551" spans="1:3" x14ac:dyDescent="0.3">
      <c r="A551"/>
      <c r="B551"/>
      <c r="C551"/>
    </row>
    <row r="552" spans="1:3" x14ac:dyDescent="0.3">
      <c r="A552"/>
      <c r="B552"/>
      <c r="C552"/>
    </row>
    <row r="553" spans="1:3" x14ac:dyDescent="0.3">
      <c r="A553"/>
      <c r="B553"/>
      <c r="C553"/>
    </row>
    <row r="554" spans="1:3" x14ac:dyDescent="0.3">
      <c r="A554"/>
      <c r="B554"/>
      <c r="C554"/>
    </row>
    <row r="555" spans="1:3" x14ac:dyDescent="0.3">
      <c r="A555"/>
      <c r="B555"/>
      <c r="C555"/>
    </row>
    <row r="556" spans="1:3" x14ac:dyDescent="0.3">
      <c r="A556"/>
      <c r="B556"/>
      <c r="C556"/>
    </row>
    <row r="557" spans="1:3" x14ac:dyDescent="0.3">
      <c r="A557"/>
      <c r="B557"/>
      <c r="C557"/>
    </row>
    <row r="558" spans="1:3" x14ac:dyDescent="0.3">
      <c r="A558"/>
      <c r="B558"/>
      <c r="C558"/>
    </row>
    <row r="559" spans="1:3" x14ac:dyDescent="0.3">
      <c r="A559"/>
      <c r="B559"/>
      <c r="C559"/>
    </row>
    <row r="560" spans="1:3" x14ac:dyDescent="0.3">
      <c r="A560"/>
      <c r="B560"/>
      <c r="C560"/>
    </row>
    <row r="561" spans="1:3" x14ac:dyDescent="0.3">
      <c r="A561"/>
      <c r="B561"/>
      <c r="C561"/>
    </row>
    <row r="562" spans="1:3" x14ac:dyDescent="0.3">
      <c r="A562"/>
      <c r="B562"/>
      <c r="C562"/>
    </row>
    <row r="563" spans="1:3" x14ac:dyDescent="0.3">
      <c r="A563"/>
      <c r="B563"/>
      <c r="C563"/>
    </row>
    <row r="564" spans="1:3" x14ac:dyDescent="0.3">
      <c r="A564"/>
      <c r="B564"/>
      <c r="C564"/>
    </row>
    <row r="565" spans="1:3" x14ac:dyDescent="0.3">
      <c r="A565"/>
      <c r="B565"/>
      <c r="C565"/>
    </row>
    <row r="566" spans="1:3" x14ac:dyDescent="0.3">
      <c r="A566"/>
      <c r="B566"/>
      <c r="C566"/>
    </row>
    <row r="567" spans="1:3" x14ac:dyDescent="0.3">
      <c r="A567"/>
      <c r="B567"/>
      <c r="C567"/>
    </row>
    <row r="568" spans="1:3" x14ac:dyDescent="0.3">
      <c r="A568"/>
      <c r="B568"/>
      <c r="C568"/>
    </row>
    <row r="569" spans="1:3" x14ac:dyDescent="0.3">
      <c r="A569"/>
      <c r="B569"/>
      <c r="C569"/>
    </row>
    <row r="570" spans="1:3" x14ac:dyDescent="0.3">
      <c r="A570"/>
      <c r="B570"/>
      <c r="C570"/>
    </row>
    <row r="571" spans="1:3" x14ac:dyDescent="0.3">
      <c r="A571"/>
      <c r="B571"/>
      <c r="C571"/>
    </row>
    <row r="572" spans="1:3" x14ac:dyDescent="0.3">
      <c r="A572"/>
      <c r="B572"/>
      <c r="C572"/>
    </row>
    <row r="573" spans="1:3" x14ac:dyDescent="0.3">
      <c r="A573"/>
      <c r="B573"/>
      <c r="C573"/>
    </row>
    <row r="574" spans="1:3" x14ac:dyDescent="0.3">
      <c r="A574"/>
      <c r="B574"/>
      <c r="C574"/>
    </row>
    <row r="575" spans="1:3" x14ac:dyDescent="0.3">
      <c r="A575"/>
      <c r="B575"/>
      <c r="C575"/>
    </row>
    <row r="576" spans="1:3" x14ac:dyDescent="0.3">
      <c r="A576"/>
      <c r="B576"/>
      <c r="C576"/>
    </row>
    <row r="577" spans="1:3" x14ac:dyDescent="0.3">
      <c r="A577"/>
      <c r="B577"/>
      <c r="C577"/>
    </row>
    <row r="578" spans="1:3" x14ac:dyDescent="0.3">
      <c r="A578"/>
      <c r="B578"/>
      <c r="C578"/>
    </row>
    <row r="579" spans="1:3" x14ac:dyDescent="0.3">
      <c r="A579"/>
      <c r="B579"/>
      <c r="C579"/>
    </row>
    <row r="580" spans="1:3" x14ac:dyDescent="0.3">
      <c r="A580"/>
      <c r="B580"/>
      <c r="C580"/>
    </row>
    <row r="581" spans="1:3" x14ac:dyDescent="0.3">
      <c r="A581"/>
      <c r="B581"/>
      <c r="C581"/>
    </row>
    <row r="582" spans="1:3" x14ac:dyDescent="0.3">
      <c r="A582"/>
      <c r="B582"/>
      <c r="C582"/>
    </row>
    <row r="583" spans="1:3" x14ac:dyDescent="0.3">
      <c r="A583"/>
      <c r="B583"/>
      <c r="C583"/>
    </row>
    <row r="584" spans="1:3" x14ac:dyDescent="0.3">
      <c r="A584"/>
      <c r="B584"/>
      <c r="C584"/>
    </row>
    <row r="585" spans="1:3" x14ac:dyDescent="0.3">
      <c r="A585"/>
      <c r="B585"/>
      <c r="C585"/>
    </row>
    <row r="586" spans="1:3" x14ac:dyDescent="0.3">
      <c r="A586"/>
      <c r="B586"/>
      <c r="C586"/>
    </row>
    <row r="587" spans="1:3" x14ac:dyDescent="0.3">
      <c r="A587"/>
      <c r="B587"/>
      <c r="C587"/>
    </row>
    <row r="588" spans="1:3" x14ac:dyDescent="0.3">
      <c r="A588"/>
      <c r="B588"/>
      <c r="C588"/>
    </row>
    <row r="589" spans="1:3" x14ac:dyDescent="0.3">
      <c r="A589"/>
      <c r="B589"/>
      <c r="C589"/>
    </row>
    <row r="590" spans="1:3" x14ac:dyDescent="0.3">
      <c r="A590"/>
      <c r="B590"/>
      <c r="C590"/>
    </row>
    <row r="591" spans="1:3" x14ac:dyDescent="0.3">
      <c r="A591"/>
      <c r="B591"/>
      <c r="C591"/>
    </row>
    <row r="592" spans="1:3" x14ac:dyDescent="0.3">
      <c r="A592"/>
      <c r="B592"/>
      <c r="C592"/>
    </row>
    <row r="593" spans="1:3" x14ac:dyDescent="0.3">
      <c r="A593"/>
      <c r="B593"/>
      <c r="C593"/>
    </row>
    <row r="594" spans="1:3" x14ac:dyDescent="0.3">
      <c r="A594"/>
      <c r="B594"/>
      <c r="C594"/>
    </row>
    <row r="595" spans="1:3" x14ac:dyDescent="0.3">
      <c r="A595"/>
      <c r="B595"/>
      <c r="C595"/>
    </row>
    <row r="596" spans="1:3" x14ac:dyDescent="0.3">
      <c r="A596"/>
      <c r="B596"/>
      <c r="C596"/>
    </row>
    <row r="597" spans="1:3" x14ac:dyDescent="0.3">
      <c r="A597"/>
      <c r="B597"/>
      <c r="C597"/>
    </row>
    <row r="598" spans="1:3" x14ac:dyDescent="0.3">
      <c r="A598"/>
      <c r="B598"/>
      <c r="C598"/>
    </row>
    <row r="599" spans="1:3" x14ac:dyDescent="0.3">
      <c r="A599"/>
      <c r="B599"/>
      <c r="C599"/>
    </row>
    <row r="600" spans="1:3" x14ac:dyDescent="0.3">
      <c r="A600"/>
      <c r="B600"/>
      <c r="C600"/>
    </row>
    <row r="601" spans="1:3" x14ac:dyDescent="0.3">
      <c r="A601"/>
      <c r="B601"/>
      <c r="C601"/>
    </row>
    <row r="602" spans="1:3" x14ac:dyDescent="0.3">
      <c r="A602"/>
      <c r="B602"/>
      <c r="C602"/>
    </row>
    <row r="603" spans="1:3" x14ac:dyDescent="0.3">
      <c r="A603"/>
      <c r="B603"/>
      <c r="C603"/>
    </row>
    <row r="604" spans="1:3" x14ac:dyDescent="0.3">
      <c r="A604"/>
      <c r="B604"/>
      <c r="C604"/>
    </row>
    <row r="605" spans="1:3" x14ac:dyDescent="0.3">
      <c r="A605"/>
      <c r="B605"/>
      <c r="C605"/>
    </row>
    <row r="606" spans="1:3" x14ac:dyDescent="0.3">
      <c r="A606"/>
      <c r="B606"/>
      <c r="C606"/>
    </row>
    <row r="607" spans="1:3" x14ac:dyDescent="0.3">
      <c r="A607"/>
      <c r="B607"/>
      <c r="C607"/>
    </row>
    <row r="608" spans="1:3" x14ac:dyDescent="0.3">
      <c r="A608"/>
      <c r="B608"/>
      <c r="C608"/>
    </row>
    <row r="609" spans="1:3" x14ac:dyDescent="0.3">
      <c r="A609"/>
      <c r="B609"/>
      <c r="C609"/>
    </row>
    <row r="610" spans="1:3" x14ac:dyDescent="0.3">
      <c r="A610"/>
      <c r="B610"/>
      <c r="C610"/>
    </row>
    <row r="611" spans="1:3" x14ac:dyDescent="0.3">
      <c r="A611"/>
      <c r="B611"/>
      <c r="C611"/>
    </row>
    <row r="612" spans="1:3" x14ac:dyDescent="0.3">
      <c r="A612"/>
      <c r="B612"/>
      <c r="C612"/>
    </row>
    <row r="613" spans="1:3" x14ac:dyDescent="0.3">
      <c r="A613"/>
      <c r="B613"/>
      <c r="C613"/>
    </row>
    <row r="614" spans="1:3" x14ac:dyDescent="0.3">
      <c r="A614"/>
      <c r="B614"/>
      <c r="C614"/>
    </row>
    <row r="615" spans="1:3" x14ac:dyDescent="0.3">
      <c r="A615"/>
      <c r="B615"/>
      <c r="C615"/>
    </row>
    <row r="616" spans="1:3" x14ac:dyDescent="0.3">
      <c r="A616"/>
      <c r="B616"/>
      <c r="C616"/>
    </row>
    <row r="617" spans="1:3" x14ac:dyDescent="0.3">
      <c r="A617"/>
      <c r="B617"/>
      <c r="C617"/>
    </row>
    <row r="618" spans="1:3" x14ac:dyDescent="0.3">
      <c r="A618"/>
      <c r="B618"/>
      <c r="C618"/>
    </row>
    <row r="619" spans="1:3" x14ac:dyDescent="0.3">
      <c r="A619"/>
      <c r="B619"/>
      <c r="C619"/>
    </row>
    <row r="620" spans="1:3" x14ac:dyDescent="0.3">
      <c r="A620"/>
      <c r="B620"/>
      <c r="C620"/>
    </row>
    <row r="621" spans="1:3" x14ac:dyDescent="0.3">
      <c r="A621"/>
      <c r="B621"/>
      <c r="C621"/>
    </row>
    <row r="622" spans="1:3" x14ac:dyDescent="0.3">
      <c r="A622"/>
      <c r="B622"/>
      <c r="C622"/>
    </row>
    <row r="623" spans="1:3" x14ac:dyDescent="0.3">
      <c r="A623"/>
      <c r="B623"/>
      <c r="C623"/>
    </row>
    <row r="624" spans="1:3" x14ac:dyDescent="0.3">
      <c r="A624"/>
      <c r="B624"/>
      <c r="C624"/>
    </row>
    <row r="625" spans="1:3" x14ac:dyDescent="0.3">
      <c r="A625"/>
      <c r="B625"/>
      <c r="C625"/>
    </row>
    <row r="626" spans="1:3" x14ac:dyDescent="0.3">
      <c r="A626"/>
      <c r="B626"/>
      <c r="C626"/>
    </row>
    <row r="627" spans="1:3" x14ac:dyDescent="0.3">
      <c r="A627"/>
      <c r="B627"/>
      <c r="C627"/>
    </row>
    <row r="628" spans="1:3" x14ac:dyDescent="0.3">
      <c r="A628"/>
      <c r="B628"/>
      <c r="C628"/>
    </row>
    <row r="629" spans="1:3" x14ac:dyDescent="0.3">
      <c r="A629"/>
      <c r="B629"/>
      <c r="C629"/>
    </row>
    <row r="630" spans="1:3" x14ac:dyDescent="0.3">
      <c r="A630"/>
      <c r="B630"/>
      <c r="C630"/>
    </row>
    <row r="631" spans="1:3" x14ac:dyDescent="0.3">
      <c r="A631"/>
      <c r="B631"/>
      <c r="C631"/>
    </row>
    <row r="632" spans="1:3" x14ac:dyDescent="0.3">
      <c r="A632"/>
      <c r="B632"/>
      <c r="C632"/>
    </row>
    <row r="633" spans="1:3" x14ac:dyDescent="0.3">
      <c r="A633"/>
      <c r="B633"/>
      <c r="C633"/>
    </row>
    <row r="634" spans="1:3" x14ac:dyDescent="0.3">
      <c r="A634"/>
      <c r="B634"/>
      <c r="C634"/>
    </row>
    <row r="635" spans="1:3" x14ac:dyDescent="0.3">
      <c r="A635"/>
      <c r="B635"/>
      <c r="C635"/>
    </row>
    <row r="636" spans="1:3" x14ac:dyDescent="0.3">
      <c r="A636"/>
      <c r="B636"/>
      <c r="C636"/>
    </row>
    <row r="637" spans="1:3" x14ac:dyDescent="0.3">
      <c r="A637"/>
      <c r="B637"/>
      <c r="C637"/>
    </row>
    <row r="638" spans="1:3" x14ac:dyDescent="0.3">
      <c r="A638"/>
      <c r="B638"/>
      <c r="C638"/>
    </row>
    <row r="639" spans="1:3" x14ac:dyDescent="0.3">
      <c r="A639"/>
      <c r="B639"/>
      <c r="C639"/>
    </row>
    <row r="640" spans="1:3" x14ac:dyDescent="0.3">
      <c r="A640"/>
      <c r="B640"/>
      <c r="C640"/>
    </row>
    <row r="641" spans="1:3" x14ac:dyDescent="0.3">
      <c r="A641"/>
      <c r="B641"/>
      <c r="C641"/>
    </row>
    <row r="642" spans="1:3" x14ac:dyDescent="0.3">
      <c r="A642"/>
      <c r="B642"/>
      <c r="C642"/>
    </row>
    <row r="643" spans="1:3" x14ac:dyDescent="0.3">
      <c r="A643"/>
      <c r="B643"/>
      <c r="C643"/>
    </row>
    <row r="644" spans="1:3" x14ac:dyDescent="0.3">
      <c r="A644"/>
      <c r="B644"/>
      <c r="C644"/>
    </row>
    <row r="645" spans="1:3" x14ac:dyDescent="0.3">
      <c r="A645"/>
      <c r="B645"/>
      <c r="C645"/>
    </row>
    <row r="646" spans="1:3" x14ac:dyDescent="0.3">
      <c r="A646"/>
      <c r="B646"/>
      <c r="C646"/>
    </row>
    <row r="647" spans="1:3" x14ac:dyDescent="0.3">
      <c r="A647"/>
      <c r="B647"/>
      <c r="C647"/>
    </row>
    <row r="648" spans="1:3" x14ac:dyDescent="0.3">
      <c r="A648"/>
      <c r="B648"/>
      <c r="C648"/>
    </row>
    <row r="649" spans="1:3" x14ac:dyDescent="0.3">
      <c r="A649"/>
      <c r="B649"/>
      <c r="C649"/>
    </row>
    <row r="650" spans="1:3" x14ac:dyDescent="0.3">
      <c r="A650"/>
      <c r="B650"/>
      <c r="C650"/>
    </row>
    <row r="651" spans="1:3" x14ac:dyDescent="0.3">
      <c r="A651"/>
      <c r="B651"/>
      <c r="C651"/>
    </row>
    <row r="652" spans="1:3" x14ac:dyDescent="0.3">
      <c r="A652"/>
      <c r="B652"/>
      <c r="C652"/>
    </row>
    <row r="653" spans="1:3" x14ac:dyDescent="0.3">
      <c r="A653"/>
      <c r="B653"/>
      <c r="C653"/>
    </row>
    <row r="654" spans="1:3" x14ac:dyDescent="0.3">
      <c r="A654"/>
      <c r="B654"/>
      <c r="C654"/>
    </row>
    <row r="655" spans="1:3" x14ac:dyDescent="0.3">
      <c r="A655"/>
      <c r="B655"/>
      <c r="C655"/>
    </row>
    <row r="656" spans="1:3" x14ac:dyDescent="0.3">
      <c r="A656"/>
      <c r="B656"/>
      <c r="C656"/>
    </row>
    <row r="657" spans="1:3" x14ac:dyDescent="0.3">
      <c r="A657"/>
      <c r="B657"/>
      <c r="C657"/>
    </row>
    <row r="658" spans="1:3" x14ac:dyDescent="0.3">
      <c r="A658"/>
      <c r="B658"/>
      <c r="C658"/>
    </row>
    <row r="659" spans="1:3" x14ac:dyDescent="0.3">
      <c r="A659"/>
      <c r="B659"/>
      <c r="C659"/>
    </row>
    <row r="660" spans="1:3" x14ac:dyDescent="0.3">
      <c r="A660"/>
      <c r="B660"/>
      <c r="C660"/>
    </row>
    <row r="661" spans="1:3" x14ac:dyDescent="0.3">
      <c r="A661"/>
      <c r="B661"/>
      <c r="C661"/>
    </row>
    <row r="662" spans="1:3" x14ac:dyDescent="0.3">
      <c r="A662"/>
      <c r="B662"/>
      <c r="C662"/>
    </row>
    <row r="663" spans="1:3" x14ac:dyDescent="0.3">
      <c r="A663"/>
      <c r="B663"/>
      <c r="C663"/>
    </row>
    <row r="664" spans="1:3" x14ac:dyDescent="0.3">
      <c r="A664"/>
      <c r="B664"/>
      <c r="C664"/>
    </row>
    <row r="665" spans="1:3" x14ac:dyDescent="0.3">
      <c r="A665"/>
      <c r="B665"/>
      <c r="C665"/>
    </row>
    <row r="666" spans="1:3" x14ac:dyDescent="0.3">
      <c r="A666"/>
      <c r="B666"/>
      <c r="C666"/>
    </row>
    <row r="667" spans="1:3" x14ac:dyDescent="0.3">
      <c r="A667"/>
      <c r="B667"/>
      <c r="C667"/>
    </row>
    <row r="668" spans="1:3" x14ac:dyDescent="0.3">
      <c r="A668"/>
      <c r="B668"/>
      <c r="C668"/>
    </row>
    <row r="669" spans="1:3" x14ac:dyDescent="0.3">
      <c r="A669"/>
      <c r="B669"/>
      <c r="C669"/>
    </row>
    <row r="670" spans="1:3" x14ac:dyDescent="0.3">
      <c r="A670"/>
      <c r="B670"/>
      <c r="C670"/>
    </row>
    <row r="671" spans="1:3" x14ac:dyDescent="0.3">
      <c r="A671"/>
      <c r="B671"/>
      <c r="C671"/>
    </row>
    <row r="672" spans="1:3" x14ac:dyDescent="0.3">
      <c r="A672"/>
      <c r="B672"/>
      <c r="C672"/>
    </row>
    <row r="673" spans="1:3" x14ac:dyDescent="0.3">
      <c r="A673"/>
      <c r="B673"/>
      <c r="C673"/>
    </row>
    <row r="674" spans="1:3" x14ac:dyDescent="0.3">
      <c r="A674"/>
      <c r="B674"/>
      <c r="C674"/>
    </row>
    <row r="675" spans="1:3" x14ac:dyDescent="0.3">
      <c r="A675"/>
      <c r="B675"/>
      <c r="C675"/>
    </row>
    <row r="676" spans="1:3" x14ac:dyDescent="0.3">
      <c r="A676"/>
      <c r="B676"/>
      <c r="C676"/>
    </row>
    <row r="677" spans="1:3" x14ac:dyDescent="0.3">
      <c r="A677"/>
      <c r="B677"/>
      <c r="C677"/>
    </row>
    <row r="678" spans="1:3" x14ac:dyDescent="0.3">
      <c r="A678"/>
      <c r="B678"/>
      <c r="C678"/>
    </row>
    <row r="679" spans="1:3" x14ac:dyDescent="0.3">
      <c r="A679"/>
      <c r="B679"/>
      <c r="C679"/>
    </row>
    <row r="680" spans="1:3" x14ac:dyDescent="0.3">
      <c r="A680"/>
      <c r="B680"/>
      <c r="C680"/>
    </row>
    <row r="681" spans="1:3" x14ac:dyDescent="0.3">
      <c r="A681"/>
      <c r="B681"/>
      <c r="C681"/>
    </row>
    <row r="682" spans="1:3" x14ac:dyDescent="0.3">
      <c r="A682"/>
      <c r="B682"/>
      <c r="C682"/>
    </row>
    <row r="683" spans="1:3" x14ac:dyDescent="0.3">
      <c r="A683"/>
      <c r="B683"/>
      <c r="C683"/>
    </row>
    <row r="684" spans="1:3" x14ac:dyDescent="0.3">
      <c r="A684"/>
      <c r="B684"/>
      <c r="C684"/>
    </row>
    <row r="685" spans="1:3" x14ac:dyDescent="0.3">
      <c r="A685"/>
      <c r="B685"/>
      <c r="C685"/>
    </row>
    <row r="686" spans="1:3" x14ac:dyDescent="0.3">
      <c r="A686"/>
      <c r="B686"/>
      <c r="C686"/>
    </row>
    <row r="687" spans="1:3" x14ac:dyDescent="0.3">
      <c r="A687"/>
      <c r="B687"/>
      <c r="C687"/>
    </row>
    <row r="688" spans="1:3" x14ac:dyDescent="0.3">
      <c r="A688"/>
      <c r="B688"/>
      <c r="C688"/>
    </row>
    <row r="689" spans="1:3" x14ac:dyDescent="0.3">
      <c r="A689"/>
      <c r="B689"/>
      <c r="C689"/>
    </row>
    <row r="690" spans="1:3" x14ac:dyDescent="0.3">
      <c r="A690"/>
      <c r="B690"/>
      <c r="C690"/>
    </row>
    <row r="691" spans="1:3" x14ac:dyDescent="0.3">
      <c r="A691"/>
      <c r="B691"/>
      <c r="C691"/>
    </row>
    <row r="692" spans="1:3" x14ac:dyDescent="0.3">
      <c r="A692"/>
      <c r="B692"/>
      <c r="C692"/>
    </row>
    <row r="693" spans="1:3" x14ac:dyDescent="0.3">
      <c r="A693"/>
      <c r="B693"/>
      <c r="C693"/>
    </row>
    <row r="694" spans="1:3" x14ac:dyDescent="0.3">
      <c r="A694"/>
      <c r="B694"/>
      <c r="C694"/>
    </row>
    <row r="695" spans="1:3" x14ac:dyDescent="0.3">
      <c r="A695"/>
      <c r="B695"/>
      <c r="C695"/>
    </row>
    <row r="696" spans="1:3" x14ac:dyDescent="0.3">
      <c r="A696"/>
      <c r="B696"/>
      <c r="C696"/>
    </row>
    <row r="697" spans="1:3" x14ac:dyDescent="0.3">
      <c r="A697"/>
      <c r="B697"/>
      <c r="C697"/>
    </row>
    <row r="698" spans="1:3" x14ac:dyDescent="0.3">
      <c r="A698"/>
      <c r="B698"/>
      <c r="C698"/>
    </row>
    <row r="699" spans="1:3" x14ac:dyDescent="0.3">
      <c r="A699"/>
      <c r="B699"/>
      <c r="C699"/>
    </row>
    <row r="700" spans="1:3" x14ac:dyDescent="0.3">
      <c r="A700"/>
      <c r="B700"/>
      <c r="C700"/>
    </row>
    <row r="701" spans="1:3" x14ac:dyDescent="0.3">
      <c r="A701"/>
      <c r="B701"/>
      <c r="C701"/>
    </row>
    <row r="702" spans="1:3" x14ac:dyDescent="0.3">
      <c r="A702"/>
      <c r="B702"/>
      <c r="C702"/>
    </row>
    <row r="703" spans="1:3" x14ac:dyDescent="0.3">
      <c r="A703"/>
      <c r="B703"/>
      <c r="C703"/>
    </row>
    <row r="704" spans="1:3" x14ac:dyDescent="0.3">
      <c r="A704"/>
      <c r="B704"/>
      <c r="C704"/>
    </row>
    <row r="705" spans="1:3" x14ac:dyDescent="0.3">
      <c r="A705"/>
      <c r="B705"/>
      <c r="C705"/>
    </row>
    <row r="706" spans="1:3" x14ac:dyDescent="0.3">
      <c r="A706"/>
      <c r="B706"/>
      <c r="C706"/>
    </row>
    <row r="707" spans="1:3" x14ac:dyDescent="0.3">
      <c r="A707"/>
      <c r="B707"/>
      <c r="C707"/>
    </row>
    <row r="708" spans="1:3" x14ac:dyDescent="0.3">
      <c r="A708"/>
      <c r="B708"/>
      <c r="C708"/>
    </row>
    <row r="709" spans="1:3" x14ac:dyDescent="0.3">
      <c r="A709"/>
      <c r="B709"/>
      <c r="C709"/>
    </row>
    <row r="710" spans="1:3" x14ac:dyDescent="0.3">
      <c r="A710"/>
      <c r="B710"/>
      <c r="C710"/>
    </row>
    <row r="711" spans="1:3" x14ac:dyDescent="0.3">
      <c r="A711"/>
      <c r="B711"/>
      <c r="C711"/>
    </row>
    <row r="712" spans="1:3" x14ac:dyDescent="0.3">
      <c r="A712"/>
      <c r="B712"/>
      <c r="C712"/>
    </row>
    <row r="713" spans="1:3" x14ac:dyDescent="0.3">
      <c r="A713"/>
      <c r="B713"/>
      <c r="C713"/>
    </row>
    <row r="714" spans="1:3" x14ac:dyDescent="0.3">
      <c r="A714"/>
      <c r="B714"/>
      <c r="C714"/>
    </row>
    <row r="715" spans="1:3" x14ac:dyDescent="0.3">
      <c r="A715"/>
      <c r="B715"/>
      <c r="C715"/>
    </row>
    <row r="716" spans="1:3" x14ac:dyDescent="0.3">
      <c r="A716"/>
      <c r="B716"/>
      <c r="C716"/>
    </row>
    <row r="717" spans="1:3" x14ac:dyDescent="0.3">
      <c r="A717"/>
      <c r="B717"/>
      <c r="C717"/>
    </row>
    <row r="718" spans="1:3" x14ac:dyDescent="0.3">
      <c r="A718"/>
      <c r="B718"/>
      <c r="C718"/>
    </row>
    <row r="719" spans="1:3" x14ac:dyDescent="0.3">
      <c r="A719"/>
      <c r="B719"/>
      <c r="C719"/>
    </row>
    <row r="720" spans="1:3"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row r="825" spans="1:3" x14ac:dyDescent="0.3">
      <c r="A825"/>
      <c r="B825"/>
      <c r="C825"/>
    </row>
    <row r="826" spans="1:3" x14ac:dyDescent="0.3">
      <c r="A826"/>
      <c r="B826"/>
      <c r="C826"/>
    </row>
    <row r="827" spans="1:3" x14ac:dyDescent="0.3">
      <c r="A827"/>
      <c r="B827"/>
      <c r="C827"/>
    </row>
    <row r="828" spans="1:3" x14ac:dyDescent="0.3">
      <c r="A828"/>
      <c r="B828"/>
      <c r="C828"/>
    </row>
    <row r="829" spans="1:3" x14ac:dyDescent="0.3">
      <c r="A829"/>
      <c r="B829"/>
      <c r="C829"/>
    </row>
    <row r="830" spans="1:3" x14ac:dyDescent="0.3">
      <c r="A830"/>
      <c r="B830"/>
      <c r="C830"/>
    </row>
    <row r="831" spans="1:3" x14ac:dyDescent="0.3">
      <c r="A831"/>
      <c r="B831"/>
      <c r="C831"/>
    </row>
    <row r="832" spans="1:3" x14ac:dyDescent="0.3">
      <c r="A832"/>
      <c r="B832"/>
      <c r="C832"/>
    </row>
    <row r="833" spans="1:3" x14ac:dyDescent="0.3">
      <c r="A833"/>
      <c r="B833"/>
      <c r="C833"/>
    </row>
    <row r="834" spans="1:3" x14ac:dyDescent="0.3">
      <c r="A834"/>
      <c r="B834"/>
      <c r="C834"/>
    </row>
    <row r="835" spans="1:3" x14ac:dyDescent="0.3">
      <c r="A835"/>
      <c r="B835"/>
      <c r="C835"/>
    </row>
    <row r="836" spans="1:3" x14ac:dyDescent="0.3">
      <c r="A836"/>
      <c r="B836"/>
      <c r="C836"/>
    </row>
    <row r="837" spans="1:3" x14ac:dyDescent="0.3">
      <c r="A837"/>
      <c r="B837"/>
      <c r="C837"/>
    </row>
    <row r="838" spans="1:3" x14ac:dyDescent="0.3">
      <c r="A838"/>
      <c r="B838"/>
      <c r="C838"/>
    </row>
    <row r="839" spans="1:3" x14ac:dyDescent="0.3">
      <c r="A839"/>
      <c r="B839"/>
      <c r="C839"/>
    </row>
    <row r="840" spans="1:3" x14ac:dyDescent="0.3">
      <c r="A840"/>
      <c r="B840"/>
      <c r="C840"/>
    </row>
    <row r="841" spans="1:3" x14ac:dyDescent="0.3">
      <c r="A841"/>
      <c r="B841"/>
      <c r="C841"/>
    </row>
    <row r="842" spans="1:3" x14ac:dyDescent="0.3">
      <c r="A842"/>
      <c r="B842"/>
      <c r="C842"/>
    </row>
    <row r="843" spans="1:3" x14ac:dyDescent="0.3">
      <c r="A843"/>
      <c r="B843"/>
      <c r="C843"/>
    </row>
    <row r="844" spans="1:3" x14ac:dyDescent="0.3">
      <c r="A844"/>
      <c r="B844"/>
      <c r="C844"/>
    </row>
    <row r="845" spans="1:3" x14ac:dyDescent="0.3">
      <c r="A845"/>
      <c r="B845"/>
      <c r="C845"/>
    </row>
    <row r="846" spans="1:3" x14ac:dyDescent="0.3">
      <c r="A846"/>
      <c r="B846"/>
      <c r="C846"/>
    </row>
    <row r="847" spans="1:3" x14ac:dyDescent="0.3">
      <c r="A847"/>
      <c r="B847"/>
      <c r="C847"/>
    </row>
    <row r="848" spans="1:3" x14ac:dyDescent="0.3">
      <c r="A848"/>
      <c r="B848"/>
      <c r="C848"/>
    </row>
    <row r="849" spans="1:3" x14ac:dyDescent="0.3">
      <c r="A849"/>
      <c r="B849"/>
      <c r="C849"/>
    </row>
    <row r="850" spans="1:3" x14ac:dyDescent="0.3">
      <c r="A850"/>
      <c r="B850"/>
      <c r="C850"/>
    </row>
    <row r="851" spans="1:3" x14ac:dyDescent="0.3">
      <c r="A851"/>
      <c r="B851"/>
      <c r="C851"/>
    </row>
    <row r="852" spans="1:3" x14ac:dyDescent="0.3">
      <c r="A852"/>
      <c r="B852"/>
      <c r="C852"/>
    </row>
    <row r="853" spans="1:3" x14ac:dyDescent="0.3">
      <c r="A853"/>
      <c r="B853"/>
      <c r="C853"/>
    </row>
    <row r="854" spans="1:3" x14ac:dyDescent="0.3">
      <c r="A854"/>
      <c r="B854"/>
      <c r="C854"/>
    </row>
    <row r="855" spans="1:3" x14ac:dyDescent="0.3">
      <c r="A855"/>
      <c r="B855"/>
      <c r="C855"/>
    </row>
    <row r="856" spans="1:3" x14ac:dyDescent="0.3">
      <c r="A856"/>
      <c r="B856"/>
      <c r="C856"/>
    </row>
    <row r="857" spans="1:3" x14ac:dyDescent="0.3">
      <c r="A857"/>
      <c r="B857"/>
      <c r="C857"/>
    </row>
    <row r="858" spans="1:3" x14ac:dyDescent="0.3">
      <c r="A858"/>
      <c r="B858"/>
      <c r="C858"/>
    </row>
    <row r="859" spans="1:3" x14ac:dyDescent="0.3">
      <c r="A859"/>
      <c r="B859"/>
      <c r="C859"/>
    </row>
    <row r="860" spans="1:3" x14ac:dyDescent="0.3">
      <c r="A860"/>
      <c r="B860"/>
      <c r="C860"/>
    </row>
    <row r="861" spans="1:3" x14ac:dyDescent="0.3">
      <c r="A861"/>
      <c r="B861"/>
      <c r="C861"/>
    </row>
    <row r="862" spans="1:3" x14ac:dyDescent="0.3">
      <c r="A862"/>
      <c r="B862"/>
      <c r="C862"/>
    </row>
    <row r="863" spans="1:3" x14ac:dyDescent="0.3">
      <c r="A863"/>
      <c r="B863"/>
      <c r="C863"/>
    </row>
    <row r="864" spans="1:3" x14ac:dyDescent="0.3">
      <c r="A864"/>
      <c r="B864"/>
      <c r="C864"/>
    </row>
    <row r="865" spans="1:3" x14ac:dyDescent="0.3">
      <c r="A865"/>
      <c r="B865"/>
      <c r="C865"/>
    </row>
    <row r="866" spans="1:3" x14ac:dyDescent="0.3">
      <c r="A866"/>
      <c r="B866"/>
      <c r="C866"/>
    </row>
    <row r="867" spans="1:3" x14ac:dyDescent="0.3">
      <c r="A867"/>
      <c r="B867"/>
      <c r="C867"/>
    </row>
    <row r="868" spans="1:3" x14ac:dyDescent="0.3">
      <c r="A868"/>
      <c r="B868"/>
      <c r="C868"/>
    </row>
    <row r="869" spans="1:3" x14ac:dyDescent="0.3">
      <c r="A869"/>
      <c r="B869"/>
      <c r="C869"/>
    </row>
    <row r="870" spans="1:3" x14ac:dyDescent="0.3">
      <c r="A870"/>
      <c r="B870"/>
      <c r="C870"/>
    </row>
    <row r="871" spans="1:3" x14ac:dyDescent="0.3">
      <c r="A871"/>
      <c r="B871"/>
      <c r="C871"/>
    </row>
    <row r="872" spans="1:3" x14ac:dyDescent="0.3">
      <c r="A872"/>
      <c r="B872"/>
      <c r="C872"/>
    </row>
    <row r="873" spans="1:3" x14ac:dyDescent="0.3">
      <c r="A873"/>
      <c r="B873"/>
      <c r="C873"/>
    </row>
    <row r="874" spans="1:3" x14ac:dyDescent="0.3">
      <c r="A874"/>
      <c r="B874"/>
      <c r="C874"/>
    </row>
    <row r="875" spans="1:3" x14ac:dyDescent="0.3">
      <c r="A875"/>
      <c r="B875"/>
      <c r="C875"/>
    </row>
    <row r="876" spans="1:3" x14ac:dyDescent="0.3">
      <c r="A876"/>
      <c r="B876"/>
      <c r="C876"/>
    </row>
    <row r="877" spans="1:3" x14ac:dyDescent="0.3">
      <c r="A877"/>
      <c r="B877"/>
      <c r="C877"/>
    </row>
    <row r="878" spans="1:3" x14ac:dyDescent="0.3">
      <c r="A878"/>
      <c r="B878"/>
      <c r="C878"/>
    </row>
    <row r="879" spans="1:3" x14ac:dyDescent="0.3">
      <c r="A879"/>
      <c r="B879"/>
      <c r="C879"/>
    </row>
    <row r="880" spans="1:3" x14ac:dyDescent="0.3">
      <c r="A880"/>
      <c r="B880"/>
      <c r="C880"/>
    </row>
    <row r="881" spans="1:3" x14ac:dyDescent="0.3">
      <c r="A881"/>
      <c r="B881"/>
      <c r="C881"/>
    </row>
    <row r="882" spans="1:3" x14ac:dyDescent="0.3">
      <c r="A882"/>
      <c r="B882"/>
      <c r="C882"/>
    </row>
    <row r="883" spans="1:3" x14ac:dyDescent="0.3">
      <c r="A883"/>
      <c r="B883"/>
      <c r="C883"/>
    </row>
    <row r="884" spans="1:3" x14ac:dyDescent="0.3">
      <c r="A884"/>
      <c r="B884"/>
      <c r="C884"/>
    </row>
    <row r="885" spans="1:3" x14ac:dyDescent="0.3">
      <c r="A885"/>
      <c r="B885"/>
      <c r="C885"/>
    </row>
    <row r="886" spans="1:3" x14ac:dyDescent="0.3">
      <c r="A886"/>
      <c r="B886"/>
      <c r="C886"/>
    </row>
    <row r="887" spans="1:3" x14ac:dyDescent="0.3">
      <c r="A887"/>
      <c r="B887"/>
      <c r="C887"/>
    </row>
    <row r="888" spans="1:3" x14ac:dyDescent="0.3">
      <c r="A888"/>
      <c r="B888"/>
      <c r="C888"/>
    </row>
    <row r="889" spans="1:3" x14ac:dyDescent="0.3">
      <c r="A889"/>
      <c r="B889"/>
      <c r="C889"/>
    </row>
    <row r="890" spans="1:3" x14ac:dyDescent="0.3">
      <c r="A890"/>
      <c r="B890"/>
      <c r="C890"/>
    </row>
    <row r="891" spans="1:3" x14ac:dyDescent="0.3">
      <c r="A891"/>
      <c r="B891"/>
      <c r="C891"/>
    </row>
    <row r="892" spans="1:3" x14ac:dyDescent="0.3">
      <c r="A892"/>
      <c r="B892"/>
      <c r="C892"/>
    </row>
    <row r="893" spans="1:3" x14ac:dyDescent="0.3">
      <c r="A893"/>
      <c r="B893"/>
      <c r="C893"/>
    </row>
    <row r="894" spans="1:3" x14ac:dyDescent="0.3">
      <c r="A894"/>
      <c r="B894"/>
      <c r="C894"/>
    </row>
    <row r="895" spans="1:3" x14ac:dyDescent="0.3">
      <c r="A895"/>
      <c r="B895"/>
      <c r="C895"/>
    </row>
    <row r="896" spans="1:3" x14ac:dyDescent="0.3">
      <c r="A896"/>
      <c r="B896"/>
      <c r="C896"/>
    </row>
    <row r="897" spans="1:3" x14ac:dyDescent="0.3">
      <c r="A897"/>
      <c r="B897"/>
      <c r="C897"/>
    </row>
    <row r="898" spans="1:3" x14ac:dyDescent="0.3">
      <c r="A898"/>
      <c r="B898"/>
      <c r="C898"/>
    </row>
    <row r="899" spans="1:3" x14ac:dyDescent="0.3">
      <c r="A899"/>
      <c r="B899"/>
      <c r="C899"/>
    </row>
    <row r="900" spans="1:3" x14ac:dyDescent="0.3">
      <c r="A900"/>
      <c r="B900"/>
      <c r="C900"/>
    </row>
    <row r="901" spans="1:3" x14ac:dyDescent="0.3">
      <c r="A901"/>
      <c r="B901"/>
      <c r="C901"/>
    </row>
    <row r="902" spans="1:3" x14ac:dyDescent="0.3">
      <c r="A902"/>
      <c r="B902"/>
      <c r="C902"/>
    </row>
    <row r="903" spans="1:3" x14ac:dyDescent="0.3">
      <c r="A903"/>
      <c r="B903"/>
      <c r="C903"/>
    </row>
    <row r="904" spans="1:3" x14ac:dyDescent="0.3">
      <c r="A904"/>
      <c r="B904"/>
      <c r="C904"/>
    </row>
    <row r="905" spans="1:3" x14ac:dyDescent="0.3">
      <c r="A905"/>
      <c r="B905"/>
      <c r="C905"/>
    </row>
    <row r="906" spans="1:3" x14ac:dyDescent="0.3">
      <c r="A906"/>
      <c r="B906"/>
      <c r="C906"/>
    </row>
    <row r="907" spans="1:3" x14ac:dyDescent="0.3">
      <c r="A907"/>
      <c r="B907"/>
      <c r="C907"/>
    </row>
    <row r="908" spans="1:3" x14ac:dyDescent="0.3">
      <c r="A908"/>
      <c r="B908"/>
      <c r="C908"/>
    </row>
    <row r="909" spans="1:3" x14ac:dyDescent="0.3">
      <c r="A909"/>
      <c r="B909"/>
      <c r="C909"/>
    </row>
    <row r="910" spans="1:3" x14ac:dyDescent="0.3">
      <c r="A910"/>
      <c r="B910"/>
      <c r="C910"/>
    </row>
    <row r="911" spans="1:3" x14ac:dyDescent="0.3">
      <c r="A911"/>
      <c r="B911"/>
      <c r="C911"/>
    </row>
    <row r="912" spans="1:3" x14ac:dyDescent="0.3">
      <c r="A912"/>
      <c r="B912"/>
      <c r="C912"/>
    </row>
    <row r="913" spans="1:3" x14ac:dyDescent="0.3">
      <c r="A913"/>
      <c r="B913"/>
      <c r="C913"/>
    </row>
    <row r="914" spans="1:3" x14ac:dyDescent="0.3">
      <c r="A914"/>
      <c r="B914"/>
      <c r="C914"/>
    </row>
    <row r="915" spans="1:3" x14ac:dyDescent="0.3">
      <c r="A915"/>
      <c r="B915"/>
      <c r="C915"/>
    </row>
    <row r="916" spans="1:3" x14ac:dyDescent="0.3">
      <c r="A916"/>
      <c r="B916"/>
      <c r="C916"/>
    </row>
    <row r="917" spans="1:3" x14ac:dyDescent="0.3">
      <c r="A917"/>
      <c r="B917"/>
      <c r="C917"/>
    </row>
    <row r="918" spans="1:3" x14ac:dyDescent="0.3">
      <c r="A918"/>
      <c r="B918"/>
      <c r="C918"/>
    </row>
    <row r="919" spans="1:3" x14ac:dyDescent="0.3">
      <c r="A919"/>
      <c r="B919"/>
      <c r="C919"/>
    </row>
    <row r="920" spans="1:3" x14ac:dyDescent="0.3">
      <c r="A920"/>
      <c r="B920"/>
      <c r="C920"/>
    </row>
    <row r="921" spans="1:3" x14ac:dyDescent="0.3">
      <c r="A921"/>
      <c r="B921"/>
      <c r="C921"/>
    </row>
    <row r="922" spans="1:3" x14ac:dyDescent="0.3">
      <c r="A922"/>
      <c r="B922"/>
      <c r="C922"/>
    </row>
    <row r="923" spans="1:3" x14ac:dyDescent="0.3">
      <c r="A923"/>
      <c r="B923"/>
      <c r="C923"/>
    </row>
    <row r="924" spans="1:3" x14ac:dyDescent="0.3">
      <c r="A924"/>
      <c r="B924"/>
      <c r="C924"/>
    </row>
    <row r="925" spans="1:3" x14ac:dyDescent="0.3">
      <c r="A925"/>
      <c r="B925"/>
      <c r="C925"/>
    </row>
    <row r="926" spans="1:3" x14ac:dyDescent="0.3">
      <c r="A926"/>
      <c r="B926"/>
      <c r="C926"/>
    </row>
    <row r="927" spans="1:3" x14ac:dyDescent="0.3">
      <c r="A927"/>
      <c r="B927"/>
      <c r="C927"/>
    </row>
    <row r="928" spans="1:3" x14ac:dyDescent="0.3">
      <c r="A928"/>
      <c r="B928"/>
      <c r="C928"/>
    </row>
    <row r="929" spans="1:3" x14ac:dyDescent="0.3">
      <c r="A929"/>
      <c r="B929"/>
      <c r="C929"/>
    </row>
    <row r="930" spans="1:3" x14ac:dyDescent="0.3">
      <c r="A930"/>
      <c r="B930"/>
      <c r="C930"/>
    </row>
    <row r="931" spans="1:3" x14ac:dyDescent="0.3">
      <c r="A931"/>
      <c r="B931"/>
      <c r="C931"/>
    </row>
    <row r="932" spans="1:3" x14ac:dyDescent="0.3">
      <c r="A932"/>
      <c r="B932"/>
      <c r="C932"/>
    </row>
    <row r="933" spans="1:3" x14ac:dyDescent="0.3">
      <c r="A933"/>
      <c r="B933"/>
      <c r="C933"/>
    </row>
    <row r="934" spans="1:3" x14ac:dyDescent="0.3">
      <c r="A934"/>
      <c r="B934"/>
      <c r="C934"/>
    </row>
    <row r="935" spans="1:3" x14ac:dyDescent="0.3">
      <c r="A935"/>
      <c r="B935"/>
      <c r="C935"/>
    </row>
    <row r="936" spans="1:3" x14ac:dyDescent="0.3">
      <c r="A936"/>
      <c r="B936"/>
      <c r="C936"/>
    </row>
    <row r="937" spans="1:3" x14ac:dyDescent="0.3">
      <c r="A937"/>
      <c r="B937"/>
      <c r="C937"/>
    </row>
    <row r="938" spans="1:3" x14ac:dyDescent="0.3">
      <c r="A938"/>
      <c r="B938"/>
      <c r="C938"/>
    </row>
    <row r="939" spans="1:3" x14ac:dyDescent="0.3">
      <c r="A939"/>
      <c r="B939"/>
      <c r="C939"/>
    </row>
    <row r="940" spans="1:3" x14ac:dyDescent="0.3">
      <c r="A940"/>
      <c r="B940"/>
      <c r="C940"/>
    </row>
    <row r="941" spans="1:3" x14ac:dyDescent="0.3">
      <c r="A941"/>
      <c r="B941"/>
      <c r="C941"/>
    </row>
    <row r="942" spans="1:3" x14ac:dyDescent="0.3">
      <c r="A942"/>
      <c r="B942"/>
      <c r="C942"/>
    </row>
    <row r="943" spans="1:3" x14ac:dyDescent="0.3">
      <c r="A943"/>
      <c r="B943"/>
      <c r="C943"/>
    </row>
    <row r="944" spans="1:3" x14ac:dyDescent="0.3">
      <c r="A944"/>
      <c r="B944"/>
      <c r="C944"/>
    </row>
    <row r="945" spans="1:2" x14ac:dyDescent="0.3">
      <c r="A945"/>
      <c r="B945"/>
    </row>
    <row r="946" spans="1:2" x14ac:dyDescent="0.3">
      <c r="A946"/>
      <c r="B946"/>
    </row>
    <row r="947" spans="1:2" x14ac:dyDescent="0.3">
      <c r="A947"/>
      <c r="B947"/>
    </row>
    <row r="948" spans="1:2" x14ac:dyDescent="0.3">
      <c r="A948"/>
      <c r="B948"/>
    </row>
    <row r="949" spans="1:2" x14ac:dyDescent="0.3">
      <c r="A949"/>
      <c r="B949"/>
    </row>
    <row r="950" spans="1:2" x14ac:dyDescent="0.3">
      <c r="A950"/>
      <c r="B950"/>
    </row>
    <row r="951" spans="1:2" x14ac:dyDescent="0.3">
      <c r="A951"/>
      <c r="B951"/>
    </row>
    <row r="952" spans="1:2" x14ac:dyDescent="0.3">
      <c r="A952"/>
      <c r="B952"/>
    </row>
    <row r="953" spans="1:2" x14ac:dyDescent="0.3">
      <c r="A953"/>
      <c r="B953"/>
    </row>
    <row r="954" spans="1:2" x14ac:dyDescent="0.3">
      <c r="A954"/>
      <c r="B954"/>
    </row>
    <row r="955" spans="1:2" x14ac:dyDescent="0.3">
      <c r="A955"/>
      <c r="B955"/>
    </row>
    <row r="956" spans="1:2" x14ac:dyDescent="0.3">
      <c r="A956"/>
      <c r="B956"/>
    </row>
    <row r="957" spans="1:2" x14ac:dyDescent="0.3">
      <c r="A957"/>
      <c r="B957"/>
    </row>
    <row r="958" spans="1:2" x14ac:dyDescent="0.3">
      <c r="A958"/>
      <c r="B958"/>
    </row>
    <row r="959" spans="1:2" x14ac:dyDescent="0.3">
      <c r="A959"/>
      <c r="B959"/>
    </row>
    <row r="960" spans="1:2" x14ac:dyDescent="0.3">
      <c r="A960"/>
      <c r="B960"/>
    </row>
    <row r="961" spans="1:2" x14ac:dyDescent="0.3">
      <c r="A961"/>
      <c r="B961"/>
    </row>
    <row r="962" spans="1:2" x14ac:dyDescent="0.3">
      <c r="A962"/>
      <c r="B962"/>
    </row>
    <row r="963" spans="1:2" x14ac:dyDescent="0.3">
      <c r="A963"/>
      <c r="B963"/>
    </row>
    <row r="964" spans="1:2" x14ac:dyDescent="0.3">
      <c r="A964"/>
      <c r="B964"/>
    </row>
    <row r="965" spans="1:2" x14ac:dyDescent="0.3">
      <c r="A965"/>
      <c r="B965"/>
    </row>
    <row r="966" spans="1:2" x14ac:dyDescent="0.3">
      <c r="A966"/>
      <c r="B966"/>
    </row>
    <row r="967" spans="1:2" x14ac:dyDescent="0.3">
      <c r="A967"/>
      <c r="B967"/>
    </row>
    <row r="968" spans="1:2" x14ac:dyDescent="0.3">
      <c r="A968"/>
      <c r="B968"/>
    </row>
    <row r="969" spans="1:2" x14ac:dyDescent="0.3">
      <c r="A969"/>
      <c r="B969"/>
    </row>
    <row r="970" spans="1:2" x14ac:dyDescent="0.3">
      <c r="A970"/>
      <c r="B970"/>
    </row>
    <row r="971" spans="1:2" x14ac:dyDescent="0.3">
      <c r="A971"/>
      <c r="B971"/>
    </row>
    <row r="972" spans="1:2" x14ac:dyDescent="0.3">
      <c r="A972"/>
      <c r="B972"/>
    </row>
    <row r="973" spans="1:2" x14ac:dyDescent="0.3">
      <c r="A973"/>
      <c r="B973"/>
    </row>
    <row r="974" spans="1:2" x14ac:dyDescent="0.3">
      <c r="A974"/>
      <c r="B974"/>
    </row>
    <row r="975" spans="1:2" x14ac:dyDescent="0.3">
      <c r="A975"/>
      <c r="B975"/>
    </row>
    <row r="976" spans="1:2" x14ac:dyDescent="0.3">
      <c r="A976"/>
      <c r="B976"/>
    </row>
    <row r="977" spans="1:2" x14ac:dyDescent="0.3">
      <c r="A977"/>
      <c r="B977"/>
    </row>
    <row r="978" spans="1:2" x14ac:dyDescent="0.3">
      <c r="A978"/>
      <c r="B978"/>
    </row>
    <row r="979" spans="1:2" x14ac:dyDescent="0.3">
      <c r="A979"/>
      <c r="B979"/>
    </row>
    <row r="980" spans="1:2" x14ac:dyDescent="0.3">
      <c r="A980"/>
      <c r="B980"/>
    </row>
    <row r="981" spans="1:2" x14ac:dyDescent="0.3">
      <c r="A981"/>
      <c r="B981"/>
    </row>
    <row r="982" spans="1:2" x14ac:dyDescent="0.3">
      <c r="A982"/>
      <c r="B982"/>
    </row>
    <row r="983" spans="1:2" x14ac:dyDescent="0.3">
      <c r="A983"/>
      <c r="B983"/>
    </row>
    <row r="984" spans="1:2" x14ac:dyDescent="0.3">
      <c r="A984"/>
      <c r="B984"/>
    </row>
    <row r="985" spans="1:2" x14ac:dyDescent="0.3">
      <c r="A985"/>
      <c r="B985"/>
    </row>
    <row r="986" spans="1:2" x14ac:dyDescent="0.3">
      <c r="A986"/>
      <c r="B986"/>
    </row>
    <row r="987" spans="1:2" x14ac:dyDescent="0.3">
      <c r="A987"/>
      <c r="B987"/>
    </row>
    <row r="988" spans="1:2" x14ac:dyDescent="0.3">
      <c r="A988"/>
      <c r="B988"/>
    </row>
    <row r="989" spans="1:2" x14ac:dyDescent="0.3">
      <c r="A989"/>
      <c r="B989"/>
    </row>
    <row r="990" spans="1:2" x14ac:dyDescent="0.3">
      <c r="A990"/>
      <c r="B990"/>
    </row>
    <row r="991" spans="1:2" x14ac:dyDescent="0.3">
      <c r="A991"/>
      <c r="B991"/>
    </row>
    <row r="992" spans="1:2" x14ac:dyDescent="0.3">
      <c r="A992"/>
      <c r="B992"/>
    </row>
    <row r="993" spans="1:2" x14ac:dyDescent="0.3">
      <c r="A993"/>
      <c r="B993"/>
    </row>
    <row r="994" spans="1:2" x14ac:dyDescent="0.3">
      <c r="A994"/>
      <c r="B994"/>
    </row>
    <row r="995" spans="1:2" x14ac:dyDescent="0.3">
      <c r="A995"/>
      <c r="B995"/>
    </row>
    <row r="996" spans="1:2" x14ac:dyDescent="0.3">
      <c r="A996"/>
      <c r="B996"/>
    </row>
    <row r="997" spans="1:2" x14ac:dyDescent="0.3">
      <c r="A997"/>
      <c r="B997"/>
    </row>
    <row r="998" spans="1:2" x14ac:dyDescent="0.3">
      <c r="A998"/>
      <c r="B998"/>
    </row>
    <row r="999" spans="1:2" x14ac:dyDescent="0.3">
      <c r="A999"/>
      <c r="B999"/>
    </row>
    <row r="1000" spans="1:2" x14ac:dyDescent="0.3">
      <c r="A1000"/>
      <c r="B1000"/>
    </row>
    <row r="1001" spans="1:2" x14ac:dyDescent="0.3">
      <c r="A1001"/>
      <c r="B1001"/>
    </row>
    <row r="1002" spans="1:2" x14ac:dyDescent="0.3">
      <c r="A1002"/>
      <c r="B1002"/>
    </row>
    <row r="1003" spans="1:2" x14ac:dyDescent="0.3">
      <c r="A1003"/>
      <c r="B1003"/>
    </row>
    <row r="1004" spans="1:2" x14ac:dyDescent="0.3">
      <c r="A1004"/>
      <c r="B1004"/>
    </row>
    <row r="1005" spans="1:2" x14ac:dyDescent="0.3">
      <c r="A1005"/>
      <c r="B1005"/>
    </row>
    <row r="1006" spans="1:2" x14ac:dyDescent="0.3">
      <c r="A1006"/>
      <c r="B1006"/>
    </row>
    <row r="1007" spans="1:2" x14ac:dyDescent="0.3">
      <c r="A1007"/>
      <c r="B1007"/>
    </row>
    <row r="1008" spans="1:2" x14ac:dyDescent="0.3">
      <c r="A1008"/>
      <c r="B1008"/>
    </row>
    <row r="1009" spans="1:2" x14ac:dyDescent="0.3">
      <c r="A1009"/>
      <c r="B1009"/>
    </row>
    <row r="1010" spans="1:2" x14ac:dyDescent="0.3">
      <c r="A1010"/>
      <c r="B1010"/>
    </row>
    <row r="1011" spans="1:2" x14ac:dyDescent="0.3">
      <c r="A1011"/>
      <c r="B1011"/>
    </row>
    <row r="1012" spans="1:2" x14ac:dyDescent="0.3">
      <c r="A1012"/>
      <c r="B1012"/>
    </row>
    <row r="1013" spans="1:2" x14ac:dyDescent="0.3">
      <c r="A1013"/>
      <c r="B1013"/>
    </row>
    <row r="1014" spans="1:2" x14ac:dyDescent="0.3">
      <c r="A1014"/>
      <c r="B1014"/>
    </row>
    <row r="1015" spans="1:2" x14ac:dyDescent="0.3">
      <c r="A1015"/>
      <c r="B1015"/>
    </row>
    <row r="1016" spans="1:2" x14ac:dyDescent="0.3">
      <c r="A1016"/>
      <c r="B1016"/>
    </row>
    <row r="1017" spans="1:2" x14ac:dyDescent="0.3">
      <c r="A1017"/>
      <c r="B1017"/>
    </row>
    <row r="1018" spans="1:2" x14ac:dyDescent="0.3">
      <c r="A1018"/>
      <c r="B1018"/>
    </row>
    <row r="1019" spans="1:2" x14ac:dyDescent="0.3">
      <c r="A1019"/>
      <c r="B1019"/>
    </row>
    <row r="1020" spans="1:2" x14ac:dyDescent="0.3">
      <c r="A1020"/>
      <c r="B1020"/>
    </row>
    <row r="1021" spans="1:2" x14ac:dyDescent="0.3">
      <c r="A1021"/>
      <c r="B1021"/>
    </row>
    <row r="1022" spans="1:2" x14ac:dyDescent="0.3">
      <c r="A1022"/>
      <c r="B1022"/>
    </row>
    <row r="1023" spans="1:2" x14ac:dyDescent="0.3">
      <c r="A1023"/>
      <c r="B1023"/>
    </row>
    <row r="1024" spans="1:2" x14ac:dyDescent="0.3">
      <c r="A1024"/>
      <c r="B1024"/>
    </row>
    <row r="1025" spans="1:2" x14ac:dyDescent="0.3">
      <c r="A1025"/>
      <c r="B1025"/>
    </row>
    <row r="1026" spans="1:2" x14ac:dyDescent="0.3">
      <c r="A1026"/>
      <c r="B1026"/>
    </row>
    <row r="1027" spans="1:2" x14ac:dyDescent="0.3">
      <c r="A1027"/>
      <c r="B1027"/>
    </row>
    <row r="1028" spans="1:2" x14ac:dyDescent="0.3">
      <c r="A1028"/>
      <c r="B1028"/>
    </row>
    <row r="1029" spans="1:2" x14ac:dyDescent="0.3">
      <c r="A1029"/>
      <c r="B1029"/>
    </row>
    <row r="1030" spans="1:2" x14ac:dyDescent="0.3">
      <c r="A1030"/>
      <c r="B1030"/>
    </row>
    <row r="1031" spans="1:2" x14ac:dyDescent="0.3">
      <c r="A1031"/>
      <c r="B1031"/>
    </row>
    <row r="1032" spans="1:2" x14ac:dyDescent="0.3">
      <c r="A1032"/>
      <c r="B1032"/>
    </row>
    <row r="1033" spans="1:2" x14ac:dyDescent="0.3">
      <c r="A1033"/>
      <c r="B1033"/>
    </row>
    <row r="1034" spans="1:2" x14ac:dyDescent="0.3">
      <c r="A1034"/>
      <c r="B1034"/>
    </row>
    <row r="1035" spans="1:2" x14ac:dyDescent="0.3">
      <c r="A1035"/>
      <c r="B1035"/>
    </row>
    <row r="1036" spans="1:2" x14ac:dyDescent="0.3">
      <c r="A1036"/>
      <c r="B1036"/>
    </row>
    <row r="1037" spans="1:2" x14ac:dyDescent="0.3">
      <c r="A1037"/>
      <c r="B1037"/>
    </row>
    <row r="1038" spans="1:2" x14ac:dyDescent="0.3">
      <c r="A1038"/>
      <c r="B1038"/>
    </row>
    <row r="1039" spans="1:2" x14ac:dyDescent="0.3">
      <c r="A1039"/>
      <c r="B1039"/>
    </row>
    <row r="1040" spans="1:2" x14ac:dyDescent="0.3">
      <c r="A1040"/>
      <c r="B1040"/>
    </row>
    <row r="1041" spans="1:2" x14ac:dyDescent="0.3">
      <c r="A1041"/>
      <c r="B1041"/>
    </row>
    <row r="1042" spans="1:2" x14ac:dyDescent="0.3">
      <c r="A1042"/>
      <c r="B1042"/>
    </row>
    <row r="1043" spans="1:2" x14ac:dyDescent="0.3">
      <c r="A1043"/>
      <c r="B1043"/>
    </row>
    <row r="1044" spans="1:2" x14ac:dyDescent="0.3">
      <c r="A1044"/>
      <c r="B1044"/>
    </row>
    <row r="1045" spans="1:2" x14ac:dyDescent="0.3">
      <c r="A1045"/>
      <c r="B1045"/>
    </row>
    <row r="1046" spans="1:2" x14ac:dyDescent="0.3">
      <c r="A1046"/>
      <c r="B1046"/>
    </row>
    <row r="1047" spans="1:2" x14ac:dyDescent="0.3">
      <c r="A1047"/>
      <c r="B1047"/>
    </row>
    <row r="1048" spans="1:2" x14ac:dyDescent="0.3">
      <c r="A1048"/>
      <c r="B1048"/>
    </row>
    <row r="1049" spans="1:2" x14ac:dyDescent="0.3">
      <c r="A1049"/>
      <c r="B1049"/>
    </row>
    <row r="1050" spans="1:2" x14ac:dyDescent="0.3">
      <c r="A1050"/>
      <c r="B1050"/>
    </row>
    <row r="1051" spans="1:2" x14ac:dyDescent="0.3">
      <c r="A1051"/>
      <c r="B1051"/>
    </row>
    <row r="1052" spans="1:2" x14ac:dyDescent="0.3">
      <c r="A1052"/>
      <c r="B1052"/>
    </row>
    <row r="1053" spans="1:2" x14ac:dyDescent="0.3">
      <c r="A1053"/>
      <c r="B1053"/>
    </row>
    <row r="1054" spans="1:2" x14ac:dyDescent="0.3">
      <c r="A1054"/>
      <c r="B1054"/>
    </row>
    <row r="1055" spans="1:2" x14ac:dyDescent="0.3">
      <c r="A1055"/>
      <c r="B1055"/>
    </row>
    <row r="1056" spans="1:2" x14ac:dyDescent="0.3">
      <c r="A1056"/>
      <c r="B1056"/>
    </row>
    <row r="1057" spans="1:2" x14ac:dyDescent="0.3">
      <c r="A1057"/>
      <c r="B1057"/>
    </row>
    <row r="1058" spans="1:2" x14ac:dyDescent="0.3">
      <c r="A1058"/>
      <c r="B1058"/>
    </row>
    <row r="1059" spans="1:2" x14ac:dyDescent="0.3">
      <c r="A1059"/>
      <c r="B1059"/>
    </row>
    <row r="1060" spans="1:2" x14ac:dyDescent="0.3">
      <c r="A1060"/>
      <c r="B1060"/>
    </row>
    <row r="1061" spans="1:2" x14ac:dyDescent="0.3">
      <c r="A1061"/>
      <c r="B1061"/>
    </row>
    <row r="1062" spans="1:2" x14ac:dyDescent="0.3">
      <c r="A1062"/>
      <c r="B1062"/>
    </row>
    <row r="1063" spans="1:2" x14ac:dyDescent="0.3">
      <c r="A1063"/>
      <c r="B1063"/>
    </row>
    <row r="1064" spans="1:2" x14ac:dyDescent="0.3">
      <c r="A1064"/>
      <c r="B1064"/>
    </row>
    <row r="1065" spans="1:2" x14ac:dyDescent="0.3">
      <c r="A1065"/>
      <c r="B1065"/>
    </row>
    <row r="1066" spans="1:2" x14ac:dyDescent="0.3">
      <c r="A1066"/>
      <c r="B1066"/>
    </row>
    <row r="1067" spans="1:2" x14ac:dyDescent="0.3">
      <c r="A1067"/>
      <c r="B1067"/>
    </row>
    <row r="1068" spans="1:2" x14ac:dyDescent="0.3">
      <c r="A1068"/>
      <c r="B1068"/>
    </row>
    <row r="1069" spans="1:2" x14ac:dyDescent="0.3">
      <c r="A1069"/>
      <c r="B1069"/>
    </row>
    <row r="1070" spans="1:2" x14ac:dyDescent="0.3">
      <c r="A1070"/>
      <c r="B1070"/>
    </row>
    <row r="1071" spans="1:2" x14ac:dyDescent="0.3">
      <c r="A1071"/>
      <c r="B1071"/>
    </row>
    <row r="1072" spans="1:2" x14ac:dyDescent="0.3">
      <c r="A1072"/>
      <c r="B1072"/>
    </row>
    <row r="1073" spans="1:2" x14ac:dyDescent="0.3">
      <c r="A1073"/>
      <c r="B1073"/>
    </row>
    <row r="1074" spans="1:2" x14ac:dyDescent="0.3">
      <c r="A1074"/>
      <c r="B1074"/>
    </row>
    <row r="1075" spans="1:2" x14ac:dyDescent="0.3">
      <c r="A1075"/>
      <c r="B1075"/>
    </row>
    <row r="1076" spans="1:2" x14ac:dyDescent="0.3">
      <c r="A1076"/>
      <c r="B1076"/>
    </row>
    <row r="1077" spans="1:2" x14ac:dyDescent="0.3">
      <c r="A1077"/>
      <c r="B1077"/>
    </row>
    <row r="1078" spans="1:2" x14ac:dyDescent="0.3">
      <c r="A1078"/>
      <c r="B1078"/>
    </row>
    <row r="1079" spans="1:2" x14ac:dyDescent="0.3">
      <c r="A1079"/>
      <c r="B1079"/>
    </row>
    <row r="1080" spans="1:2" x14ac:dyDescent="0.3">
      <c r="A1080"/>
      <c r="B1080"/>
    </row>
    <row r="1081" spans="1:2" x14ac:dyDescent="0.3">
      <c r="A1081"/>
      <c r="B1081"/>
    </row>
    <row r="1082" spans="1:2" x14ac:dyDescent="0.3">
      <c r="A1082"/>
      <c r="B1082"/>
    </row>
    <row r="1083" spans="1:2" x14ac:dyDescent="0.3">
      <c r="A1083"/>
      <c r="B1083"/>
    </row>
    <row r="1084" spans="1:2" x14ac:dyDescent="0.3">
      <c r="A1084"/>
      <c r="B1084"/>
    </row>
    <row r="1085" spans="1:2" x14ac:dyDescent="0.3">
      <c r="A1085"/>
      <c r="B1085"/>
    </row>
    <row r="1086" spans="1:2" x14ac:dyDescent="0.3">
      <c r="A1086"/>
      <c r="B1086"/>
    </row>
    <row r="1087" spans="1:2" x14ac:dyDescent="0.3">
      <c r="A1087"/>
      <c r="B1087"/>
    </row>
    <row r="1088" spans="1:2" x14ac:dyDescent="0.3">
      <c r="A1088"/>
      <c r="B1088"/>
    </row>
    <row r="1089" spans="1:2" x14ac:dyDescent="0.3">
      <c r="A1089"/>
      <c r="B1089"/>
    </row>
    <row r="1090" spans="1:2" x14ac:dyDescent="0.3">
      <c r="A1090"/>
      <c r="B1090"/>
    </row>
    <row r="1091" spans="1:2" x14ac:dyDescent="0.3">
      <c r="A1091"/>
      <c r="B1091"/>
    </row>
    <row r="1092" spans="1:2" x14ac:dyDescent="0.3">
      <c r="A1092"/>
      <c r="B1092"/>
    </row>
    <row r="1093" spans="1:2" x14ac:dyDescent="0.3">
      <c r="A1093"/>
      <c r="B1093"/>
    </row>
    <row r="1094" spans="1:2" x14ac:dyDescent="0.3">
      <c r="A1094"/>
      <c r="B1094"/>
    </row>
    <row r="1095" spans="1:2" x14ac:dyDescent="0.3">
      <c r="A1095"/>
      <c r="B1095"/>
    </row>
    <row r="1096" spans="1:2" x14ac:dyDescent="0.3">
      <c r="A1096"/>
      <c r="B1096"/>
    </row>
    <row r="1097" spans="1:2" x14ac:dyDescent="0.3">
      <c r="A1097"/>
      <c r="B1097"/>
    </row>
    <row r="1098" spans="1:2" x14ac:dyDescent="0.3">
      <c r="A1098"/>
      <c r="B1098"/>
    </row>
    <row r="1099" spans="1:2" x14ac:dyDescent="0.3">
      <c r="A1099"/>
      <c r="B1099"/>
    </row>
    <row r="1100" spans="1:2" x14ac:dyDescent="0.3">
      <c r="A1100"/>
      <c r="B1100"/>
    </row>
    <row r="1101" spans="1:2" x14ac:dyDescent="0.3">
      <c r="A1101"/>
      <c r="B1101"/>
    </row>
    <row r="1102" spans="1:2" x14ac:dyDescent="0.3">
      <c r="A1102"/>
      <c r="B1102"/>
    </row>
    <row r="1103" spans="1:2" x14ac:dyDescent="0.3">
      <c r="A1103"/>
      <c r="B1103"/>
    </row>
    <row r="1104" spans="1:2" x14ac:dyDescent="0.3">
      <c r="A1104"/>
      <c r="B1104"/>
    </row>
    <row r="1105" spans="1:2" x14ac:dyDescent="0.3">
      <c r="A1105"/>
      <c r="B1105"/>
    </row>
    <row r="1106" spans="1:2" x14ac:dyDescent="0.3">
      <c r="A1106"/>
      <c r="B1106"/>
    </row>
    <row r="1107" spans="1:2" x14ac:dyDescent="0.3">
      <c r="A1107"/>
      <c r="B1107"/>
    </row>
    <row r="1108" spans="1:2" x14ac:dyDescent="0.3">
      <c r="A1108"/>
      <c r="B1108"/>
    </row>
    <row r="1109" spans="1:2" x14ac:dyDescent="0.3">
      <c r="A1109"/>
      <c r="B1109"/>
    </row>
    <row r="1110" spans="1:2" x14ac:dyDescent="0.3">
      <c r="A1110"/>
      <c r="B1110"/>
    </row>
    <row r="1111" spans="1:2" x14ac:dyDescent="0.3">
      <c r="A1111"/>
      <c r="B1111"/>
    </row>
    <row r="1112" spans="1:2" x14ac:dyDescent="0.3">
      <c r="A1112"/>
      <c r="B1112"/>
    </row>
    <row r="1113" spans="1:2" x14ac:dyDescent="0.3">
      <c r="A1113"/>
      <c r="B1113"/>
    </row>
    <row r="1114" spans="1:2" x14ac:dyDescent="0.3">
      <c r="A1114"/>
      <c r="B1114"/>
    </row>
    <row r="1115" spans="1:2" x14ac:dyDescent="0.3">
      <c r="A1115"/>
      <c r="B1115"/>
    </row>
    <row r="1116" spans="1:2" x14ac:dyDescent="0.3">
      <c r="A1116"/>
      <c r="B1116"/>
    </row>
    <row r="1117" spans="1:2" x14ac:dyDescent="0.3">
      <c r="A1117"/>
      <c r="B1117"/>
    </row>
    <row r="1118" spans="1:2" x14ac:dyDescent="0.3">
      <c r="A1118"/>
      <c r="B1118"/>
    </row>
    <row r="1119" spans="1:2" x14ac:dyDescent="0.3">
      <c r="A1119"/>
      <c r="B1119"/>
    </row>
    <row r="1120" spans="1:2" x14ac:dyDescent="0.3">
      <c r="A1120"/>
      <c r="B1120"/>
    </row>
    <row r="1121" spans="1:2" x14ac:dyDescent="0.3">
      <c r="A1121"/>
      <c r="B1121"/>
    </row>
    <row r="1122" spans="1:2" x14ac:dyDescent="0.3">
      <c r="A1122"/>
      <c r="B1122"/>
    </row>
    <row r="1123" spans="1:2" x14ac:dyDescent="0.3">
      <c r="A1123"/>
      <c r="B1123"/>
    </row>
    <row r="1124" spans="1:2" x14ac:dyDescent="0.3">
      <c r="A1124"/>
      <c r="B1124"/>
    </row>
    <row r="1125" spans="1:2" x14ac:dyDescent="0.3">
      <c r="A1125"/>
      <c r="B1125"/>
    </row>
    <row r="1126" spans="1:2" x14ac:dyDescent="0.3">
      <c r="A1126"/>
      <c r="B1126"/>
    </row>
    <row r="1127" spans="1:2" x14ac:dyDescent="0.3">
      <c r="A1127"/>
      <c r="B1127"/>
    </row>
    <row r="1128" spans="1:2" x14ac:dyDescent="0.3">
      <c r="A1128"/>
      <c r="B1128"/>
    </row>
    <row r="1129" spans="1:2" x14ac:dyDescent="0.3">
      <c r="A1129"/>
      <c r="B1129"/>
    </row>
    <row r="1130" spans="1:2" x14ac:dyDescent="0.3">
      <c r="A1130"/>
      <c r="B1130"/>
    </row>
    <row r="1131" spans="1:2" x14ac:dyDescent="0.3">
      <c r="A1131"/>
      <c r="B1131"/>
    </row>
    <row r="1132" spans="1:2" x14ac:dyDescent="0.3">
      <c r="A1132"/>
      <c r="B1132"/>
    </row>
    <row r="1133" spans="1:2" x14ac:dyDescent="0.3">
      <c r="A1133"/>
      <c r="B1133"/>
    </row>
    <row r="1134" spans="1:2" x14ac:dyDescent="0.3">
      <c r="A1134"/>
      <c r="B1134"/>
    </row>
    <row r="1135" spans="1:2" x14ac:dyDescent="0.3">
      <c r="A1135"/>
      <c r="B1135"/>
    </row>
    <row r="1136" spans="1:2" x14ac:dyDescent="0.3">
      <c r="A1136"/>
      <c r="B1136"/>
    </row>
    <row r="1137" spans="1:2" x14ac:dyDescent="0.3">
      <c r="A1137"/>
      <c r="B1137"/>
    </row>
    <row r="1138" spans="1:2" x14ac:dyDescent="0.3">
      <c r="A1138"/>
      <c r="B1138"/>
    </row>
    <row r="1139" spans="1:2" x14ac:dyDescent="0.3">
      <c r="A1139"/>
      <c r="B1139"/>
    </row>
    <row r="1140" spans="1:2" x14ac:dyDescent="0.3">
      <c r="A1140"/>
      <c r="B1140"/>
    </row>
    <row r="1141" spans="1:2" x14ac:dyDescent="0.3">
      <c r="A1141"/>
      <c r="B1141"/>
    </row>
    <row r="1142" spans="1:2" x14ac:dyDescent="0.3">
      <c r="A1142"/>
      <c r="B1142"/>
    </row>
    <row r="1143" spans="1:2" x14ac:dyDescent="0.3">
      <c r="A1143"/>
      <c r="B1143"/>
    </row>
    <row r="1144" spans="1:2" x14ac:dyDescent="0.3">
      <c r="A1144"/>
      <c r="B1144"/>
    </row>
    <row r="1145" spans="1:2" x14ac:dyDescent="0.3">
      <c r="A1145"/>
      <c r="B1145"/>
    </row>
    <row r="1146" spans="1:2" x14ac:dyDescent="0.3">
      <c r="A1146"/>
      <c r="B1146"/>
    </row>
    <row r="1147" spans="1:2" x14ac:dyDescent="0.3">
      <c r="A1147"/>
      <c r="B1147"/>
    </row>
    <row r="1148" spans="1:2" x14ac:dyDescent="0.3">
      <c r="A1148"/>
      <c r="B1148"/>
    </row>
    <row r="1149" spans="1:2" x14ac:dyDescent="0.3">
      <c r="A1149"/>
      <c r="B1149"/>
    </row>
    <row r="1150" spans="1:2" x14ac:dyDescent="0.3">
      <c r="A1150"/>
      <c r="B1150"/>
    </row>
    <row r="1151" spans="1:2" x14ac:dyDescent="0.3">
      <c r="A1151"/>
      <c r="B1151"/>
    </row>
    <row r="1152" spans="1:2" x14ac:dyDescent="0.3">
      <c r="A1152"/>
      <c r="B1152"/>
    </row>
    <row r="1153" spans="1:2" x14ac:dyDescent="0.3">
      <c r="A1153"/>
      <c r="B1153"/>
    </row>
    <row r="1154" spans="1:2" x14ac:dyDescent="0.3">
      <c r="A1154"/>
      <c r="B1154"/>
    </row>
    <row r="1155" spans="1:2" x14ac:dyDescent="0.3">
      <c r="A1155"/>
      <c r="B1155"/>
    </row>
    <row r="1156" spans="1:2" x14ac:dyDescent="0.3">
      <c r="A1156"/>
      <c r="B1156"/>
    </row>
    <row r="1157" spans="1:2" x14ac:dyDescent="0.3">
      <c r="A1157"/>
      <c r="B1157"/>
    </row>
    <row r="1158" spans="1:2" x14ac:dyDescent="0.3">
      <c r="A1158"/>
      <c r="B1158"/>
    </row>
    <row r="1159" spans="1:2" x14ac:dyDescent="0.3">
      <c r="A1159"/>
      <c r="B1159"/>
    </row>
    <row r="1160" spans="1:2" x14ac:dyDescent="0.3">
      <c r="A1160"/>
      <c r="B1160"/>
    </row>
    <row r="1161" spans="1:2" x14ac:dyDescent="0.3">
      <c r="A1161"/>
      <c r="B1161"/>
    </row>
    <row r="1162" spans="1:2" x14ac:dyDescent="0.3">
      <c r="A1162"/>
      <c r="B1162"/>
    </row>
    <row r="1163" spans="1:2" x14ac:dyDescent="0.3">
      <c r="A1163"/>
      <c r="B1163"/>
    </row>
    <row r="1164" spans="1:2" x14ac:dyDescent="0.3">
      <c r="A1164"/>
      <c r="B1164"/>
    </row>
    <row r="1165" spans="1:2" x14ac:dyDescent="0.3">
      <c r="A1165"/>
      <c r="B1165"/>
    </row>
    <row r="1166" spans="1:2" x14ac:dyDescent="0.3">
      <c r="A1166"/>
      <c r="B1166"/>
    </row>
    <row r="1167" spans="1:2" x14ac:dyDescent="0.3">
      <c r="A1167"/>
      <c r="B1167"/>
    </row>
    <row r="1168" spans="1:2" x14ac:dyDescent="0.3">
      <c r="A1168"/>
      <c r="B1168"/>
    </row>
    <row r="1169" spans="1:2" x14ac:dyDescent="0.3">
      <c r="A1169"/>
      <c r="B1169"/>
    </row>
    <row r="1170" spans="1:2" x14ac:dyDescent="0.3">
      <c r="A1170"/>
      <c r="B1170"/>
    </row>
    <row r="1171" spans="1:2" x14ac:dyDescent="0.3">
      <c r="A1171"/>
      <c r="B1171"/>
    </row>
    <row r="1172" spans="1:2" x14ac:dyDescent="0.3">
      <c r="A1172"/>
      <c r="B1172"/>
    </row>
    <row r="1173" spans="1:2" x14ac:dyDescent="0.3">
      <c r="A1173"/>
      <c r="B1173"/>
    </row>
    <row r="1174" spans="1:2" x14ac:dyDescent="0.3">
      <c r="A1174"/>
      <c r="B1174"/>
    </row>
    <row r="1175" spans="1:2" x14ac:dyDescent="0.3">
      <c r="A1175"/>
      <c r="B1175"/>
    </row>
    <row r="1176" spans="1:2" x14ac:dyDescent="0.3">
      <c r="A1176"/>
      <c r="B1176"/>
    </row>
    <row r="1177" spans="1:2" x14ac:dyDescent="0.3">
      <c r="A1177"/>
      <c r="B1177"/>
    </row>
    <row r="1178" spans="1:2" x14ac:dyDescent="0.3">
      <c r="A1178"/>
      <c r="B1178"/>
    </row>
    <row r="1179" spans="1:2" x14ac:dyDescent="0.3">
      <c r="A1179"/>
      <c r="B1179"/>
    </row>
    <row r="1180" spans="1:2" x14ac:dyDescent="0.3">
      <c r="A1180"/>
      <c r="B1180"/>
    </row>
    <row r="1181" spans="1:2" x14ac:dyDescent="0.3">
      <c r="A1181"/>
      <c r="B1181"/>
    </row>
    <row r="1182" spans="1:2" x14ac:dyDescent="0.3">
      <c r="A1182"/>
      <c r="B1182"/>
    </row>
    <row r="1183" spans="1:2" x14ac:dyDescent="0.3">
      <c r="A1183"/>
      <c r="B1183"/>
    </row>
    <row r="1184" spans="1:2" x14ac:dyDescent="0.3">
      <c r="A1184"/>
      <c r="B1184"/>
    </row>
    <row r="1185" spans="1:2" x14ac:dyDescent="0.3">
      <c r="A1185"/>
      <c r="B1185"/>
    </row>
    <row r="1186" spans="1:2" x14ac:dyDescent="0.3">
      <c r="A1186"/>
      <c r="B1186"/>
    </row>
    <row r="1187" spans="1:2" x14ac:dyDescent="0.3">
      <c r="A1187"/>
      <c r="B1187"/>
    </row>
    <row r="1188" spans="1:2" x14ac:dyDescent="0.3">
      <c r="A1188"/>
      <c r="B1188"/>
    </row>
    <row r="1189" spans="1:2" x14ac:dyDescent="0.3">
      <c r="A1189"/>
      <c r="B1189"/>
    </row>
    <row r="1190" spans="1:2" x14ac:dyDescent="0.3">
      <c r="A1190"/>
      <c r="B1190"/>
    </row>
    <row r="1191" spans="1:2" x14ac:dyDescent="0.3">
      <c r="A1191"/>
      <c r="B1191"/>
    </row>
    <row r="1192" spans="1:2" x14ac:dyDescent="0.3">
      <c r="A1192"/>
      <c r="B1192"/>
    </row>
    <row r="1193" spans="1:2" x14ac:dyDescent="0.3">
      <c r="A1193"/>
      <c r="B1193"/>
    </row>
    <row r="1194" spans="1:2" x14ac:dyDescent="0.3">
      <c r="A1194"/>
      <c r="B1194"/>
    </row>
    <row r="1195" spans="1:2" x14ac:dyDescent="0.3">
      <c r="A1195"/>
      <c r="B1195"/>
    </row>
    <row r="1196" spans="1:2" x14ac:dyDescent="0.3">
      <c r="A1196"/>
      <c r="B1196"/>
    </row>
    <row r="1197" spans="1:2" x14ac:dyDescent="0.3">
      <c r="A1197"/>
      <c r="B1197"/>
    </row>
    <row r="1198" spans="1:2" x14ac:dyDescent="0.3">
      <c r="A1198"/>
      <c r="B1198"/>
    </row>
    <row r="1199" spans="1:2" x14ac:dyDescent="0.3">
      <c r="A1199"/>
      <c r="B1199"/>
    </row>
    <row r="1200" spans="1:2" x14ac:dyDescent="0.3">
      <c r="A1200"/>
      <c r="B1200"/>
    </row>
    <row r="1201" spans="1:2" x14ac:dyDescent="0.3">
      <c r="A1201"/>
      <c r="B1201"/>
    </row>
    <row r="1202" spans="1:2" x14ac:dyDescent="0.3">
      <c r="A1202"/>
      <c r="B1202"/>
    </row>
    <row r="1203" spans="1:2" x14ac:dyDescent="0.3">
      <c r="A1203"/>
      <c r="B1203"/>
    </row>
    <row r="1204" spans="1:2" x14ac:dyDescent="0.3">
      <c r="A1204"/>
      <c r="B1204"/>
    </row>
    <row r="1205" spans="1:2" x14ac:dyDescent="0.3">
      <c r="A1205"/>
      <c r="B1205"/>
    </row>
    <row r="1206" spans="1:2" x14ac:dyDescent="0.3">
      <c r="A1206"/>
      <c r="B1206"/>
    </row>
    <row r="1207" spans="1:2" x14ac:dyDescent="0.3">
      <c r="A1207"/>
      <c r="B1207"/>
    </row>
    <row r="1208" spans="1:2" x14ac:dyDescent="0.3">
      <c r="A1208"/>
      <c r="B1208"/>
    </row>
    <row r="1209" spans="1:2" x14ac:dyDescent="0.3">
      <c r="A1209"/>
      <c r="B1209"/>
    </row>
    <row r="1210" spans="1:2" x14ac:dyDescent="0.3">
      <c r="A1210"/>
      <c r="B1210"/>
    </row>
    <row r="1211" spans="1:2" x14ac:dyDescent="0.3">
      <c r="A1211"/>
      <c r="B1211"/>
    </row>
    <row r="1212" spans="1:2" x14ac:dyDescent="0.3">
      <c r="A1212"/>
      <c r="B1212"/>
    </row>
    <row r="1213" spans="1:2" x14ac:dyDescent="0.3">
      <c r="A1213"/>
      <c r="B1213"/>
    </row>
    <row r="1214" spans="1:2" x14ac:dyDescent="0.3">
      <c r="A1214"/>
      <c r="B1214"/>
    </row>
    <row r="1215" spans="1:2" x14ac:dyDescent="0.3">
      <c r="A1215"/>
      <c r="B1215"/>
    </row>
    <row r="1216" spans="1:2" x14ac:dyDescent="0.3">
      <c r="A1216"/>
      <c r="B1216"/>
    </row>
    <row r="1217" spans="1:2" x14ac:dyDescent="0.3">
      <c r="A1217"/>
      <c r="B1217"/>
    </row>
    <row r="1218" spans="1:2" x14ac:dyDescent="0.3">
      <c r="A1218"/>
      <c r="B1218"/>
    </row>
    <row r="1219" spans="1:2" x14ac:dyDescent="0.3">
      <c r="A1219"/>
      <c r="B1219"/>
    </row>
    <row r="1220" spans="1:2" x14ac:dyDescent="0.3">
      <c r="A1220"/>
      <c r="B1220"/>
    </row>
    <row r="1221" spans="1:2" x14ac:dyDescent="0.3">
      <c r="A1221"/>
      <c r="B1221"/>
    </row>
    <row r="1222" spans="1:2" x14ac:dyDescent="0.3">
      <c r="A1222"/>
      <c r="B1222"/>
    </row>
    <row r="1223" spans="1:2" x14ac:dyDescent="0.3">
      <c r="A1223"/>
      <c r="B1223"/>
    </row>
    <row r="1224" spans="1:2" x14ac:dyDescent="0.3">
      <c r="A1224"/>
      <c r="B1224"/>
    </row>
    <row r="1225" spans="1:2" x14ac:dyDescent="0.3">
      <c r="A1225"/>
      <c r="B1225"/>
    </row>
    <row r="1226" spans="1:2" x14ac:dyDescent="0.3">
      <c r="A1226"/>
      <c r="B1226"/>
    </row>
    <row r="1227" spans="1:2" x14ac:dyDescent="0.3">
      <c r="A1227"/>
      <c r="B1227"/>
    </row>
    <row r="1228" spans="1:2" x14ac:dyDescent="0.3">
      <c r="A1228"/>
      <c r="B1228"/>
    </row>
    <row r="1229" spans="1:2" x14ac:dyDescent="0.3">
      <c r="A1229"/>
      <c r="B1229"/>
    </row>
    <row r="1230" spans="1:2" x14ac:dyDescent="0.3">
      <c r="A1230"/>
      <c r="B1230"/>
    </row>
    <row r="1231" spans="1:2" x14ac:dyDescent="0.3">
      <c r="A1231"/>
      <c r="B1231"/>
    </row>
    <row r="1232" spans="1:2" x14ac:dyDescent="0.3">
      <c r="A1232"/>
      <c r="B1232"/>
    </row>
    <row r="1233" spans="1:2" x14ac:dyDescent="0.3">
      <c r="A1233"/>
      <c r="B1233"/>
    </row>
    <row r="1234" spans="1:2" x14ac:dyDescent="0.3">
      <c r="A1234"/>
      <c r="B1234"/>
    </row>
    <row r="1235" spans="1:2" x14ac:dyDescent="0.3">
      <c r="A1235"/>
      <c r="B1235"/>
    </row>
    <row r="1236" spans="1:2" x14ac:dyDescent="0.3">
      <c r="A1236"/>
      <c r="B1236"/>
    </row>
    <row r="1237" spans="1:2" x14ac:dyDescent="0.3">
      <c r="A1237"/>
      <c r="B1237"/>
    </row>
    <row r="1238" spans="1:2" x14ac:dyDescent="0.3">
      <c r="A1238"/>
      <c r="B1238"/>
    </row>
    <row r="1239" spans="1:2" x14ac:dyDescent="0.3">
      <c r="A1239"/>
      <c r="B1239"/>
    </row>
    <row r="1240" spans="1:2" x14ac:dyDescent="0.3">
      <c r="A1240"/>
      <c r="B1240"/>
    </row>
    <row r="1241" spans="1:2" x14ac:dyDescent="0.3">
      <c r="A1241"/>
      <c r="B1241"/>
    </row>
    <row r="1242" spans="1:2" x14ac:dyDescent="0.3">
      <c r="A1242"/>
      <c r="B1242"/>
    </row>
    <row r="1243" spans="1:2" x14ac:dyDescent="0.3">
      <c r="A1243"/>
      <c r="B1243"/>
    </row>
    <row r="1244" spans="1:2" x14ac:dyDescent="0.3">
      <c r="A1244"/>
      <c r="B1244"/>
    </row>
    <row r="1245" spans="1:2" x14ac:dyDescent="0.3">
      <c r="A1245"/>
      <c r="B1245"/>
    </row>
    <row r="1246" spans="1:2" x14ac:dyDescent="0.3">
      <c r="A1246"/>
      <c r="B1246"/>
    </row>
    <row r="1247" spans="1:2" x14ac:dyDescent="0.3">
      <c r="A1247"/>
      <c r="B1247"/>
    </row>
    <row r="1248" spans="1:2" x14ac:dyDescent="0.3">
      <c r="A1248"/>
      <c r="B1248"/>
    </row>
    <row r="1249" spans="1:2" x14ac:dyDescent="0.3">
      <c r="A1249"/>
      <c r="B1249"/>
    </row>
    <row r="1250" spans="1:2" x14ac:dyDescent="0.3">
      <c r="A1250"/>
      <c r="B1250"/>
    </row>
    <row r="1251" spans="1:2" x14ac:dyDescent="0.3">
      <c r="A1251"/>
      <c r="B1251"/>
    </row>
    <row r="1252" spans="1:2" x14ac:dyDescent="0.3">
      <c r="A1252"/>
      <c r="B1252"/>
    </row>
    <row r="1253" spans="1:2" x14ac:dyDescent="0.3">
      <c r="A1253"/>
      <c r="B1253"/>
    </row>
    <row r="1254" spans="1:2" x14ac:dyDescent="0.3">
      <c r="A1254"/>
      <c r="B1254"/>
    </row>
    <row r="1255" spans="1:2" x14ac:dyDescent="0.3">
      <c r="A1255"/>
      <c r="B1255"/>
    </row>
    <row r="1256" spans="1:2" x14ac:dyDescent="0.3">
      <c r="A1256"/>
      <c r="B1256"/>
    </row>
    <row r="1257" spans="1:2" x14ac:dyDescent="0.3">
      <c r="A1257"/>
      <c r="B1257"/>
    </row>
    <row r="1258" spans="1:2" x14ac:dyDescent="0.3">
      <c r="A1258"/>
      <c r="B1258"/>
    </row>
    <row r="1259" spans="1:2" x14ac:dyDescent="0.3">
      <c r="A1259"/>
      <c r="B1259"/>
    </row>
    <row r="1260" spans="1:2" x14ac:dyDescent="0.3">
      <c r="A1260"/>
      <c r="B1260"/>
    </row>
    <row r="1261" spans="1:2" x14ac:dyDescent="0.3">
      <c r="A1261"/>
      <c r="B1261"/>
    </row>
    <row r="1262" spans="1:2" x14ac:dyDescent="0.3">
      <c r="A1262"/>
      <c r="B1262"/>
    </row>
    <row r="1263" spans="1:2" x14ac:dyDescent="0.3">
      <c r="A1263"/>
      <c r="B1263"/>
    </row>
    <row r="1264" spans="1:2" x14ac:dyDescent="0.3">
      <c r="A1264"/>
      <c r="B1264"/>
    </row>
    <row r="1265" spans="1:2" x14ac:dyDescent="0.3">
      <c r="A1265"/>
      <c r="B1265"/>
    </row>
    <row r="1266" spans="1:2" x14ac:dyDescent="0.3">
      <c r="A1266"/>
      <c r="B1266"/>
    </row>
    <row r="1267" spans="1:2" x14ac:dyDescent="0.3">
      <c r="A1267"/>
      <c r="B1267"/>
    </row>
    <row r="1268" spans="1:2" x14ac:dyDescent="0.3">
      <c r="A1268"/>
      <c r="B1268"/>
    </row>
    <row r="1269" spans="1:2" x14ac:dyDescent="0.3">
      <c r="A1269"/>
      <c r="B1269"/>
    </row>
    <row r="1270" spans="1:2" x14ac:dyDescent="0.3">
      <c r="A1270"/>
      <c r="B1270"/>
    </row>
    <row r="1271" spans="1:2" x14ac:dyDescent="0.3">
      <c r="A1271"/>
      <c r="B1271"/>
    </row>
    <row r="1272" spans="1:2" x14ac:dyDescent="0.3">
      <c r="A1272"/>
      <c r="B1272"/>
    </row>
    <row r="1273" spans="1:2" x14ac:dyDescent="0.3">
      <c r="A1273"/>
      <c r="B1273"/>
    </row>
    <row r="1274" spans="1:2" x14ac:dyDescent="0.3">
      <c r="A1274"/>
      <c r="B1274"/>
    </row>
    <row r="1275" spans="1:2" x14ac:dyDescent="0.3">
      <c r="A1275"/>
      <c r="B1275"/>
    </row>
    <row r="1276" spans="1:2" x14ac:dyDescent="0.3">
      <c r="A1276"/>
      <c r="B1276"/>
    </row>
    <row r="1277" spans="1:2" x14ac:dyDescent="0.3">
      <c r="A1277"/>
      <c r="B1277"/>
    </row>
    <row r="1278" spans="1:2" x14ac:dyDescent="0.3">
      <c r="A1278"/>
      <c r="B1278"/>
    </row>
    <row r="1279" spans="1:2" x14ac:dyDescent="0.3">
      <c r="A1279"/>
      <c r="B1279"/>
    </row>
    <row r="1280" spans="1:2" x14ac:dyDescent="0.3">
      <c r="A1280"/>
      <c r="B1280"/>
    </row>
    <row r="1281" spans="1:2" x14ac:dyDescent="0.3">
      <c r="A1281"/>
      <c r="B1281"/>
    </row>
    <row r="1282" spans="1:2" x14ac:dyDescent="0.3">
      <c r="A1282"/>
      <c r="B1282"/>
    </row>
    <row r="1283" spans="1:2" x14ac:dyDescent="0.3">
      <c r="A1283"/>
      <c r="B1283"/>
    </row>
    <row r="1284" spans="1:2" x14ac:dyDescent="0.3">
      <c r="A1284"/>
      <c r="B1284"/>
    </row>
    <row r="1285" spans="1:2" x14ac:dyDescent="0.3">
      <c r="A1285"/>
      <c r="B1285"/>
    </row>
    <row r="1286" spans="1:2" x14ac:dyDescent="0.3">
      <c r="A1286"/>
      <c r="B1286"/>
    </row>
    <row r="1287" spans="1:2" x14ac:dyDescent="0.3">
      <c r="A1287"/>
      <c r="B1287"/>
    </row>
    <row r="1288" spans="1:2" x14ac:dyDescent="0.3">
      <c r="A1288"/>
      <c r="B1288"/>
    </row>
    <row r="1289" spans="1:2" x14ac:dyDescent="0.3">
      <c r="A1289"/>
      <c r="B1289"/>
    </row>
    <row r="1290" spans="1:2" x14ac:dyDescent="0.3">
      <c r="A1290"/>
      <c r="B1290"/>
    </row>
    <row r="1291" spans="1:2" x14ac:dyDescent="0.3">
      <c r="A1291"/>
      <c r="B1291"/>
    </row>
    <row r="1292" spans="1:2" x14ac:dyDescent="0.3">
      <c r="A1292"/>
      <c r="B1292"/>
    </row>
    <row r="1293" spans="1:2" x14ac:dyDescent="0.3">
      <c r="A1293"/>
      <c r="B1293"/>
    </row>
    <row r="1294" spans="1:2" x14ac:dyDescent="0.3">
      <c r="A1294"/>
      <c r="B1294"/>
    </row>
    <row r="1295" spans="1:2" x14ac:dyDescent="0.3">
      <c r="A1295"/>
      <c r="B1295"/>
    </row>
    <row r="1296" spans="1:2" x14ac:dyDescent="0.3">
      <c r="A1296"/>
      <c r="B1296"/>
    </row>
    <row r="1297" spans="1:2" x14ac:dyDescent="0.3">
      <c r="A1297"/>
      <c r="B1297"/>
    </row>
    <row r="1298" spans="1:2" x14ac:dyDescent="0.3">
      <c r="A1298"/>
      <c r="B1298"/>
    </row>
    <row r="1299" spans="1:2" x14ac:dyDescent="0.3">
      <c r="A1299"/>
      <c r="B1299"/>
    </row>
    <row r="1300" spans="1:2" x14ac:dyDescent="0.3">
      <c r="A1300"/>
      <c r="B1300"/>
    </row>
    <row r="1301" spans="1:2" x14ac:dyDescent="0.3">
      <c r="A1301"/>
      <c r="B1301"/>
    </row>
    <row r="1302" spans="1:2" x14ac:dyDescent="0.3">
      <c r="A1302"/>
      <c r="B1302"/>
    </row>
    <row r="1303" spans="1:2" x14ac:dyDescent="0.3">
      <c r="A1303"/>
      <c r="B1303"/>
    </row>
    <row r="1304" spans="1:2" x14ac:dyDescent="0.3">
      <c r="A1304"/>
      <c r="B1304"/>
    </row>
    <row r="1305" spans="1:2" x14ac:dyDescent="0.3">
      <c r="A1305"/>
      <c r="B1305"/>
    </row>
    <row r="1306" spans="1:2" x14ac:dyDescent="0.3">
      <c r="A1306"/>
      <c r="B1306"/>
    </row>
    <row r="1307" spans="1:2" x14ac:dyDescent="0.3">
      <c r="A1307"/>
      <c r="B1307"/>
    </row>
    <row r="1308" spans="1:2" x14ac:dyDescent="0.3">
      <c r="A1308"/>
      <c r="B1308"/>
    </row>
    <row r="1309" spans="1:2" x14ac:dyDescent="0.3">
      <c r="A1309"/>
      <c r="B1309"/>
    </row>
    <row r="1310" spans="1:2" x14ac:dyDescent="0.3">
      <c r="A1310"/>
      <c r="B1310"/>
    </row>
    <row r="1311" spans="1:2" x14ac:dyDescent="0.3">
      <c r="A1311"/>
      <c r="B1311"/>
    </row>
    <row r="1312" spans="1:2" x14ac:dyDescent="0.3">
      <c r="A1312"/>
      <c r="B1312"/>
    </row>
    <row r="1313" spans="1:2" x14ac:dyDescent="0.3">
      <c r="A1313"/>
      <c r="B1313"/>
    </row>
    <row r="1314" spans="1:2" x14ac:dyDescent="0.3">
      <c r="A1314"/>
      <c r="B1314"/>
    </row>
    <row r="1315" spans="1:2" x14ac:dyDescent="0.3">
      <c r="A1315"/>
      <c r="B1315"/>
    </row>
    <row r="1316" spans="1:2" x14ac:dyDescent="0.3">
      <c r="A1316"/>
      <c r="B1316"/>
    </row>
    <row r="1317" spans="1:2" x14ac:dyDescent="0.3">
      <c r="A1317"/>
      <c r="B1317"/>
    </row>
    <row r="1318" spans="1:2" x14ac:dyDescent="0.3">
      <c r="A1318"/>
      <c r="B1318"/>
    </row>
    <row r="1319" spans="1:2" x14ac:dyDescent="0.3">
      <c r="A1319"/>
      <c r="B1319"/>
    </row>
    <row r="1320" spans="1:2" x14ac:dyDescent="0.3">
      <c r="A1320"/>
      <c r="B1320"/>
    </row>
    <row r="1321" spans="1:2" x14ac:dyDescent="0.3">
      <c r="A1321"/>
      <c r="B1321"/>
    </row>
    <row r="1322" spans="1:2" x14ac:dyDescent="0.3">
      <c r="A1322"/>
      <c r="B1322"/>
    </row>
    <row r="1323" spans="1:2" x14ac:dyDescent="0.3">
      <c r="A1323"/>
      <c r="B1323"/>
    </row>
    <row r="1324" spans="1:2" x14ac:dyDescent="0.3">
      <c r="A1324"/>
      <c r="B1324"/>
    </row>
    <row r="1325" spans="1:2" x14ac:dyDescent="0.3">
      <c r="A1325"/>
      <c r="B1325"/>
    </row>
    <row r="1326" spans="1:2" x14ac:dyDescent="0.3">
      <c r="A1326"/>
      <c r="B1326"/>
    </row>
    <row r="1327" spans="1:2" x14ac:dyDescent="0.3">
      <c r="A1327"/>
      <c r="B1327"/>
    </row>
    <row r="1328" spans="1:2" x14ac:dyDescent="0.3">
      <c r="A1328"/>
      <c r="B1328"/>
    </row>
    <row r="1329" spans="1:2" x14ac:dyDescent="0.3">
      <c r="A1329"/>
      <c r="B1329"/>
    </row>
    <row r="1330" spans="1:2" x14ac:dyDescent="0.3">
      <c r="A1330"/>
      <c r="B1330"/>
    </row>
    <row r="1331" spans="1:2" x14ac:dyDescent="0.3">
      <c r="A1331"/>
      <c r="B1331"/>
    </row>
    <row r="1332" spans="1:2" x14ac:dyDescent="0.3">
      <c r="A1332"/>
      <c r="B1332"/>
    </row>
    <row r="1333" spans="1:2" x14ac:dyDescent="0.3">
      <c r="A1333"/>
      <c r="B1333"/>
    </row>
    <row r="1334" spans="1:2" x14ac:dyDescent="0.3">
      <c r="A1334"/>
      <c r="B1334"/>
    </row>
    <row r="1335" spans="1:2" x14ac:dyDescent="0.3">
      <c r="A1335"/>
      <c r="B1335"/>
    </row>
    <row r="1336" spans="1:2" x14ac:dyDescent="0.3">
      <c r="A1336"/>
      <c r="B1336"/>
    </row>
    <row r="1337" spans="1:2" x14ac:dyDescent="0.3">
      <c r="A1337"/>
      <c r="B1337"/>
    </row>
    <row r="1338" spans="1:2" x14ac:dyDescent="0.3">
      <c r="A1338"/>
      <c r="B1338"/>
    </row>
    <row r="1339" spans="1:2" x14ac:dyDescent="0.3">
      <c r="A1339"/>
      <c r="B1339"/>
    </row>
    <row r="1340" spans="1:2" x14ac:dyDescent="0.3">
      <c r="A1340"/>
      <c r="B1340"/>
    </row>
    <row r="1341" spans="1:2" x14ac:dyDescent="0.3">
      <c r="A1341"/>
      <c r="B1341"/>
    </row>
    <row r="1342" spans="1:2" x14ac:dyDescent="0.3">
      <c r="A1342"/>
      <c r="B1342"/>
    </row>
    <row r="1343" spans="1:2" x14ac:dyDescent="0.3">
      <c r="A1343"/>
      <c r="B1343"/>
    </row>
    <row r="1344" spans="1:2" x14ac:dyDescent="0.3">
      <c r="A1344"/>
      <c r="B1344"/>
    </row>
    <row r="1345" spans="1:2" x14ac:dyDescent="0.3">
      <c r="A1345"/>
      <c r="B1345"/>
    </row>
    <row r="1346" spans="1:2" x14ac:dyDescent="0.3">
      <c r="A1346"/>
      <c r="B1346"/>
    </row>
    <row r="1347" spans="1:2" x14ac:dyDescent="0.3">
      <c r="A1347"/>
      <c r="B1347"/>
    </row>
    <row r="1348" spans="1:2" x14ac:dyDescent="0.3">
      <c r="A1348"/>
      <c r="B1348"/>
    </row>
    <row r="1349" spans="1:2" x14ac:dyDescent="0.3">
      <c r="A1349"/>
      <c r="B1349"/>
    </row>
    <row r="1350" spans="1:2" x14ac:dyDescent="0.3">
      <c r="A1350"/>
      <c r="B1350"/>
    </row>
    <row r="1351" spans="1:2" x14ac:dyDescent="0.3">
      <c r="A1351"/>
      <c r="B1351"/>
    </row>
    <row r="1352" spans="1:2" x14ac:dyDescent="0.3">
      <c r="A1352"/>
      <c r="B1352"/>
    </row>
    <row r="1353" spans="1:2" x14ac:dyDescent="0.3">
      <c r="A1353"/>
      <c r="B1353"/>
    </row>
    <row r="1354" spans="1:2" x14ac:dyDescent="0.3">
      <c r="A1354"/>
      <c r="B1354"/>
    </row>
    <row r="1355" spans="1:2" x14ac:dyDescent="0.3">
      <c r="A1355"/>
      <c r="B1355"/>
    </row>
    <row r="1356" spans="1:2" x14ac:dyDescent="0.3">
      <c r="A1356"/>
      <c r="B1356"/>
    </row>
    <row r="1357" spans="1:2" x14ac:dyDescent="0.3">
      <c r="A1357"/>
      <c r="B1357"/>
    </row>
    <row r="1358" spans="1:2" x14ac:dyDescent="0.3">
      <c r="A1358"/>
      <c r="B1358"/>
    </row>
    <row r="1359" spans="1:2" x14ac:dyDescent="0.3">
      <c r="A1359"/>
      <c r="B1359"/>
    </row>
    <row r="1360" spans="1:2" x14ac:dyDescent="0.3">
      <c r="A1360"/>
      <c r="B1360"/>
    </row>
    <row r="1361" spans="1:2" x14ac:dyDescent="0.3">
      <c r="A1361"/>
      <c r="B1361"/>
    </row>
    <row r="1362" spans="1:2" x14ac:dyDescent="0.3">
      <c r="A1362"/>
      <c r="B1362"/>
    </row>
    <row r="1363" spans="1:2" x14ac:dyDescent="0.3">
      <c r="A1363"/>
      <c r="B1363"/>
    </row>
    <row r="1364" spans="1:2" x14ac:dyDescent="0.3">
      <c r="A1364"/>
      <c r="B1364"/>
    </row>
    <row r="1365" spans="1:2" x14ac:dyDescent="0.3">
      <c r="A1365"/>
      <c r="B1365"/>
    </row>
    <row r="1366" spans="1:2" x14ac:dyDescent="0.3">
      <c r="A1366"/>
      <c r="B1366"/>
    </row>
    <row r="1367" spans="1:2" x14ac:dyDescent="0.3">
      <c r="A1367"/>
      <c r="B1367"/>
    </row>
    <row r="1368" spans="1:2" x14ac:dyDescent="0.3">
      <c r="A1368"/>
      <c r="B1368"/>
    </row>
    <row r="1369" spans="1:2" x14ac:dyDescent="0.3">
      <c r="A1369"/>
      <c r="B1369"/>
    </row>
    <row r="1370" spans="1:2" x14ac:dyDescent="0.3">
      <c r="A1370"/>
      <c r="B1370"/>
    </row>
    <row r="1371" spans="1:2" x14ac:dyDescent="0.3">
      <c r="A1371"/>
      <c r="B1371"/>
    </row>
    <row r="1372" spans="1:2" x14ac:dyDescent="0.3">
      <c r="A1372"/>
      <c r="B1372"/>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04BF-8003-4D55-9C3A-E71E7A8D0DB1}">
  <sheetPr>
    <tabColor theme="3" tint="0.59999389629810485"/>
  </sheetPr>
  <dimension ref="A1"/>
  <sheetViews>
    <sheetView showGridLines="0" zoomScale="69" zoomScaleNormal="85" workbookViewId="0">
      <selection activeCell="E42" sqref="E42"/>
    </sheetView>
  </sheetViews>
  <sheetFormatPr defaultRowHeight="15.6"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M1101"/>
  <sheetViews>
    <sheetView zoomScale="51" zoomScaleNormal="100" workbookViewId="0">
      <selection activeCell="E21" sqref="E21"/>
    </sheetView>
  </sheetViews>
  <sheetFormatPr defaultRowHeight="18" x14ac:dyDescent="0.35"/>
  <cols>
    <col min="1" max="7" width="26.33203125" style="1" customWidth="1"/>
    <col min="8" max="8" width="16.44140625" style="1" bestFit="1" customWidth="1"/>
    <col min="9" max="9" width="8.88671875" style="1"/>
    <col min="10" max="10" width="14.109375" style="1" bestFit="1" customWidth="1"/>
    <col min="11" max="11" width="15.5546875" style="1" bestFit="1" customWidth="1"/>
    <col min="12" max="16384" width="8.88671875" style="1"/>
  </cols>
  <sheetData>
    <row r="1" spans="1:13" x14ac:dyDescent="0.35">
      <c r="A1" s="4" t="s">
        <v>0</v>
      </c>
      <c r="B1" s="4" t="s">
        <v>1</v>
      </c>
      <c r="C1" s="4" t="s">
        <v>2</v>
      </c>
      <c r="D1" s="4" t="s">
        <v>3</v>
      </c>
      <c r="E1" s="4" t="s">
        <v>4</v>
      </c>
      <c r="F1" s="4" t="s">
        <v>5</v>
      </c>
      <c r="G1" s="18" t="s">
        <v>6</v>
      </c>
      <c r="H1" s="18" t="s">
        <v>383</v>
      </c>
    </row>
    <row r="2" spans="1:13" x14ac:dyDescent="0.35">
      <c r="A2" s="12">
        <v>45790</v>
      </c>
      <c r="B2" s="1" t="s">
        <v>7</v>
      </c>
      <c r="C2" s="1" t="s">
        <v>11</v>
      </c>
      <c r="D2" s="1" t="s">
        <v>15</v>
      </c>
      <c r="E2" s="3">
        <v>10</v>
      </c>
      <c r="F2" s="3">
        <v>349</v>
      </c>
      <c r="G2" s="3">
        <v>3490</v>
      </c>
      <c r="H2" s="3" t="str">
        <f>TEXT(raw[[#This Row],[Date]],"mmm")</f>
        <v>May</v>
      </c>
    </row>
    <row r="3" spans="1:13" x14ac:dyDescent="0.35">
      <c r="A3" s="12">
        <v>45789</v>
      </c>
      <c r="B3" s="1" t="s">
        <v>7</v>
      </c>
      <c r="C3" s="1" t="s">
        <v>11</v>
      </c>
      <c r="D3" s="1" t="s">
        <v>16</v>
      </c>
      <c r="E3" s="3">
        <v>89</v>
      </c>
      <c r="F3" s="3">
        <v>199</v>
      </c>
      <c r="G3" s="3">
        <v>17711</v>
      </c>
      <c r="H3" s="3" t="str">
        <f>TEXT(raw[[#This Row],[Date]],"mmm")</f>
        <v>May</v>
      </c>
      <c r="M3" s="2"/>
    </row>
    <row r="4" spans="1:13" x14ac:dyDescent="0.35">
      <c r="A4" s="12">
        <v>45773</v>
      </c>
      <c r="B4" s="1" t="s">
        <v>7</v>
      </c>
      <c r="C4" s="1" t="s">
        <v>11</v>
      </c>
      <c r="D4" s="1" t="s">
        <v>17</v>
      </c>
      <c r="E4" s="3">
        <v>13</v>
      </c>
      <c r="F4" s="3">
        <v>249</v>
      </c>
      <c r="G4" s="3">
        <v>3237</v>
      </c>
      <c r="H4" s="3" t="str">
        <f>TEXT(raw[[#This Row],[Date]],"mmm")</f>
        <v>Apr</v>
      </c>
    </row>
    <row r="5" spans="1:13" x14ac:dyDescent="0.35">
      <c r="A5" s="12">
        <v>45792</v>
      </c>
      <c r="B5" s="1" t="s">
        <v>8</v>
      </c>
      <c r="C5" s="1" t="s">
        <v>12</v>
      </c>
      <c r="D5" s="1" t="s">
        <v>16</v>
      </c>
      <c r="E5" s="3">
        <v>18</v>
      </c>
      <c r="F5" s="3">
        <v>349</v>
      </c>
      <c r="G5" s="3">
        <v>6282</v>
      </c>
      <c r="H5" s="3" t="str">
        <f>TEXT(raw[[#This Row],[Date]],"mmm")</f>
        <v>May</v>
      </c>
    </row>
    <row r="6" spans="1:13" x14ac:dyDescent="0.35">
      <c r="A6" s="12">
        <v>45839</v>
      </c>
      <c r="B6" s="1" t="s">
        <v>9</v>
      </c>
      <c r="C6" s="1" t="s">
        <v>12</v>
      </c>
      <c r="D6" s="1" t="s">
        <v>18</v>
      </c>
      <c r="E6" s="3">
        <v>100</v>
      </c>
      <c r="F6" s="3">
        <v>199</v>
      </c>
      <c r="G6" s="3">
        <v>19900</v>
      </c>
      <c r="H6" s="3" t="str">
        <f>TEXT(raw[[#This Row],[Date]],"mmm")</f>
        <v>Jul</v>
      </c>
    </row>
    <row r="7" spans="1:13" x14ac:dyDescent="0.35">
      <c r="A7" s="12">
        <v>45686</v>
      </c>
      <c r="B7" s="1" t="s">
        <v>7</v>
      </c>
      <c r="C7" s="1" t="s">
        <v>11</v>
      </c>
      <c r="D7" s="1" t="s">
        <v>19</v>
      </c>
      <c r="E7" s="3">
        <v>82</v>
      </c>
      <c r="F7" s="3">
        <v>199</v>
      </c>
      <c r="G7" s="3">
        <v>16318</v>
      </c>
      <c r="H7" s="3" t="str">
        <f>TEXT(raw[[#This Row],[Date]],"mmm")</f>
        <v>Jan</v>
      </c>
    </row>
    <row r="8" spans="1:13" x14ac:dyDescent="0.35">
      <c r="A8" s="12">
        <v>45683</v>
      </c>
      <c r="B8" s="1" t="s">
        <v>9</v>
      </c>
      <c r="C8" s="1" t="s">
        <v>11</v>
      </c>
      <c r="D8" s="1" t="s">
        <v>17</v>
      </c>
      <c r="E8" s="3">
        <v>83</v>
      </c>
      <c r="F8" s="3">
        <v>249</v>
      </c>
      <c r="G8" s="3">
        <v>20667</v>
      </c>
      <c r="H8" s="3" t="str">
        <f>TEXT(raw[[#This Row],[Date]],"mmm")</f>
        <v>Jan</v>
      </c>
    </row>
    <row r="9" spans="1:13" x14ac:dyDescent="0.35">
      <c r="A9" s="12">
        <v>45780</v>
      </c>
      <c r="B9" s="1" t="s">
        <v>10</v>
      </c>
      <c r="C9" s="1" t="s">
        <v>13</v>
      </c>
      <c r="D9" s="1" t="s">
        <v>16</v>
      </c>
      <c r="E9" s="3">
        <v>19</v>
      </c>
      <c r="F9" s="3">
        <v>199</v>
      </c>
      <c r="G9" s="3">
        <v>3781</v>
      </c>
      <c r="H9" s="3" t="str">
        <f>TEXT(raw[[#This Row],[Date]],"mmm")</f>
        <v>May</v>
      </c>
    </row>
    <row r="10" spans="1:13" x14ac:dyDescent="0.35">
      <c r="A10" s="12">
        <v>45868</v>
      </c>
      <c r="B10" s="1" t="s">
        <v>7</v>
      </c>
      <c r="C10" s="1" t="s">
        <v>12</v>
      </c>
      <c r="D10" s="1" t="s">
        <v>19</v>
      </c>
      <c r="E10" s="3">
        <v>44</v>
      </c>
      <c r="F10" s="3">
        <v>349</v>
      </c>
      <c r="G10" s="3">
        <v>15356</v>
      </c>
      <c r="H10" s="3" t="str">
        <f>TEXT(raw[[#This Row],[Date]],"mmm")</f>
        <v>Jul</v>
      </c>
      <c r="I10"/>
      <c r="J10"/>
      <c r="K10"/>
    </row>
    <row r="11" spans="1:13" x14ac:dyDescent="0.35">
      <c r="A11" s="12">
        <v>45760</v>
      </c>
      <c r="B11" s="1" t="s">
        <v>8</v>
      </c>
      <c r="C11" s="1" t="s">
        <v>12</v>
      </c>
      <c r="D11" s="1" t="s">
        <v>16</v>
      </c>
      <c r="E11" s="3">
        <v>76</v>
      </c>
      <c r="F11" s="3">
        <v>199</v>
      </c>
      <c r="G11" s="3">
        <v>15124</v>
      </c>
      <c r="H11" s="3" t="str">
        <f>TEXT(raw[[#This Row],[Date]],"mmm")</f>
        <v>Apr</v>
      </c>
      <c r="I11"/>
      <c r="J11"/>
      <c r="K11"/>
    </row>
    <row r="12" spans="1:13" x14ac:dyDescent="0.35">
      <c r="A12" s="12">
        <v>45838</v>
      </c>
      <c r="B12" s="1" t="s">
        <v>8</v>
      </c>
      <c r="C12" s="1" t="s">
        <v>11</v>
      </c>
      <c r="D12" s="1" t="s">
        <v>19</v>
      </c>
      <c r="E12" s="3">
        <v>86</v>
      </c>
      <c r="F12" s="3">
        <v>299</v>
      </c>
      <c r="G12" s="3">
        <v>25714</v>
      </c>
      <c r="H12" s="3" t="str">
        <f>TEXT(raw[[#This Row],[Date]],"mmm")</f>
        <v>Jun</v>
      </c>
      <c r="I12"/>
      <c r="J12"/>
      <c r="K12"/>
    </row>
    <row r="13" spans="1:13" x14ac:dyDescent="0.35">
      <c r="A13" s="12">
        <v>45715</v>
      </c>
      <c r="B13" s="1" t="s">
        <v>8</v>
      </c>
      <c r="C13" s="1" t="s">
        <v>12</v>
      </c>
      <c r="D13" s="1" t="s">
        <v>19</v>
      </c>
      <c r="E13" s="3">
        <v>99</v>
      </c>
      <c r="F13" s="3">
        <v>349</v>
      </c>
      <c r="G13" s="3">
        <v>34551</v>
      </c>
      <c r="H13" s="3" t="str">
        <f>TEXT(raw[[#This Row],[Date]],"mmm")</f>
        <v>Feb</v>
      </c>
      <c r="I13"/>
      <c r="J13"/>
      <c r="K13"/>
    </row>
    <row r="14" spans="1:13" x14ac:dyDescent="0.35">
      <c r="A14" s="12">
        <v>45660</v>
      </c>
      <c r="B14" s="1" t="s">
        <v>8</v>
      </c>
      <c r="C14" s="1" t="s">
        <v>14</v>
      </c>
      <c r="D14" s="1" t="s">
        <v>18</v>
      </c>
      <c r="E14" s="3">
        <v>54</v>
      </c>
      <c r="F14" s="3">
        <v>349</v>
      </c>
      <c r="G14" s="3">
        <v>18846</v>
      </c>
      <c r="H14" s="3" t="str">
        <f>TEXT(raw[[#This Row],[Date]],"mmm")</f>
        <v>Jan</v>
      </c>
      <c r="I14"/>
      <c r="J14"/>
      <c r="K14"/>
    </row>
    <row r="15" spans="1:13" x14ac:dyDescent="0.35">
      <c r="A15" s="12">
        <v>45694</v>
      </c>
      <c r="B15" s="1" t="s">
        <v>9</v>
      </c>
      <c r="C15" s="1" t="s">
        <v>13</v>
      </c>
      <c r="D15" s="1" t="s">
        <v>18</v>
      </c>
      <c r="E15" s="3">
        <v>60</v>
      </c>
      <c r="F15" s="3">
        <v>199</v>
      </c>
      <c r="G15" s="3">
        <v>11940</v>
      </c>
      <c r="H15" s="3" t="str">
        <f>TEXT(raw[[#This Row],[Date]],"mmm")</f>
        <v>Feb</v>
      </c>
      <c r="I15"/>
      <c r="J15"/>
      <c r="K15"/>
    </row>
    <row r="16" spans="1:13" x14ac:dyDescent="0.35">
      <c r="A16" s="12">
        <v>45738</v>
      </c>
      <c r="B16" s="1" t="s">
        <v>10</v>
      </c>
      <c r="C16" s="1" t="s">
        <v>12</v>
      </c>
      <c r="D16" s="1" t="s">
        <v>17</v>
      </c>
      <c r="E16" s="3">
        <v>91</v>
      </c>
      <c r="F16" s="3">
        <v>199</v>
      </c>
      <c r="G16" s="3">
        <v>18109</v>
      </c>
      <c r="H16" s="3" t="str">
        <f>TEXT(raw[[#This Row],[Date]],"mmm")</f>
        <v>Mar</v>
      </c>
      <c r="I16"/>
      <c r="J16"/>
      <c r="K16"/>
    </row>
    <row r="17" spans="1:11" x14ac:dyDescent="0.35">
      <c r="A17" s="12">
        <v>45805</v>
      </c>
      <c r="B17" s="1" t="s">
        <v>10</v>
      </c>
      <c r="C17" s="1" t="s">
        <v>12</v>
      </c>
      <c r="D17" s="1" t="s">
        <v>15</v>
      </c>
      <c r="E17" s="3">
        <v>98</v>
      </c>
      <c r="F17" s="3">
        <v>249</v>
      </c>
      <c r="G17" s="3">
        <v>24402</v>
      </c>
      <c r="H17" s="3" t="str">
        <f>TEXT(raw[[#This Row],[Date]],"mmm")</f>
        <v>May</v>
      </c>
      <c r="I17"/>
      <c r="J17"/>
      <c r="K17"/>
    </row>
    <row r="18" spans="1:11" x14ac:dyDescent="0.35">
      <c r="A18" s="12">
        <v>45727</v>
      </c>
      <c r="B18" s="1" t="s">
        <v>7</v>
      </c>
      <c r="C18" s="1" t="s">
        <v>11</v>
      </c>
      <c r="D18" s="1" t="s">
        <v>16</v>
      </c>
      <c r="E18" s="3">
        <v>42</v>
      </c>
      <c r="F18" s="3">
        <v>349</v>
      </c>
      <c r="G18" s="3">
        <v>14658</v>
      </c>
      <c r="H18" s="3" t="str">
        <f>TEXT(raw[[#This Row],[Date]],"mmm")</f>
        <v>Mar</v>
      </c>
      <c r="I18"/>
      <c r="J18"/>
      <c r="K18"/>
    </row>
    <row r="19" spans="1:11" x14ac:dyDescent="0.35">
      <c r="A19" s="12">
        <v>45792</v>
      </c>
      <c r="B19" s="1" t="s">
        <v>9</v>
      </c>
      <c r="C19" s="1" t="s">
        <v>14</v>
      </c>
      <c r="D19" s="1" t="s">
        <v>17</v>
      </c>
      <c r="E19" s="3">
        <v>15</v>
      </c>
      <c r="F19" s="3">
        <v>349</v>
      </c>
      <c r="G19" s="3">
        <v>5235</v>
      </c>
      <c r="H19" s="3" t="str">
        <f>TEXT(raw[[#This Row],[Date]],"mmm")</f>
        <v>May</v>
      </c>
      <c r="I19"/>
      <c r="J19"/>
      <c r="K19"/>
    </row>
    <row r="20" spans="1:11" x14ac:dyDescent="0.35">
      <c r="A20" s="12">
        <v>45775</v>
      </c>
      <c r="B20" s="1" t="s">
        <v>10</v>
      </c>
      <c r="C20" s="1" t="s">
        <v>11</v>
      </c>
      <c r="D20" s="1" t="s">
        <v>19</v>
      </c>
      <c r="E20" s="3">
        <v>63</v>
      </c>
      <c r="F20" s="3">
        <v>299</v>
      </c>
      <c r="G20" s="3">
        <v>18837</v>
      </c>
      <c r="H20" s="3" t="str">
        <f>TEXT(raw[[#This Row],[Date]],"mmm")</f>
        <v>Apr</v>
      </c>
      <c r="I20"/>
      <c r="J20"/>
      <c r="K20"/>
    </row>
    <row r="21" spans="1:11" x14ac:dyDescent="0.35">
      <c r="A21" s="12">
        <v>45724</v>
      </c>
      <c r="B21" s="1" t="s">
        <v>10</v>
      </c>
      <c r="C21" s="1" t="s">
        <v>12</v>
      </c>
      <c r="D21" s="1" t="s">
        <v>15</v>
      </c>
      <c r="E21" s="3">
        <v>53</v>
      </c>
      <c r="F21" s="3">
        <v>199</v>
      </c>
      <c r="G21" s="3">
        <v>10547</v>
      </c>
      <c r="H21" s="3" t="str">
        <f>TEXT(raw[[#This Row],[Date]],"mmm")</f>
        <v>Mar</v>
      </c>
      <c r="I21"/>
      <c r="J21"/>
      <c r="K21"/>
    </row>
    <row r="22" spans="1:11" x14ac:dyDescent="0.35">
      <c r="A22" s="12">
        <v>45725</v>
      </c>
      <c r="B22" s="1" t="s">
        <v>9</v>
      </c>
      <c r="C22" s="1" t="s">
        <v>13</v>
      </c>
      <c r="D22" s="1" t="s">
        <v>17</v>
      </c>
      <c r="E22" s="3">
        <v>38</v>
      </c>
      <c r="F22" s="3">
        <v>249</v>
      </c>
      <c r="G22" s="3">
        <v>9462</v>
      </c>
      <c r="H22" s="3" t="str">
        <f>TEXT(raw[[#This Row],[Date]],"mmm")</f>
        <v>Mar</v>
      </c>
      <c r="I22"/>
      <c r="J22"/>
      <c r="K22"/>
    </row>
    <row r="23" spans="1:11" x14ac:dyDescent="0.35">
      <c r="A23" s="12">
        <v>45800</v>
      </c>
      <c r="B23" s="1" t="s">
        <v>7</v>
      </c>
      <c r="C23" s="1" t="s">
        <v>14</v>
      </c>
      <c r="D23" s="1" t="s">
        <v>16</v>
      </c>
      <c r="E23" s="3">
        <v>96</v>
      </c>
      <c r="F23" s="3">
        <v>349</v>
      </c>
      <c r="G23" s="3">
        <v>33504</v>
      </c>
      <c r="H23" s="3" t="str">
        <f>TEXT(raw[[#This Row],[Date]],"mmm")</f>
        <v>May</v>
      </c>
      <c r="I23"/>
      <c r="J23"/>
      <c r="K23"/>
    </row>
    <row r="24" spans="1:11" x14ac:dyDescent="0.35">
      <c r="A24" s="12">
        <v>45864</v>
      </c>
      <c r="B24" s="1" t="s">
        <v>9</v>
      </c>
      <c r="C24" s="1" t="s">
        <v>12</v>
      </c>
      <c r="D24" s="1" t="s">
        <v>18</v>
      </c>
      <c r="E24" s="3">
        <v>15</v>
      </c>
      <c r="F24" s="3">
        <v>249</v>
      </c>
      <c r="G24" s="3">
        <v>3735</v>
      </c>
      <c r="H24" s="3" t="str">
        <f>TEXT(raw[[#This Row],[Date]],"mmm")</f>
        <v>Jul</v>
      </c>
      <c r="I24"/>
      <c r="J24"/>
      <c r="K24"/>
    </row>
    <row r="25" spans="1:11" x14ac:dyDescent="0.35">
      <c r="A25" s="12">
        <v>45830</v>
      </c>
      <c r="B25" s="1" t="s">
        <v>9</v>
      </c>
      <c r="C25" s="1" t="s">
        <v>14</v>
      </c>
      <c r="D25" s="1" t="s">
        <v>18</v>
      </c>
      <c r="E25" s="3">
        <v>42</v>
      </c>
      <c r="F25" s="3">
        <v>299</v>
      </c>
      <c r="G25" s="3">
        <v>12558</v>
      </c>
      <c r="H25" s="3" t="str">
        <f>TEXT(raw[[#This Row],[Date]],"mmm")</f>
        <v>Jun</v>
      </c>
      <c r="I25"/>
      <c r="J25"/>
      <c r="K25"/>
    </row>
    <row r="26" spans="1:11" x14ac:dyDescent="0.35">
      <c r="A26" s="12">
        <v>45731</v>
      </c>
      <c r="B26" s="1" t="s">
        <v>8</v>
      </c>
      <c r="C26" s="1" t="s">
        <v>14</v>
      </c>
      <c r="D26" s="1" t="s">
        <v>19</v>
      </c>
      <c r="E26" s="3">
        <v>21</v>
      </c>
      <c r="F26" s="3">
        <v>199</v>
      </c>
      <c r="G26" s="3">
        <v>4179</v>
      </c>
      <c r="H26" s="3" t="str">
        <f>TEXT(raw[[#This Row],[Date]],"mmm")</f>
        <v>Mar</v>
      </c>
      <c r="I26"/>
      <c r="J26"/>
      <c r="K26"/>
    </row>
    <row r="27" spans="1:11" x14ac:dyDescent="0.35">
      <c r="A27" s="12">
        <v>45706</v>
      </c>
      <c r="B27" s="1" t="s">
        <v>8</v>
      </c>
      <c r="C27" s="1" t="s">
        <v>14</v>
      </c>
      <c r="D27" s="1" t="s">
        <v>15</v>
      </c>
      <c r="E27" s="3">
        <v>88</v>
      </c>
      <c r="F27" s="3">
        <v>199</v>
      </c>
      <c r="G27" s="3">
        <v>17512</v>
      </c>
      <c r="H27" s="3" t="str">
        <f>TEXT(raw[[#This Row],[Date]],"mmm")</f>
        <v>Feb</v>
      </c>
      <c r="I27"/>
      <c r="J27"/>
      <c r="K27"/>
    </row>
    <row r="28" spans="1:11" x14ac:dyDescent="0.35">
      <c r="A28" s="12">
        <v>45851</v>
      </c>
      <c r="B28" s="1" t="s">
        <v>7</v>
      </c>
      <c r="C28" s="1" t="s">
        <v>12</v>
      </c>
      <c r="D28" s="1" t="s">
        <v>17</v>
      </c>
      <c r="E28" s="3">
        <v>23</v>
      </c>
      <c r="F28" s="3">
        <v>349</v>
      </c>
      <c r="G28" s="3">
        <v>8027</v>
      </c>
      <c r="H28" s="3" t="str">
        <f>TEXT(raw[[#This Row],[Date]],"mmm")</f>
        <v>Jul</v>
      </c>
      <c r="I28"/>
      <c r="J28"/>
    </row>
    <row r="29" spans="1:11" x14ac:dyDescent="0.35">
      <c r="A29" s="12">
        <v>45764</v>
      </c>
      <c r="B29" s="1" t="s">
        <v>10</v>
      </c>
      <c r="C29" s="1" t="s">
        <v>12</v>
      </c>
      <c r="D29" s="1" t="s">
        <v>17</v>
      </c>
      <c r="E29" s="3">
        <v>38</v>
      </c>
      <c r="F29" s="3">
        <v>299</v>
      </c>
      <c r="G29" s="3">
        <v>11362</v>
      </c>
      <c r="H29" s="3" t="str">
        <f>TEXT(raw[[#This Row],[Date]],"mmm")</f>
        <v>Apr</v>
      </c>
      <c r="I29"/>
      <c r="J29"/>
    </row>
    <row r="30" spans="1:11" x14ac:dyDescent="0.35">
      <c r="A30" s="12">
        <v>45686</v>
      </c>
      <c r="B30" s="1" t="s">
        <v>9</v>
      </c>
      <c r="C30" s="1" t="s">
        <v>11</v>
      </c>
      <c r="D30" s="1" t="s">
        <v>15</v>
      </c>
      <c r="E30" s="3">
        <v>60</v>
      </c>
      <c r="F30" s="3">
        <v>249</v>
      </c>
      <c r="G30" s="3">
        <v>14940</v>
      </c>
      <c r="H30" s="3" t="str">
        <f>TEXT(raw[[#This Row],[Date]],"mmm")</f>
        <v>Jan</v>
      </c>
      <c r="I30"/>
      <c r="J30"/>
    </row>
    <row r="31" spans="1:11" x14ac:dyDescent="0.35">
      <c r="A31" s="12">
        <v>45780</v>
      </c>
      <c r="B31" s="1" t="s">
        <v>7</v>
      </c>
      <c r="C31" s="1" t="s">
        <v>14</v>
      </c>
      <c r="D31" s="1" t="s">
        <v>15</v>
      </c>
      <c r="E31" s="3">
        <v>20</v>
      </c>
      <c r="F31" s="3">
        <v>199</v>
      </c>
      <c r="G31" s="3">
        <v>3980</v>
      </c>
      <c r="H31" s="3" t="str">
        <f>TEXT(raw[[#This Row],[Date]],"mmm")</f>
        <v>May</v>
      </c>
      <c r="I31"/>
      <c r="J31"/>
    </row>
    <row r="32" spans="1:11" x14ac:dyDescent="0.35">
      <c r="A32" s="12">
        <v>45702</v>
      </c>
      <c r="B32" s="1" t="s">
        <v>7</v>
      </c>
      <c r="C32" s="1" t="s">
        <v>12</v>
      </c>
      <c r="D32" s="1" t="s">
        <v>15</v>
      </c>
      <c r="E32" s="3">
        <v>94</v>
      </c>
      <c r="F32" s="3">
        <v>199</v>
      </c>
      <c r="G32" s="3">
        <v>18706</v>
      </c>
      <c r="H32" s="3" t="str">
        <f>TEXT(raw[[#This Row],[Date]],"mmm")</f>
        <v>Feb</v>
      </c>
      <c r="I32"/>
      <c r="J32"/>
    </row>
    <row r="33" spans="1:10" x14ac:dyDescent="0.35">
      <c r="A33" s="12">
        <v>45792</v>
      </c>
      <c r="B33" s="1" t="s">
        <v>9</v>
      </c>
      <c r="C33" s="1" t="s">
        <v>14</v>
      </c>
      <c r="D33" s="1" t="s">
        <v>15</v>
      </c>
      <c r="E33" s="3">
        <v>11</v>
      </c>
      <c r="F33" s="3">
        <v>299</v>
      </c>
      <c r="G33" s="3">
        <v>3289</v>
      </c>
      <c r="H33" s="3" t="str">
        <f>TEXT(raw[[#This Row],[Date]],"mmm")</f>
        <v>May</v>
      </c>
      <c r="I33"/>
      <c r="J33"/>
    </row>
    <row r="34" spans="1:10" x14ac:dyDescent="0.35">
      <c r="A34" s="12">
        <v>45705</v>
      </c>
      <c r="B34" s="1" t="s">
        <v>10</v>
      </c>
      <c r="C34" s="1" t="s">
        <v>11</v>
      </c>
      <c r="D34" s="1" t="s">
        <v>19</v>
      </c>
      <c r="E34" s="3">
        <v>93</v>
      </c>
      <c r="F34" s="3">
        <v>249</v>
      </c>
      <c r="G34" s="3">
        <v>23157</v>
      </c>
      <c r="H34" s="3" t="str">
        <f>TEXT(raw[[#This Row],[Date]],"mmm")</f>
        <v>Feb</v>
      </c>
      <c r="I34"/>
      <c r="J34"/>
    </row>
    <row r="35" spans="1:10" x14ac:dyDescent="0.35">
      <c r="A35" s="12">
        <v>45711</v>
      </c>
      <c r="B35" s="1" t="s">
        <v>8</v>
      </c>
      <c r="C35" s="1" t="s">
        <v>13</v>
      </c>
      <c r="D35" s="1" t="s">
        <v>16</v>
      </c>
      <c r="E35" s="3">
        <v>30</v>
      </c>
      <c r="F35" s="3">
        <v>349</v>
      </c>
      <c r="G35" s="3">
        <v>10470</v>
      </c>
      <c r="H35" s="3" t="str">
        <f>TEXT(raw[[#This Row],[Date]],"mmm")</f>
        <v>Feb</v>
      </c>
      <c r="I35"/>
      <c r="J35"/>
    </row>
    <row r="36" spans="1:10" x14ac:dyDescent="0.35">
      <c r="A36" s="12">
        <v>45821</v>
      </c>
      <c r="B36" s="1" t="s">
        <v>8</v>
      </c>
      <c r="C36" s="1" t="s">
        <v>13</v>
      </c>
      <c r="D36" s="1" t="s">
        <v>16</v>
      </c>
      <c r="E36" s="3">
        <v>42</v>
      </c>
      <c r="F36" s="3">
        <v>249</v>
      </c>
      <c r="G36" s="3">
        <v>10458</v>
      </c>
      <c r="H36" s="3" t="str">
        <f>TEXT(raw[[#This Row],[Date]],"mmm")</f>
        <v>Jun</v>
      </c>
      <c r="I36"/>
      <c r="J36"/>
    </row>
    <row r="37" spans="1:10" x14ac:dyDescent="0.35">
      <c r="A37" s="12">
        <v>45694</v>
      </c>
      <c r="B37" s="1" t="s">
        <v>7</v>
      </c>
      <c r="C37" s="1" t="s">
        <v>12</v>
      </c>
      <c r="D37" s="1" t="s">
        <v>17</v>
      </c>
      <c r="E37" s="3">
        <v>18</v>
      </c>
      <c r="F37" s="3">
        <v>299</v>
      </c>
      <c r="G37" s="3">
        <v>5382</v>
      </c>
      <c r="H37" s="3" t="str">
        <f>TEXT(raw[[#This Row],[Date]],"mmm")</f>
        <v>Feb</v>
      </c>
      <c r="I37"/>
      <c r="J37"/>
    </row>
    <row r="38" spans="1:10" x14ac:dyDescent="0.35">
      <c r="A38" s="12">
        <v>45718</v>
      </c>
      <c r="B38" s="1" t="s">
        <v>8</v>
      </c>
      <c r="C38" s="1" t="s">
        <v>14</v>
      </c>
      <c r="D38" s="1" t="s">
        <v>17</v>
      </c>
      <c r="E38" s="3">
        <v>29</v>
      </c>
      <c r="F38" s="3">
        <v>349</v>
      </c>
      <c r="G38" s="3">
        <v>10121</v>
      </c>
      <c r="H38" s="3" t="str">
        <f>TEXT(raw[[#This Row],[Date]],"mmm")</f>
        <v>Mar</v>
      </c>
      <c r="I38"/>
      <c r="J38"/>
    </row>
    <row r="39" spans="1:10" x14ac:dyDescent="0.35">
      <c r="A39" s="12">
        <v>45756</v>
      </c>
      <c r="B39" s="1" t="s">
        <v>8</v>
      </c>
      <c r="C39" s="1" t="s">
        <v>14</v>
      </c>
      <c r="D39" s="1" t="s">
        <v>16</v>
      </c>
      <c r="E39" s="3">
        <v>88</v>
      </c>
      <c r="F39" s="3">
        <v>299</v>
      </c>
      <c r="G39" s="3">
        <v>26312</v>
      </c>
      <c r="H39" s="3" t="str">
        <f>TEXT(raw[[#This Row],[Date]],"mmm")</f>
        <v>Apr</v>
      </c>
      <c r="I39"/>
      <c r="J39"/>
    </row>
    <row r="40" spans="1:10" x14ac:dyDescent="0.35">
      <c r="A40" s="12">
        <v>45846</v>
      </c>
      <c r="B40" s="1" t="s">
        <v>10</v>
      </c>
      <c r="C40" s="1" t="s">
        <v>13</v>
      </c>
      <c r="D40" s="1" t="s">
        <v>16</v>
      </c>
      <c r="E40" s="3">
        <v>94</v>
      </c>
      <c r="F40" s="3">
        <v>299</v>
      </c>
      <c r="G40" s="3">
        <v>28106</v>
      </c>
      <c r="H40" s="3" t="str">
        <f>TEXT(raw[[#This Row],[Date]],"mmm")</f>
        <v>Jul</v>
      </c>
      <c r="I40"/>
      <c r="J40"/>
    </row>
    <row r="41" spans="1:10" x14ac:dyDescent="0.35">
      <c r="A41" s="12">
        <v>45837</v>
      </c>
      <c r="B41" s="1" t="s">
        <v>9</v>
      </c>
      <c r="C41" s="1" t="s">
        <v>12</v>
      </c>
      <c r="D41" s="1" t="s">
        <v>19</v>
      </c>
      <c r="E41" s="3">
        <v>61</v>
      </c>
      <c r="F41" s="3">
        <v>249</v>
      </c>
      <c r="G41" s="3">
        <v>15189</v>
      </c>
      <c r="H41" s="3" t="str">
        <f>TEXT(raw[[#This Row],[Date]],"mmm")</f>
        <v>Jun</v>
      </c>
      <c r="I41"/>
      <c r="J41"/>
    </row>
    <row r="42" spans="1:10" x14ac:dyDescent="0.35">
      <c r="A42" s="12">
        <v>45831</v>
      </c>
      <c r="B42" s="1" t="s">
        <v>10</v>
      </c>
      <c r="C42" s="1" t="s">
        <v>12</v>
      </c>
      <c r="D42" s="1" t="s">
        <v>18</v>
      </c>
      <c r="E42" s="3">
        <v>86</v>
      </c>
      <c r="F42" s="3">
        <v>299</v>
      </c>
      <c r="G42" s="3">
        <v>25714</v>
      </c>
      <c r="H42" s="3" t="str">
        <f>TEXT(raw[[#This Row],[Date]],"mmm")</f>
        <v>Jun</v>
      </c>
      <c r="I42"/>
      <c r="J42"/>
    </row>
    <row r="43" spans="1:10" x14ac:dyDescent="0.35">
      <c r="A43" s="12">
        <v>45729</v>
      </c>
      <c r="B43" s="1" t="s">
        <v>9</v>
      </c>
      <c r="C43" s="1" t="s">
        <v>13</v>
      </c>
      <c r="D43" s="1" t="s">
        <v>16</v>
      </c>
      <c r="E43" s="3">
        <v>90</v>
      </c>
      <c r="F43" s="3">
        <v>349</v>
      </c>
      <c r="G43" s="3">
        <v>31410</v>
      </c>
      <c r="H43" s="3" t="str">
        <f>TEXT(raw[[#This Row],[Date]],"mmm")</f>
        <v>Mar</v>
      </c>
      <c r="I43"/>
      <c r="J43"/>
    </row>
    <row r="44" spans="1:10" x14ac:dyDescent="0.35">
      <c r="A44" s="12">
        <v>45859</v>
      </c>
      <c r="B44" s="1" t="s">
        <v>8</v>
      </c>
      <c r="C44" s="1" t="s">
        <v>12</v>
      </c>
      <c r="D44" s="1" t="s">
        <v>16</v>
      </c>
      <c r="E44" s="3">
        <v>64</v>
      </c>
      <c r="F44" s="3">
        <v>199</v>
      </c>
      <c r="G44" s="3">
        <v>12736</v>
      </c>
      <c r="H44" s="3" t="str">
        <f>TEXT(raw[[#This Row],[Date]],"mmm")</f>
        <v>Jul</v>
      </c>
      <c r="I44"/>
      <c r="J44"/>
    </row>
    <row r="45" spans="1:10" x14ac:dyDescent="0.35">
      <c r="A45" s="12">
        <v>45701</v>
      </c>
      <c r="B45" s="1" t="s">
        <v>10</v>
      </c>
      <c r="C45" s="1" t="s">
        <v>13</v>
      </c>
      <c r="D45" s="1" t="s">
        <v>19</v>
      </c>
      <c r="E45" s="3">
        <v>28</v>
      </c>
      <c r="F45" s="3">
        <v>349</v>
      </c>
      <c r="G45" s="3">
        <v>9772</v>
      </c>
      <c r="H45" s="3" t="str">
        <f>TEXT(raw[[#This Row],[Date]],"mmm")</f>
        <v>Feb</v>
      </c>
      <c r="I45"/>
      <c r="J45"/>
    </row>
    <row r="46" spans="1:10" x14ac:dyDescent="0.35">
      <c r="A46" s="12">
        <v>45760</v>
      </c>
      <c r="B46" s="1" t="s">
        <v>7</v>
      </c>
      <c r="C46" s="1" t="s">
        <v>11</v>
      </c>
      <c r="D46" s="1" t="s">
        <v>19</v>
      </c>
      <c r="E46" s="3">
        <v>53</v>
      </c>
      <c r="F46" s="3">
        <v>299</v>
      </c>
      <c r="G46" s="3">
        <v>15847</v>
      </c>
      <c r="H46" s="3" t="str">
        <f>TEXT(raw[[#This Row],[Date]],"mmm")</f>
        <v>Apr</v>
      </c>
      <c r="I46"/>
      <c r="J46"/>
    </row>
    <row r="47" spans="1:10" x14ac:dyDescent="0.35">
      <c r="A47" s="12">
        <v>45840</v>
      </c>
      <c r="B47" s="1" t="s">
        <v>7</v>
      </c>
      <c r="C47" s="1" t="s">
        <v>11</v>
      </c>
      <c r="D47" s="1" t="s">
        <v>17</v>
      </c>
      <c r="E47" s="3">
        <v>26</v>
      </c>
      <c r="F47" s="3">
        <v>249</v>
      </c>
      <c r="G47" s="3">
        <v>6474</v>
      </c>
      <c r="H47" s="3" t="str">
        <f>TEXT(raw[[#This Row],[Date]],"mmm")</f>
        <v>Jul</v>
      </c>
      <c r="I47"/>
      <c r="J47"/>
    </row>
    <row r="48" spans="1:10" x14ac:dyDescent="0.35">
      <c r="A48" s="12">
        <v>45682</v>
      </c>
      <c r="B48" s="1" t="s">
        <v>8</v>
      </c>
      <c r="C48" s="1" t="s">
        <v>13</v>
      </c>
      <c r="D48" s="1" t="s">
        <v>15</v>
      </c>
      <c r="E48" s="3">
        <v>100</v>
      </c>
      <c r="F48" s="3">
        <v>249</v>
      </c>
      <c r="G48" s="3">
        <v>24900</v>
      </c>
      <c r="H48" s="3" t="str">
        <f>TEXT(raw[[#This Row],[Date]],"mmm")</f>
        <v>Jan</v>
      </c>
      <c r="I48"/>
      <c r="J48"/>
    </row>
    <row r="49" spans="1:10" x14ac:dyDescent="0.35">
      <c r="A49" s="12">
        <v>45734</v>
      </c>
      <c r="B49" s="1" t="s">
        <v>9</v>
      </c>
      <c r="C49" s="1" t="s">
        <v>12</v>
      </c>
      <c r="D49" s="1" t="s">
        <v>19</v>
      </c>
      <c r="E49" s="3">
        <v>91</v>
      </c>
      <c r="F49" s="3">
        <v>249</v>
      </c>
      <c r="G49" s="3">
        <v>22659</v>
      </c>
      <c r="H49" s="3" t="str">
        <f>TEXT(raw[[#This Row],[Date]],"mmm")</f>
        <v>Mar</v>
      </c>
      <c r="I49"/>
      <c r="J49"/>
    </row>
    <row r="50" spans="1:10" x14ac:dyDescent="0.35">
      <c r="A50" s="12">
        <v>45783</v>
      </c>
      <c r="B50" s="1" t="s">
        <v>8</v>
      </c>
      <c r="C50" s="1" t="s">
        <v>11</v>
      </c>
      <c r="D50" s="1" t="s">
        <v>17</v>
      </c>
      <c r="E50" s="3">
        <v>28</v>
      </c>
      <c r="F50" s="3">
        <v>249</v>
      </c>
      <c r="G50" s="3">
        <v>6972</v>
      </c>
      <c r="H50" s="3" t="str">
        <f>TEXT(raw[[#This Row],[Date]],"mmm")</f>
        <v>May</v>
      </c>
      <c r="I50"/>
      <c r="J50"/>
    </row>
    <row r="51" spans="1:10" x14ac:dyDescent="0.35">
      <c r="A51" s="12">
        <v>45799</v>
      </c>
      <c r="B51" s="1" t="s">
        <v>8</v>
      </c>
      <c r="C51" s="1" t="s">
        <v>14</v>
      </c>
      <c r="D51" s="1" t="s">
        <v>16</v>
      </c>
      <c r="E51" s="3">
        <v>19</v>
      </c>
      <c r="F51" s="3">
        <v>299</v>
      </c>
      <c r="G51" s="3">
        <v>5681</v>
      </c>
      <c r="H51" s="3" t="str">
        <f>TEXT(raw[[#This Row],[Date]],"mmm")</f>
        <v>May</v>
      </c>
      <c r="I51"/>
      <c r="J51"/>
    </row>
    <row r="52" spans="1:10" x14ac:dyDescent="0.35">
      <c r="A52" s="12">
        <v>45742</v>
      </c>
      <c r="B52" s="1" t="s">
        <v>8</v>
      </c>
      <c r="C52" s="1" t="s">
        <v>14</v>
      </c>
      <c r="D52" s="1" t="s">
        <v>18</v>
      </c>
      <c r="E52" s="3">
        <v>93</v>
      </c>
      <c r="F52" s="3">
        <v>349</v>
      </c>
      <c r="G52" s="3">
        <v>32457</v>
      </c>
      <c r="H52" s="3" t="str">
        <f>TEXT(raw[[#This Row],[Date]],"mmm")</f>
        <v>Mar</v>
      </c>
      <c r="I52"/>
      <c r="J52"/>
    </row>
    <row r="53" spans="1:10" x14ac:dyDescent="0.35">
      <c r="A53" s="12">
        <v>45681</v>
      </c>
      <c r="B53" s="1" t="s">
        <v>9</v>
      </c>
      <c r="C53" s="1" t="s">
        <v>12</v>
      </c>
      <c r="D53" s="1" t="s">
        <v>16</v>
      </c>
      <c r="E53" s="3">
        <v>45</v>
      </c>
      <c r="F53" s="3">
        <v>199</v>
      </c>
      <c r="G53" s="3">
        <v>8955</v>
      </c>
      <c r="H53" s="3" t="str">
        <f>TEXT(raw[[#This Row],[Date]],"mmm")</f>
        <v>Jan</v>
      </c>
      <c r="I53"/>
      <c r="J53"/>
    </row>
    <row r="54" spans="1:10" x14ac:dyDescent="0.35">
      <c r="A54" s="12">
        <v>45814</v>
      </c>
      <c r="B54" s="1" t="s">
        <v>8</v>
      </c>
      <c r="C54" s="1" t="s">
        <v>13</v>
      </c>
      <c r="D54" s="1" t="s">
        <v>16</v>
      </c>
      <c r="E54" s="3">
        <v>51</v>
      </c>
      <c r="F54" s="3">
        <v>249</v>
      </c>
      <c r="G54" s="3">
        <v>12699</v>
      </c>
      <c r="H54" s="3" t="str">
        <f>TEXT(raw[[#This Row],[Date]],"mmm")</f>
        <v>Jun</v>
      </c>
      <c r="I54"/>
      <c r="J54"/>
    </row>
    <row r="55" spans="1:10" x14ac:dyDescent="0.35">
      <c r="A55" s="12">
        <v>45755</v>
      </c>
      <c r="B55" s="1" t="s">
        <v>9</v>
      </c>
      <c r="C55" s="1" t="s">
        <v>12</v>
      </c>
      <c r="D55" s="1" t="s">
        <v>16</v>
      </c>
      <c r="E55" s="3">
        <v>61</v>
      </c>
      <c r="F55" s="3">
        <v>349</v>
      </c>
      <c r="G55" s="3">
        <v>21289</v>
      </c>
      <c r="H55" s="3" t="str">
        <f>TEXT(raw[[#This Row],[Date]],"mmm")</f>
        <v>Apr</v>
      </c>
      <c r="I55"/>
      <c r="J55"/>
    </row>
    <row r="56" spans="1:10" x14ac:dyDescent="0.35">
      <c r="A56" s="12">
        <v>45771</v>
      </c>
      <c r="B56" s="1" t="s">
        <v>7</v>
      </c>
      <c r="C56" s="1" t="s">
        <v>12</v>
      </c>
      <c r="D56" s="1" t="s">
        <v>15</v>
      </c>
      <c r="E56" s="3">
        <v>29</v>
      </c>
      <c r="F56" s="3">
        <v>199</v>
      </c>
      <c r="G56" s="3">
        <v>5771</v>
      </c>
      <c r="H56" s="3" t="str">
        <f>TEXT(raw[[#This Row],[Date]],"mmm")</f>
        <v>Apr</v>
      </c>
      <c r="I56"/>
      <c r="J56"/>
    </row>
    <row r="57" spans="1:10" x14ac:dyDescent="0.35">
      <c r="A57" s="12">
        <v>45700</v>
      </c>
      <c r="B57" s="1" t="s">
        <v>8</v>
      </c>
      <c r="C57" s="1" t="s">
        <v>14</v>
      </c>
      <c r="D57" s="1" t="s">
        <v>16</v>
      </c>
      <c r="E57" s="3">
        <v>86</v>
      </c>
      <c r="F57" s="3">
        <v>249</v>
      </c>
      <c r="G57" s="3">
        <v>21414</v>
      </c>
      <c r="H57" s="3" t="str">
        <f>TEXT(raw[[#This Row],[Date]],"mmm")</f>
        <v>Feb</v>
      </c>
      <c r="I57"/>
      <c r="J57"/>
    </row>
    <row r="58" spans="1:10" x14ac:dyDescent="0.35">
      <c r="A58" s="12">
        <v>45821</v>
      </c>
      <c r="B58" s="1" t="s">
        <v>10</v>
      </c>
      <c r="C58" s="1" t="s">
        <v>13</v>
      </c>
      <c r="D58" s="1" t="s">
        <v>15</v>
      </c>
      <c r="E58" s="3">
        <v>84</v>
      </c>
      <c r="F58" s="3">
        <v>299</v>
      </c>
      <c r="G58" s="3">
        <v>25116</v>
      </c>
      <c r="H58" s="3" t="str">
        <f>TEXT(raw[[#This Row],[Date]],"mmm")</f>
        <v>Jun</v>
      </c>
      <c r="I58"/>
      <c r="J58"/>
    </row>
    <row r="59" spans="1:10" x14ac:dyDescent="0.35">
      <c r="A59" s="12">
        <v>45769</v>
      </c>
      <c r="B59" s="1" t="s">
        <v>9</v>
      </c>
      <c r="C59" s="1" t="s">
        <v>12</v>
      </c>
      <c r="D59" s="1" t="s">
        <v>19</v>
      </c>
      <c r="E59" s="3">
        <v>97</v>
      </c>
      <c r="F59" s="3">
        <v>349</v>
      </c>
      <c r="G59" s="3">
        <v>33853</v>
      </c>
      <c r="H59" s="3" t="str">
        <f>TEXT(raw[[#This Row],[Date]],"mmm")</f>
        <v>Apr</v>
      </c>
      <c r="I59"/>
      <c r="J59"/>
    </row>
    <row r="60" spans="1:10" x14ac:dyDescent="0.35">
      <c r="A60" s="12">
        <v>45846</v>
      </c>
      <c r="B60" s="1" t="s">
        <v>9</v>
      </c>
      <c r="C60" s="1" t="s">
        <v>14</v>
      </c>
      <c r="D60" s="1" t="s">
        <v>16</v>
      </c>
      <c r="E60" s="3">
        <v>62</v>
      </c>
      <c r="F60" s="3">
        <v>299</v>
      </c>
      <c r="G60" s="3">
        <v>18538</v>
      </c>
      <c r="H60" s="3" t="str">
        <f>TEXT(raw[[#This Row],[Date]],"mmm")</f>
        <v>Jul</v>
      </c>
      <c r="I60"/>
      <c r="J60"/>
    </row>
    <row r="61" spans="1:10" x14ac:dyDescent="0.35">
      <c r="A61" s="12">
        <v>45856</v>
      </c>
      <c r="B61" s="1" t="s">
        <v>9</v>
      </c>
      <c r="C61" s="1" t="s">
        <v>11</v>
      </c>
      <c r="D61" s="1" t="s">
        <v>15</v>
      </c>
      <c r="E61" s="3">
        <v>20</v>
      </c>
      <c r="F61" s="3">
        <v>249</v>
      </c>
      <c r="G61" s="3">
        <v>4980</v>
      </c>
      <c r="H61" s="3" t="str">
        <f>TEXT(raw[[#This Row],[Date]],"mmm")</f>
        <v>Jul</v>
      </c>
      <c r="I61"/>
      <c r="J61"/>
    </row>
    <row r="62" spans="1:10" x14ac:dyDescent="0.35">
      <c r="A62" s="12">
        <v>45716</v>
      </c>
      <c r="B62" s="1" t="s">
        <v>9</v>
      </c>
      <c r="C62" s="1" t="s">
        <v>12</v>
      </c>
      <c r="D62" s="1" t="s">
        <v>15</v>
      </c>
      <c r="E62" s="3">
        <v>95</v>
      </c>
      <c r="F62" s="3">
        <v>199</v>
      </c>
      <c r="G62" s="3">
        <v>18905</v>
      </c>
      <c r="H62" s="3" t="str">
        <f>TEXT(raw[[#This Row],[Date]],"mmm")</f>
        <v>Feb</v>
      </c>
      <c r="I62"/>
      <c r="J62"/>
    </row>
    <row r="63" spans="1:10" x14ac:dyDescent="0.35">
      <c r="A63" s="12">
        <v>45716</v>
      </c>
      <c r="B63" s="1" t="s">
        <v>10</v>
      </c>
      <c r="C63" s="1" t="s">
        <v>13</v>
      </c>
      <c r="D63" s="1" t="s">
        <v>18</v>
      </c>
      <c r="E63" s="3">
        <v>61</v>
      </c>
      <c r="F63" s="3">
        <v>349</v>
      </c>
      <c r="G63" s="3">
        <v>21289</v>
      </c>
      <c r="H63" s="3" t="str">
        <f>TEXT(raw[[#This Row],[Date]],"mmm")</f>
        <v>Feb</v>
      </c>
      <c r="I63"/>
      <c r="J63"/>
    </row>
    <row r="64" spans="1:10" x14ac:dyDescent="0.35">
      <c r="A64" s="12">
        <v>45791</v>
      </c>
      <c r="B64" s="1" t="s">
        <v>10</v>
      </c>
      <c r="C64" s="1" t="s">
        <v>12</v>
      </c>
      <c r="D64" s="1" t="s">
        <v>17</v>
      </c>
      <c r="E64" s="3">
        <v>43</v>
      </c>
      <c r="F64" s="3">
        <v>249</v>
      </c>
      <c r="G64" s="3">
        <v>10707</v>
      </c>
      <c r="H64" s="3" t="str">
        <f>TEXT(raw[[#This Row],[Date]],"mmm")</f>
        <v>May</v>
      </c>
      <c r="I64"/>
      <c r="J64"/>
    </row>
    <row r="65" spans="1:10" x14ac:dyDescent="0.35">
      <c r="A65" s="12">
        <v>45850</v>
      </c>
      <c r="B65" s="1" t="s">
        <v>7</v>
      </c>
      <c r="C65" s="1" t="s">
        <v>14</v>
      </c>
      <c r="D65" s="1" t="s">
        <v>17</v>
      </c>
      <c r="E65" s="3">
        <v>22</v>
      </c>
      <c r="F65" s="3">
        <v>199</v>
      </c>
      <c r="G65" s="3">
        <v>4378</v>
      </c>
      <c r="H65" s="3" t="str">
        <f>TEXT(raw[[#This Row],[Date]],"mmm")</f>
        <v>Jul</v>
      </c>
      <c r="I65"/>
      <c r="J65"/>
    </row>
    <row r="66" spans="1:10" x14ac:dyDescent="0.35">
      <c r="A66" s="12">
        <v>45813</v>
      </c>
      <c r="B66" s="1" t="s">
        <v>7</v>
      </c>
      <c r="C66" s="1" t="s">
        <v>14</v>
      </c>
      <c r="D66" s="1" t="s">
        <v>15</v>
      </c>
      <c r="E66" s="3">
        <v>77</v>
      </c>
      <c r="F66" s="3">
        <v>349</v>
      </c>
      <c r="G66" s="3">
        <v>26873</v>
      </c>
      <c r="H66" s="3" t="str">
        <f>TEXT(raw[[#This Row],[Date]],"mmm")</f>
        <v>Jun</v>
      </c>
      <c r="I66"/>
      <c r="J66"/>
    </row>
    <row r="67" spans="1:10" x14ac:dyDescent="0.35">
      <c r="A67" s="12">
        <v>45761</v>
      </c>
      <c r="B67" s="1" t="s">
        <v>10</v>
      </c>
      <c r="C67" s="1" t="s">
        <v>11</v>
      </c>
      <c r="D67" s="1" t="s">
        <v>17</v>
      </c>
      <c r="E67" s="3">
        <v>72</v>
      </c>
      <c r="F67" s="3">
        <v>299</v>
      </c>
      <c r="G67" s="3">
        <v>21528</v>
      </c>
      <c r="H67" s="3" t="str">
        <f>TEXT(raw[[#This Row],[Date]],"mmm")</f>
        <v>Apr</v>
      </c>
      <c r="I67"/>
      <c r="J67"/>
    </row>
    <row r="68" spans="1:10" x14ac:dyDescent="0.35">
      <c r="A68" s="12">
        <v>45671</v>
      </c>
      <c r="B68" s="1" t="s">
        <v>7</v>
      </c>
      <c r="C68" s="1" t="s">
        <v>12</v>
      </c>
      <c r="D68" s="1" t="s">
        <v>17</v>
      </c>
      <c r="E68" s="3">
        <v>90</v>
      </c>
      <c r="F68" s="3">
        <v>299</v>
      </c>
      <c r="G68" s="3">
        <v>26910</v>
      </c>
      <c r="H68" s="3" t="str">
        <f>TEXT(raw[[#This Row],[Date]],"mmm")</f>
        <v>Jan</v>
      </c>
      <c r="I68"/>
      <c r="J68"/>
    </row>
    <row r="69" spans="1:10" x14ac:dyDescent="0.35">
      <c r="A69" s="12">
        <v>45838</v>
      </c>
      <c r="B69" s="1" t="s">
        <v>10</v>
      </c>
      <c r="C69" s="1" t="s">
        <v>13</v>
      </c>
      <c r="D69" s="1" t="s">
        <v>19</v>
      </c>
      <c r="E69" s="3">
        <v>30</v>
      </c>
      <c r="F69" s="3">
        <v>249</v>
      </c>
      <c r="G69" s="3">
        <v>7470</v>
      </c>
      <c r="H69" s="3" t="str">
        <f>TEXT(raw[[#This Row],[Date]],"mmm")</f>
        <v>Jun</v>
      </c>
      <c r="I69"/>
      <c r="J69"/>
    </row>
    <row r="70" spans="1:10" x14ac:dyDescent="0.35">
      <c r="A70" s="12">
        <v>45827</v>
      </c>
      <c r="B70" s="1" t="s">
        <v>8</v>
      </c>
      <c r="C70" s="1" t="s">
        <v>12</v>
      </c>
      <c r="D70" s="1" t="s">
        <v>16</v>
      </c>
      <c r="E70" s="3">
        <v>98</v>
      </c>
      <c r="F70" s="3">
        <v>249</v>
      </c>
      <c r="G70" s="3">
        <v>24402</v>
      </c>
      <c r="H70" s="3" t="str">
        <f>TEXT(raw[[#This Row],[Date]],"mmm")</f>
        <v>Jun</v>
      </c>
      <c r="I70"/>
      <c r="J70"/>
    </row>
    <row r="71" spans="1:10" x14ac:dyDescent="0.35">
      <c r="A71" s="12">
        <v>45698</v>
      </c>
      <c r="B71" s="1" t="s">
        <v>10</v>
      </c>
      <c r="C71" s="1" t="s">
        <v>12</v>
      </c>
      <c r="D71" s="1" t="s">
        <v>19</v>
      </c>
      <c r="E71" s="3">
        <v>92</v>
      </c>
      <c r="F71" s="3">
        <v>349</v>
      </c>
      <c r="G71" s="3">
        <v>32108</v>
      </c>
      <c r="H71" s="3" t="str">
        <f>TEXT(raw[[#This Row],[Date]],"mmm")</f>
        <v>Feb</v>
      </c>
      <c r="I71"/>
      <c r="J71"/>
    </row>
    <row r="72" spans="1:10" x14ac:dyDescent="0.35">
      <c r="A72" s="12">
        <v>45672</v>
      </c>
      <c r="B72" s="1" t="s">
        <v>8</v>
      </c>
      <c r="C72" s="1" t="s">
        <v>12</v>
      </c>
      <c r="D72" s="1" t="s">
        <v>19</v>
      </c>
      <c r="E72" s="3">
        <v>64</v>
      </c>
      <c r="F72" s="3">
        <v>299</v>
      </c>
      <c r="G72" s="3">
        <v>19136</v>
      </c>
      <c r="H72" s="3" t="str">
        <f>TEXT(raw[[#This Row],[Date]],"mmm")</f>
        <v>Jan</v>
      </c>
      <c r="I72"/>
      <c r="J72"/>
    </row>
    <row r="73" spans="1:10" x14ac:dyDescent="0.35">
      <c r="A73" s="12">
        <v>45666</v>
      </c>
      <c r="B73" s="1" t="s">
        <v>8</v>
      </c>
      <c r="C73" s="1" t="s">
        <v>11</v>
      </c>
      <c r="D73" s="1" t="s">
        <v>17</v>
      </c>
      <c r="E73" s="3">
        <v>69</v>
      </c>
      <c r="F73" s="3">
        <v>349</v>
      </c>
      <c r="G73" s="3">
        <v>24081</v>
      </c>
      <c r="H73" s="3" t="str">
        <f>TEXT(raw[[#This Row],[Date]],"mmm")</f>
        <v>Jan</v>
      </c>
      <c r="I73"/>
      <c r="J73"/>
    </row>
    <row r="74" spans="1:10" x14ac:dyDescent="0.35">
      <c r="A74" s="12">
        <v>45687</v>
      </c>
      <c r="B74" s="1" t="s">
        <v>10</v>
      </c>
      <c r="C74" s="1" t="s">
        <v>12</v>
      </c>
      <c r="D74" s="1" t="s">
        <v>17</v>
      </c>
      <c r="E74" s="3">
        <v>84</v>
      </c>
      <c r="F74" s="3">
        <v>249</v>
      </c>
      <c r="G74" s="3">
        <v>20916</v>
      </c>
      <c r="H74" s="3" t="str">
        <f>TEXT(raw[[#This Row],[Date]],"mmm")</f>
        <v>Jan</v>
      </c>
      <c r="I74"/>
      <c r="J74"/>
    </row>
    <row r="75" spans="1:10" x14ac:dyDescent="0.35">
      <c r="A75" s="12">
        <v>45758</v>
      </c>
      <c r="B75" s="1" t="s">
        <v>8</v>
      </c>
      <c r="C75" s="1" t="s">
        <v>14</v>
      </c>
      <c r="D75" s="1" t="s">
        <v>15</v>
      </c>
      <c r="E75" s="3">
        <v>30</v>
      </c>
      <c r="F75" s="3">
        <v>199</v>
      </c>
      <c r="G75" s="3">
        <v>5970</v>
      </c>
      <c r="H75" s="3" t="str">
        <f>TEXT(raw[[#This Row],[Date]],"mmm")</f>
        <v>Apr</v>
      </c>
      <c r="I75"/>
      <c r="J75"/>
    </row>
    <row r="76" spans="1:10" x14ac:dyDescent="0.35">
      <c r="A76" s="12">
        <v>45699</v>
      </c>
      <c r="B76" s="1" t="s">
        <v>10</v>
      </c>
      <c r="C76" s="1" t="s">
        <v>12</v>
      </c>
      <c r="D76" s="1" t="s">
        <v>19</v>
      </c>
      <c r="E76" s="3">
        <v>49</v>
      </c>
      <c r="F76" s="3">
        <v>249</v>
      </c>
      <c r="G76" s="3">
        <v>12201</v>
      </c>
      <c r="H76" s="3" t="str">
        <f>TEXT(raw[[#This Row],[Date]],"mmm")</f>
        <v>Feb</v>
      </c>
      <c r="I76"/>
      <c r="J76"/>
    </row>
    <row r="77" spans="1:10" x14ac:dyDescent="0.35">
      <c r="A77" s="12">
        <v>45819</v>
      </c>
      <c r="B77" s="1" t="s">
        <v>7</v>
      </c>
      <c r="C77" s="1" t="s">
        <v>14</v>
      </c>
      <c r="D77" s="1" t="s">
        <v>18</v>
      </c>
      <c r="E77" s="3">
        <v>37</v>
      </c>
      <c r="F77" s="3">
        <v>249</v>
      </c>
      <c r="G77" s="3">
        <v>9213</v>
      </c>
      <c r="H77" s="3" t="str">
        <f>TEXT(raw[[#This Row],[Date]],"mmm")</f>
        <v>Jun</v>
      </c>
      <c r="I77"/>
      <c r="J77"/>
    </row>
    <row r="78" spans="1:10" x14ac:dyDescent="0.35">
      <c r="A78" s="12">
        <v>45682</v>
      </c>
      <c r="B78" s="1" t="s">
        <v>7</v>
      </c>
      <c r="C78" s="1" t="s">
        <v>13</v>
      </c>
      <c r="D78" s="1" t="s">
        <v>16</v>
      </c>
      <c r="E78" s="3">
        <v>97</v>
      </c>
      <c r="F78" s="3">
        <v>299</v>
      </c>
      <c r="G78" s="3">
        <v>29003</v>
      </c>
      <c r="H78" s="3" t="str">
        <f>TEXT(raw[[#This Row],[Date]],"mmm")</f>
        <v>Jan</v>
      </c>
      <c r="I78"/>
      <c r="J78"/>
    </row>
    <row r="79" spans="1:10" x14ac:dyDescent="0.35">
      <c r="A79" s="12">
        <v>45773</v>
      </c>
      <c r="B79" s="1" t="s">
        <v>7</v>
      </c>
      <c r="C79" s="1" t="s">
        <v>12</v>
      </c>
      <c r="D79" s="1" t="s">
        <v>15</v>
      </c>
      <c r="E79" s="3">
        <v>70</v>
      </c>
      <c r="F79" s="3">
        <v>199</v>
      </c>
      <c r="G79" s="3">
        <v>13930</v>
      </c>
      <c r="H79" s="3" t="str">
        <f>TEXT(raw[[#This Row],[Date]],"mmm")</f>
        <v>Apr</v>
      </c>
      <c r="I79"/>
      <c r="J79"/>
    </row>
    <row r="80" spans="1:10" x14ac:dyDescent="0.35">
      <c r="A80" s="12">
        <v>45798</v>
      </c>
      <c r="B80" s="1" t="s">
        <v>10</v>
      </c>
      <c r="C80" s="1" t="s">
        <v>12</v>
      </c>
      <c r="D80" s="1" t="s">
        <v>15</v>
      </c>
      <c r="E80" s="3">
        <v>21</v>
      </c>
      <c r="F80" s="3">
        <v>199</v>
      </c>
      <c r="G80" s="3">
        <v>4179</v>
      </c>
      <c r="H80" s="3" t="str">
        <f>TEXT(raw[[#This Row],[Date]],"mmm")</f>
        <v>May</v>
      </c>
      <c r="I80"/>
      <c r="J80"/>
    </row>
    <row r="81" spans="1:10" x14ac:dyDescent="0.35">
      <c r="A81" s="12">
        <v>45740</v>
      </c>
      <c r="B81" s="1" t="s">
        <v>8</v>
      </c>
      <c r="C81" s="1" t="s">
        <v>14</v>
      </c>
      <c r="D81" s="1" t="s">
        <v>16</v>
      </c>
      <c r="E81" s="3">
        <v>84</v>
      </c>
      <c r="F81" s="3">
        <v>299</v>
      </c>
      <c r="G81" s="3">
        <v>25116</v>
      </c>
      <c r="H81" s="3" t="str">
        <f>TEXT(raw[[#This Row],[Date]],"mmm")</f>
        <v>Mar</v>
      </c>
      <c r="I81"/>
      <c r="J81"/>
    </row>
    <row r="82" spans="1:10" x14ac:dyDescent="0.35">
      <c r="A82" s="12">
        <v>45846</v>
      </c>
      <c r="B82" s="1" t="s">
        <v>10</v>
      </c>
      <c r="C82" s="1" t="s">
        <v>13</v>
      </c>
      <c r="D82" s="1" t="s">
        <v>17</v>
      </c>
      <c r="E82" s="3">
        <v>82</v>
      </c>
      <c r="F82" s="3">
        <v>349</v>
      </c>
      <c r="G82" s="3">
        <v>28618</v>
      </c>
      <c r="H82" s="3" t="str">
        <f>TEXT(raw[[#This Row],[Date]],"mmm")</f>
        <v>Jul</v>
      </c>
      <c r="I82"/>
      <c r="J82"/>
    </row>
    <row r="83" spans="1:10" x14ac:dyDescent="0.35">
      <c r="A83" s="12">
        <v>45693</v>
      </c>
      <c r="B83" s="1" t="s">
        <v>10</v>
      </c>
      <c r="C83" s="1" t="s">
        <v>14</v>
      </c>
      <c r="D83" s="1" t="s">
        <v>15</v>
      </c>
      <c r="E83" s="3">
        <v>29</v>
      </c>
      <c r="F83" s="3">
        <v>299</v>
      </c>
      <c r="G83" s="3">
        <v>8671</v>
      </c>
      <c r="H83" s="3" t="str">
        <f>TEXT(raw[[#This Row],[Date]],"mmm")</f>
        <v>Feb</v>
      </c>
      <c r="I83"/>
      <c r="J83"/>
    </row>
    <row r="84" spans="1:10" x14ac:dyDescent="0.35">
      <c r="A84" s="12">
        <v>45770</v>
      </c>
      <c r="B84" s="1" t="s">
        <v>10</v>
      </c>
      <c r="C84" s="1" t="s">
        <v>13</v>
      </c>
      <c r="D84" s="1" t="s">
        <v>15</v>
      </c>
      <c r="E84" s="3">
        <v>54</v>
      </c>
      <c r="F84" s="3">
        <v>249</v>
      </c>
      <c r="G84" s="3">
        <v>13446</v>
      </c>
      <c r="H84" s="3" t="str">
        <f>TEXT(raw[[#This Row],[Date]],"mmm")</f>
        <v>Apr</v>
      </c>
      <c r="I84"/>
      <c r="J84"/>
    </row>
    <row r="85" spans="1:10" x14ac:dyDescent="0.35">
      <c r="A85" s="12">
        <v>45818</v>
      </c>
      <c r="B85" s="1" t="s">
        <v>8</v>
      </c>
      <c r="C85" s="1" t="s">
        <v>11</v>
      </c>
      <c r="D85" s="1" t="s">
        <v>16</v>
      </c>
      <c r="E85" s="3">
        <v>62</v>
      </c>
      <c r="F85" s="3">
        <v>199</v>
      </c>
      <c r="G85" s="3">
        <v>12338</v>
      </c>
      <c r="H85" s="3" t="str">
        <f>TEXT(raw[[#This Row],[Date]],"mmm")</f>
        <v>Jun</v>
      </c>
      <c r="I85"/>
      <c r="J85"/>
    </row>
    <row r="86" spans="1:10" x14ac:dyDescent="0.35">
      <c r="A86" s="12">
        <v>45697</v>
      </c>
      <c r="B86" s="1" t="s">
        <v>9</v>
      </c>
      <c r="C86" s="1" t="s">
        <v>13</v>
      </c>
      <c r="D86" s="1" t="s">
        <v>17</v>
      </c>
      <c r="E86" s="3">
        <v>80</v>
      </c>
      <c r="F86" s="3">
        <v>199</v>
      </c>
      <c r="G86" s="3">
        <v>15920</v>
      </c>
      <c r="H86" s="3" t="str">
        <f>TEXT(raw[[#This Row],[Date]],"mmm")</f>
        <v>Feb</v>
      </c>
      <c r="I86"/>
      <c r="J86"/>
    </row>
    <row r="87" spans="1:10" x14ac:dyDescent="0.35">
      <c r="A87" s="12">
        <v>45855</v>
      </c>
      <c r="B87" s="1" t="s">
        <v>7</v>
      </c>
      <c r="C87" s="1" t="s">
        <v>13</v>
      </c>
      <c r="D87" s="1" t="s">
        <v>16</v>
      </c>
      <c r="E87" s="3">
        <v>70</v>
      </c>
      <c r="F87" s="3">
        <v>299</v>
      </c>
      <c r="G87" s="3">
        <v>20930</v>
      </c>
      <c r="H87" s="3" t="str">
        <f>TEXT(raw[[#This Row],[Date]],"mmm")</f>
        <v>Jul</v>
      </c>
      <c r="I87"/>
      <c r="J87"/>
    </row>
    <row r="88" spans="1:10" x14ac:dyDescent="0.35">
      <c r="A88" s="12">
        <v>45713</v>
      </c>
      <c r="B88" s="1" t="s">
        <v>9</v>
      </c>
      <c r="C88" s="1" t="s">
        <v>11</v>
      </c>
      <c r="D88" s="1" t="s">
        <v>16</v>
      </c>
      <c r="E88" s="3">
        <v>40</v>
      </c>
      <c r="F88" s="3">
        <v>249</v>
      </c>
      <c r="G88" s="3">
        <v>9960</v>
      </c>
      <c r="H88" s="3" t="str">
        <f>TEXT(raw[[#This Row],[Date]],"mmm")</f>
        <v>Feb</v>
      </c>
      <c r="I88"/>
      <c r="J88"/>
    </row>
    <row r="89" spans="1:10" x14ac:dyDescent="0.35">
      <c r="A89" s="12">
        <v>45673</v>
      </c>
      <c r="B89" s="1" t="s">
        <v>7</v>
      </c>
      <c r="C89" s="1" t="s">
        <v>12</v>
      </c>
      <c r="D89" s="1" t="s">
        <v>17</v>
      </c>
      <c r="E89" s="3">
        <v>56</v>
      </c>
      <c r="F89" s="3">
        <v>299</v>
      </c>
      <c r="G89" s="3">
        <v>16744</v>
      </c>
      <c r="H89" s="3" t="str">
        <f>TEXT(raw[[#This Row],[Date]],"mmm")</f>
        <v>Jan</v>
      </c>
      <c r="I89"/>
      <c r="J89"/>
    </row>
    <row r="90" spans="1:10" x14ac:dyDescent="0.35">
      <c r="A90" s="12">
        <v>45798</v>
      </c>
      <c r="B90" s="1" t="s">
        <v>10</v>
      </c>
      <c r="C90" s="1" t="s">
        <v>11</v>
      </c>
      <c r="D90" s="1" t="s">
        <v>18</v>
      </c>
      <c r="E90" s="3">
        <v>62</v>
      </c>
      <c r="F90" s="3">
        <v>349</v>
      </c>
      <c r="G90" s="3">
        <v>21638</v>
      </c>
      <c r="H90" s="3" t="str">
        <f>TEXT(raw[[#This Row],[Date]],"mmm")</f>
        <v>May</v>
      </c>
      <c r="I90"/>
      <c r="J90"/>
    </row>
    <row r="91" spans="1:10" x14ac:dyDescent="0.35">
      <c r="A91" s="12">
        <v>45738</v>
      </c>
      <c r="B91" s="1" t="s">
        <v>8</v>
      </c>
      <c r="C91" s="1" t="s">
        <v>13</v>
      </c>
      <c r="D91" s="1" t="s">
        <v>18</v>
      </c>
      <c r="E91" s="3">
        <v>66</v>
      </c>
      <c r="F91" s="3">
        <v>249</v>
      </c>
      <c r="G91" s="3">
        <v>16434</v>
      </c>
      <c r="H91" s="3" t="str">
        <f>TEXT(raw[[#This Row],[Date]],"mmm")</f>
        <v>Mar</v>
      </c>
      <c r="I91"/>
      <c r="J91"/>
    </row>
    <row r="92" spans="1:10" x14ac:dyDescent="0.35">
      <c r="A92" s="12">
        <v>45763</v>
      </c>
      <c r="B92" s="1" t="s">
        <v>7</v>
      </c>
      <c r="C92" s="1" t="s">
        <v>11</v>
      </c>
      <c r="D92" s="1" t="s">
        <v>18</v>
      </c>
      <c r="E92" s="3">
        <v>61</v>
      </c>
      <c r="F92" s="3">
        <v>199</v>
      </c>
      <c r="G92" s="3">
        <v>12139</v>
      </c>
      <c r="H92" s="3" t="str">
        <f>TEXT(raw[[#This Row],[Date]],"mmm")</f>
        <v>Apr</v>
      </c>
      <c r="I92"/>
      <c r="J92"/>
    </row>
    <row r="93" spans="1:10" x14ac:dyDescent="0.35">
      <c r="A93" s="12">
        <v>45807</v>
      </c>
      <c r="B93" s="1" t="s">
        <v>9</v>
      </c>
      <c r="C93" s="1" t="s">
        <v>11</v>
      </c>
      <c r="D93" s="1" t="s">
        <v>18</v>
      </c>
      <c r="E93" s="3">
        <v>14</v>
      </c>
      <c r="F93" s="3">
        <v>199</v>
      </c>
      <c r="G93" s="3">
        <v>2786</v>
      </c>
      <c r="H93" s="3" t="str">
        <f>TEXT(raw[[#This Row],[Date]],"mmm")</f>
        <v>May</v>
      </c>
      <c r="I93"/>
      <c r="J93"/>
    </row>
    <row r="94" spans="1:10" x14ac:dyDescent="0.35">
      <c r="A94" s="12">
        <v>45693</v>
      </c>
      <c r="B94" s="1" t="s">
        <v>9</v>
      </c>
      <c r="C94" s="1" t="s">
        <v>11</v>
      </c>
      <c r="D94" s="1" t="s">
        <v>18</v>
      </c>
      <c r="E94" s="3">
        <v>21</v>
      </c>
      <c r="F94" s="3">
        <v>199</v>
      </c>
      <c r="G94" s="3">
        <v>4179</v>
      </c>
      <c r="H94" s="3" t="str">
        <f>TEXT(raw[[#This Row],[Date]],"mmm")</f>
        <v>Feb</v>
      </c>
      <c r="I94"/>
      <c r="J94"/>
    </row>
    <row r="95" spans="1:10" x14ac:dyDescent="0.35">
      <c r="A95" s="12">
        <v>45787</v>
      </c>
      <c r="B95" s="1" t="s">
        <v>10</v>
      </c>
      <c r="C95" s="1" t="s">
        <v>14</v>
      </c>
      <c r="D95" s="1" t="s">
        <v>15</v>
      </c>
      <c r="E95" s="3">
        <v>65</v>
      </c>
      <c r="F95" s="3">
        <v>249</v>
      </c>
      <c r="G95" s="3">
        <v>16185</v>
      </c>
      <c r="H95" s="3" t="str">
        <f>TEXT(raw[[#This Row],[Date]],"mmm")</f>
        <v>May</v>
      </c>
      <c r="I95"/>
      <c r="J95"/>
    </row>
    <row r="96" spans="1:10" x14ac:dyDescent="0.35">
      <c r="A96" s="12">
        <v>45686</v>
      </c>
      <c r="B96" s="1" t="s">
        <v>8</v>
      </c>
      <c r="C96" s="1" t="s">
        <v>12</v>
      </c>
      <c r="D96" s="1" t="s">
        <v>18</v>
      </c>
      <c r="E96" s="3">
        <v>30</v>
      </c>
      <c r="F96" s="3">
        <v>199</v>
      </c>
      <c r="G96" s="3">
        <v>5970</v>
      </c>
      <c r="H96" s="3" t="str">
        <f>TEXT(raw[[#This Row],[Date]],"mmm")</f>
        <v>Jan</v>
      </c>
      <c r="I96"/>
      <c r="J96"/>
    </row>
    <row r="97" spans="1:10" x14ac:dyDescent="0.35">
      <c r="A97" s="12">
        <v>45725</v>
      </c>
      <c r="B97" s="1" t="s">
        <v>7</v>
      </c>
      <c r="C97" s="1" t="s">
        <v>13</v>
      </c>
      <c r="D97" s="1" t="s">
        <v>16</v>
      </c>
      <c r="E97" s="3">
        <v>80</v>
      </c>
      <c r="F97" s="3">
        <v>299</v>
      </c>
      <c r="G97" s="3">
        <v>23920</v>
      </c>
      <c r="H97" s="3" t="str">
        <f>TEXT(raw[[#This Row],[Date]],"mmm")</f>
        <v>Mar</v>
      </c>
      <c r="I97"/>
      <c r="J97"/>
    </row>
    <row r="98" spans="1:10" x14ac:dyDescent="0.35">
      <c r="A98" s="12">
        <v>45761</v>
      </c>
      <c r="B98" s="1" t="s">
        <v>8</v>
      </c>
      <c r="C98" s="1" t="s">
        <v>11</v>
      </c>
      <c r="D98" s="1" t="s">
        <v>15</v>
      </c>
      <c r="E98" s="3">
        <v>84</v>
      </c>
      <c r="F98" s="3">
        <v>199</v>
      </c>
      <c r="G98" s="3">
        <v>16716</v>
      </c>
      <c r="H98" s="3" t="str">
        <f>TEXT(raw[[#This Row],[Date]],"mmm")</f>
        <v>Apr</v>
      </c>
      <c r="I98"/>
      <c r="J98"/>
    </row>
    <row r="99" spans="1:10" x14ac:dyDescent="0.35">
      <c r="A99" s="12">
        <v>45671</v>
      </c>
      <c r="B99" s="1" t="s">
        <v>8</v>
      </c>
      <c r="C99" s="1" t="s">
        <v>13</v>
      </c>
      <c r="D99" s="1" t="s">
        <v>19</v>
      </c>
      <c r="E99" s="3">
        <v>59</v>
      </c>
      <c r="F99" s="3">
        <v>249</v>
      </c>
      <c r="G99" s="3">
        <v>14691</v>
      </c>
      <c r="H99" s="3" t="str">
        <f>TEXT(raw[[#This Row],[Date]],"mmm")</f>
        <v>Jan</v>
      </c>
      <c r="I99"/>
      <c r="J99"/>
    </row>
    <row r="100" spans="1:10" x14ac:dyDescent="0.35">
      <c r="A100" s="12">
        <v>45667</v>
      </c>
      <c r="B100" s="1" t="s">
        <v>8</v>
      </c>
      <c r="C100" s="1" t="s">
        <v>11</v>
      </c>
      <c r="D100" s="1" t="s">
        <v>19</v>
      </c>
      <c r="E100" s="3">
        <v>57</v>
      </c>
      <c r="F100" s="3">
        <v>249</v>
      </c>
      <c r="G100" s="3">
        <v>14193</v>
      </c>
      <c r="H100" s="3" t="str">
        <f>TEXT(raw[[#This Row],[Date]],"mmm")</f>
        <v>Jan</v>
      </c>
      <c r="I100"/>
      <c r="J100"/>
    </row>
    <row r="101" spans="1:10" x14ac:dyDescent="0.35">
      <c r="A101" s="12">
        <v>45824</v>
      </c>
      <c r="B101" s="1" t="s">
        <v>8</v>
      </c>
      <c r="C101" s="1" t="s">
        <v>11</v>
      </c>
      <c r="D101" s="1" t="s">
        <v>16</v>
      </c>
      <c r="E101" s="3">
        <v>99</v>
      </c>
      <c r="F101" s="3">
        <v>349</v>
      </c>
      <c r="G101" s="3">
        <v>34551</v>
      </c>
      <c r="H101" s="3" t="str">
        <f>TEXT(raw[[#This Row],[Date]],"mmm")</f>
        <v>Jun</v>
      </c>
      <c r="I101"/>
      <c r="J101"/>
    </row>
    <row r="102" spans="1:10" x14ac:dyDescent="0.35">
      <c r="A102" s="12" t="s">
        <v>25</v>
      </c>
      <c r="B102" s="1" t="s">
        <v>8</v>
      </c>
      <c r="C102" s="1" t="s">
        <v>26</v>
      </c>
      <c r="D102" s="1" t="s">
        <v>27</v>
      </c>
      <c r="E102" s="3">
        <v>59</v>
      </c>
      <c r="F102" s="3">
        <v>249</v>
      </c>
      <c r="G102" s="3">
        <v>5359</v>
      </c>
      <c r="H102" s="3" t="str">
        <f>TEXT(raw[[#This Row],[Date]],"mmm")</f>
        <v>Apr</v>
      </c>
      <c r="I102"/>
      <c r="J102"/>
    </row>
    <row r="103" spans="1:10" x14ac:dyDescent="0.35">
      <c r="A103" s="12" t="s">
        <v>28</v>
      </c>
      <c r="B103" s="1" t="s">
        <v>10</v>
      </c>
      <c r="C103" s="1" t="s">
        <v>29</v>
      </c>
      <c r="D103" s="1" t="s">
        <v>30</v>
      </c>
      <c r="E103" s="3">
        <v>43</v>
      </c>
      <c r="F103" s="3">
        <v>349</v>
      </c>
      <c r="G103" s="3">
        <v>7237</v>
      </c>
      <c r="H103" s="3" t="str">
        <f>TEXT(raw[[#This Row],[Date]],"mmm")</f>
        <v>Oct</v>
      </c>
      <c r="I103"/>
      <c r="J103"/>
    </row>
    <row r="104" spans="1:10" x14ac:dyDescent="0.35">
      <c r="A104" s="12" t="s">
        <v>31</v>
      </c>
      <c r="B104" s="1" t="s">
        <v>8</v>
      </c>
      <c r="C104" s="1" t="s">
        <v>29</v>
      </c>
      <c r="D104" s="1" t="s">
        <v>32</v>
      </c>
      <c r="E104" s="3">
        <v>89</v>
      </c>
      <c r="F104" s="3">
        <v>199</v>
      </c>
      <c r="G104" s="3">
        <v>3192</v>
      </c>
      <c r="H104" s="3" t="str">
        <f>TEXT(raw[[#This Row],[Date]],"mmm")</f>
        <v>Apr</v>
      </c>
      <c r="I104"/>
      <c r="J104"/>
    </row>
    <row r="105" spans="1:10" x14ac:dyDescent="0.35">
      <c r="A105" s="12" t="s">
        <v>33</v>
      </c>
      <c r="B105" s="1" t="s">
        <v>8</v>
      </c>
      <c r="C105" s="1" t="s">
        <v>29</v>
      </c>
      <c r="D105" s="1" t="s">
        <v>34</v>
      </c>
      <c r="E105" s="3">
        <v>202</v>
      </c>
      <c r="F105" s="3">
        <v>249</v>
      </c>
      <c r="G105" s="3">
        <v>1964</v>
      </c>
      <c r="H105" s="3" t="str">
        <f>TEXT(raw[[#This Row],[Date]],"mmm")</f>
        <v>Sep</v>
      </c>
      <c r="I105"/>
      <c r="J105"/>
    </row>
    <row r="106" spans="1:10" x14ac:dyDescent="0.35">
      <c r="A106" s="12" t="s">
        <v>35</v>
      </c>
      <c r="B106" s="1" t="s">
        <v>7</v>
      </c>
      <c r="C106" s="1" t="s">
        <v>36</v>
      </c>
      <c r="D106" s="1" t="s">
        <v>30</v>
      </c>
      <c r="E106" s="3">
        <v>171</v>
      </c>
      <c r="F106" s="3">
        <v>349</v>
      </c>
      <c r="G106" s="3">
        <v>9054</v>
      </c>
      <c r="H106" s="3" t="str">
        <f>TEXT(raw[[#This Row],[Date]],"mmm")</f>
        <v>Jan</v>
      </c>
      <c r="I106"/>
      <c r="J106"/>
    </row>
    <row r="107" spans="1:10" x14ac:dyDescent="0.35">
      <c r="A107" s="12" t="s">
        <v>37</v>
      </c>
      <c r="B107" s="1" t="s">
        <v>8</v>
      </c>
      <c r="C107" s="1" t="s">
        <v>29</v>
      </c>
      <c r="D107" s="1" t="s">
        <v>30</v>
      </c>
      <c r="E107" s="3">
        <v>31</v>
      </c>
      <c r="F107" s="3">
        <v>349</v>
      </c>
      <c r="G107" s="3">
        <v>1756</v>
      </c>
      <c r="H107" s="3" t="str">
        <f>TEXT(raw[[#This Row],[Date]],"mmm")</f>
        <v>Jul</v>
      </c>
      <c r="I107"/>
      <c r="J107"/>
    </row>
    <row r="108" spans="1:10" x14ac:dyDescent="0.35">
      <c r="A108" s="12" t="s">
        <v>38</v>
      </c>
      <c r="B108" s="1" t="s">
        <v>9</v>
      </c>
      <c r="C108" s="1" t="s">
        <v>29</v>
      </c>
      <c r="D108" s="1" t="s">
        <v>27</v>
      </c>
      <c r="E108" s="3">
        <v>177</v>
      </c>
      <c r="F108" s="3">
        <v>249</v>
      </c>
      <c r="G108" s="3">
        <v>6543</v>
      </c>
      <c r="H108" s="3" t="str">
        <f>TEXT(raw[[#This Row],[Date]],"mmm")</f>
        <v>Sep</v>
      </c>
      <c r="I108"/>
      <c r="J108"/>
    </row>
    <row r="109" spans="1:10" x14ac:dyDescent="0.35">
      <c r="A109" s="12" t="s">
        <v>39</v>
      </c>
      <c r="B109" s="1" t="s">
        <v>9</v>
      </c>
      <c r="C109" s="1" t="s">
        <v>40</v>
      </c>
      <c r="D109" s="1" t="s">
        <v>30</v>
      </c>
      <c r="E109" s="3">
        <v>239</v>
      </c>
      <c r="F109" s="3">
        <v>249</v>
      </c>
      <c r="G109" s="3">
        <v>2788</v>
      </c>
      <c r="H109" s="3" t="str">
        <f>TEXT(raw[[#This Row],[Date]],"mmm")</f>
        <v>Jun</v>
      </c>
      <c r="I109"/>
      <c r="J109"/>
    </row>
    <row r="110" spans="1:10" x14ac:dyDescent="0.35">
      <c r="A110" s="12" t="s">
        <v>41</v>
      </c>
      <c r="B110" s="1" t="s">
        <v>10</v>
      </c>
      <c r="C110" s="1" t="s">
        <v>29</v>
      </c>
      <c r="D110" s="1" t="s">
        <v>42</v>
      </c>
      <c r="E110" s="3">
        <v>110</v>
      </c>
      <c r="F110" s="3">
        <v>349</v>
      </c>
      <c r="G110" s="3">
        <v>6980</v>
      </c>
      <c r="H110" s="3" t="str">
        <f>TEXT(raw[[#This Row],[Date]],"mmm")</f>
        <v>May</v>
      </c>
      <c r="I110"/>
      <c r="J110"/>
    </row>
    <row r="111" spans="1:10" x14ac:dyDescent="0.35">
      <c r="A111" s="12" t="s">
        <v>43</v>
      </c>
      <c r="B111" s="1" t="s">
        <v>9</v>
      </c>
      <c r="C111" s="1" t="s">
        <v>36</v>
      </c>
      <c r="D111" s="1" t="s">
        <v>34</v>
      </c>
      <c r="E111" s="3">
        <v>147</v>
      </c>
      <c r="F111" s="3">
        <v>199</v>
      </c>
      <c r="G111" s="3">
        <v>1156</v>
      </c>
      <c r="H111" s="3" t="str">
        <f>TEXT(raw[[#This Row],[Date]],"mmm")</f>
        <v>Mar</v>
      </c>
      <c r="I111"/>
      <c r="J111"/>
    </row>
    <row r="112" spans="1:10" x14ac:dyDescent="0.35">
      <c r="A112" s="12" t="s">
        <v>44</v>
      </c>
      <c r="B112" s="1" t="s">
        <v>10</v>
      </c>
      <c r="C112" s="1" t="s">
        <v>26</v>
      </c>
      <c r="D112" s="1" t="s">
        <v>32</v>
      </c>
      <c r="E112" s="3">
        <v>120</v>
      </c>
      <c r="F112" s="3">
        <v>349</v>
      </c>
      <c r="G112" s="3">
        <v>2099</v>
      </c>
      <c r="H112" s="3" t="str">
        <f>TEXT(raw[[#This Row],[Date]],"mmm")</f>
        <v>Mar</v>
      </c>
      <c r="I112"/>
      <c r="J112"/>
    </row>
    <row r="113" spans="1:10" x14ac:dyDescent="0.35">
      <c r="A113" s="12" t="s">
        <v>45</v>
      </c>
      <c r="B113" s="1" t="s">
        <v>7</v>
      </c>
      <c r="C113" s="1" t="s">
        <v>40</v>
      </c>
      <c r="D113" s="1" t="s">
        <v>30</v>
      </c>
      <c r="E113" s="3">
        <v>53</v>
      </c>
      <c r="F113" s="3">
        <v>199</v>
      </c>
      <c r="G113" s="3">
        <v>5630</v>
      </c>
      <c r="H113" s="3" t="str">
        <f>TEXT(raw[[#This Row],[Date]],"mmm")</f>
        <v>Dec</v>
      </c>
      <c r="I113"/>
      <c r="J113"/>
    </row>
    <row r="114" spans="1:10" x14ac:dyDescent="0.35">
      <c r="A114" s="12" t="s">
        <v>46</v>
      </c>
      <c r="B114" s="1" t="s">
        <v>7</v>
      </c>
      <c r="C114" s="1" t="s">
        <v>40</v>
      </c>
      <c r="D114" s="1" t="s">
        <v>30</v>
      </c>
      <c r="E114" s="3">
        <v>247</v>
      </c>
      <c r="F114" s="3">
        <v>299</v>
      </c>
      <c r="G114" s="3">
        <v>4516</v>
      </c>
      <c r="H114" s="3" t="str">
        <f>TEXT(raw[[#This Row],[Date]],"mmm")</f>
        <v>Jun</v>
      </c>
      <c r="I114"/>
      <c r="J114"/>
    </row>
    <row r="115" spans="1:10" x14ac:dyDescent="0.35">
      <c r="A115" s="12" t="s">
        <v>37</v>
      </c>
      <c r="B115" s="1" t="s">
        <v>10</v>
      </c>
      <c r="C115" s="1" t="s">
        <v>40</v>
      </c>
      <c r="D115" s="1" t="s">
        <v>27</v>
      </c>
      <c r="E115" s="3">
        <v>145</v>
      </c>
      <c r="F115" s="3">
        <v>249</v>
      </c>
      <c r="G115" s="3">
        <v>8184</v>
      </c>
      <c r="H115" s="3" t="str">
        <f>TEXT(raw[[#This Row],[Date]],"mmm")</f>
        <v>Jul</v>
      </c>
      <c r="I115"/>
      <c r="J115"/>
    </row>
    <row r="116" spans="1:10" x14ac:dyDescent="0.35">
      <c r="A116" s="12" t="s">
        <v>47</v>
      </c>
      <c r="B116" s="1" t="s">
        <v>10</v>
      </c>
      <c r="C116" s="1" t="s">
        <v>40</v>
      </c>
      <c r="D116" s="1" t="s">
        <v>32</v>
      </c>
      <c r="E116" s="3">
        <v>105</v>
      </c>
      <c r="F116" s="3">
        <v>249</v>
      </c>
      <c r="G116" s="3">
        <v>1116</v>
      </c>
      <c r="H116" s="3" t="str">
        <f>TEXT(raw[[#This Row],[Date]],"mmm")</f>
        <v>Sep</v>
      </c>
      <c r="I116"/>
      <c r="J116"/>
    </row>
    <row r="117" spans="1:10" x14ac:dyDescent="0.35">
      <c r="A117" s="12" t="s">
        <v>48</v>
      </c>
      <c r="B117" s="1" t="s">
        <v>8</v>
      </c>
      <c r="C117" s="1" t="s">
        <v>40</v>
      </c>
      <c r="D117" s="1" t="s">
        <v>27</v>
      </c>
      <c r="E117" s="3">
        <v>50</v>
      </c>
      <c r="F117" s="3">
        <v>249</v>
      </c>
      <c r="G117" s="3">
        <v>6252</v>
      </c>
      <c r="H117" s="3" t="str">
        <f>TEXT(raw[[#This Row],[Date]],"mmm")</f>
        <v>Jun</v>
      </c>
      <c r="I117"/>
      <c r="J117"/>
    </row>
    <row r="118" spans="1:10" x14ac:dyDescent="0.35">
      <c r="A118" s="12" t="s">
        <v>49</v>
      </c>
      <c r="B118" s="1" t="s">
        <v>9</v>
      </c>
      <c r="C118" s="1" t="s">
        <v>26</v>
      </c>
      <c r="D118" s="1" t="s">
        <v>34</v>
      </c>
      <c r="E118" s="3">
        <v>115</v>
      </c>
      <c r="F118" s="3">
        <v>249</v>
      </c>
      <c r="G118" s="3">
        <v>4230</v>
      </c>
      <c r="H118" s="3" t="str">
        <f>TEXT(raw[[#This Row],[Date]],"mmm")</f>
        <v>Jun</v>
      </c>
      <c r="I118"/>
      <c r="J118"/>
    </row>
    <row r="119" spans="1:10" x14ac:dyDescent="0.35">
      <c r="A119" s="12" t="s">
        <v>50</v>
      </c>
      <c r="B119" s="1" t="s">
        <v>9</v>
      </c>
      <c r="C119" s="1" t="s">
        <v>26</v>
      </c>
      <c r="D119" s="1" t="s">
        <v>42</v>
      </c>
      <c r="E119" s="3">
        <v>41</v>
      </c>
      <c r="F119" s="3">
        <v>349</v>
      </c>
      <c r="G119" s="3">
        <v>2355</v>
      </c>
      <c r="H119" s="3" t="str">
        <f>TEXT(raw[[#This Row],[Date]],"mmm")</f>
        <v>Apr</v>
      </c>
      <c r="I119"/>
      <c r="J119"/>
    </row>
    <row r="120" spans="1:10" x14ac:dyDescent="0.35">
      <c r="A120" s="12" t="s">
        <v>51</v>
      </c>
      <c r="B120" s="1" t="s">
        <v>7</v>
      </c>
      <c r="C120" s="1" t="s">
        <v>29</v>
      </c>
      <c r="D120" s="1" t="s">
        <v>27</v>
      </c>
      <c r="E120" s="3">
        <v>79</v>
      </c>
      <c r="F120" s="3">
        <v>199</v>
      </c>
      <c r="G120" s="3">
        <v>9128</v>
      </c>
      <c r="H120" s="3" t="str">
        <f>TEXT(raw[[#This Row],[Date]],"mmm")</f>
        <v>Feb</v>
      </c>
      <c r="I120"/>
      <c r="J120"/>
    </row>
    <row r="121" spans="1:10" x14ac:dyDescent="0.35">
      <c r="A121" s="12" t="s">
        <v>52</v>
      </c>
      <c r="B121" s="1" t="s">
        <v>9</v>
      </c>
      <c r="C121" s="1" t="s">
        <v>29</v>
      </c>
      <c r="D121" s="1" t="s">
        <v>27</v>
      </c>
      <c r="E121" s="3">
        <v>90</v>
      </c>
      <c r="F121" s="3">
        <v>349</v>
      </c>
      <c r="G121" s="3">
        <v>6558</v>
      </c>
      <c r="H121" s="3" t="str">
        <f>TEXT(raw[[#This Row],[Date]],"mmm")</f>
        <v>Feb</v>
      </c>
      <c r="I121"/>
      <c r="J121"/>
    </row>
    <row r="122" spans="1:10" x14ac:dyDescent="0.35">
      <c r="A122" s="12" t="s">
        <v>53</v>
      </c>
      <c r="B122" s="1" t="s">
        <v>7</v>
      </c>
      <c r="C122" s="1" t="s">
        <v>36</v>
      </c>
      <c r="D122" s="1" t="s">
        <v>27</v>
      </c>
      <c r="E122" s="3">
        <v>151</v>
      </c>
      <c r="F122" s="3">
        <v>199</v>
      </c>
      <c r="G122" s="3">
        <v>8162</v>
      </c>
      <c r="H122" s="3" t="str">
        <f>TEXT(raw[[#This Row],[Date]],"mmm")</f>
        <v>Sep</v>
      </c>
      <c r="I122"/>
      <c r="J122"/>
    </row>
    <row r="123" spans="1:10" x14ac:dyDescent="0.35">
      <c r="A123" s="12" t="s">
        <v>54</v>
      </c>
      <c r="B123" s="1" t="s">
        <v>9</v>
      </c>
      <c r="C123" s="1" t="s">
        <v>36</v>
      </c>
      <c r="D123" s="1" t="s">
        <v>42</v>
      </c>
      <c r="E123" s="3">
        <v>67</v>
      </c>
      <c r="F123" s="3">
        <v>249</v>
      </c>
      <c r="G123" s="3">
        <v>3313</v>
      </c>
      <c r="H123" s="3" t="str">
        <f>TEXT(raw[[#This Row],[Date]],"mmm")</f>
        <v>Dec</v>
      </c>
      <c r="I123"/>
      <c r="J123"/>
    </row>
    <row r="124" spans="1:10" x14ac:dyDescent="0.35">
      <c r="A124" s="12" t="s">
        <v>55</v>
      </c>
      <c r="B124" s="1" t="s">
        <v>9</v>
      </c>
      <c r="C124" s="1" t="s">
        <v>29</v>
      </c>
      <c r="D124" s="1" t="s">
        <v>32</v>
      </c>
      <c r="E124" s="3">
        <v>214</v>
      </c>
      <c r="F124" s="3">
        <v>199</v>
      </c>
      <c r="G124" s="3">
        <v>6886</v>
      </c>
      <c r="H124" s="3" t="str">
        <f>TEXT(raw[[#This Row],[Date]],"mmm")</f>
        <v>Jun</v>
      </c>
      <c r="I124"/>
      <c r="J124"/>
    </row>
    <row r="125" spans="1:10" x14ac:dyDescent="0.35">
      <c r="A125" s="12" t="s">
        <v>56</v>
      </c>
      <c r="B125" s="1" t="s">
        <v>7</v>
      </c>
      <c r="C125" s="1" t="s">
        <v>36</v>
      </c>
      <c r="D125" s="1" t="s">
        <v>32</v>
      </c>
      <c r="E125" s="3">
        <v>134</v>
      </c>
      <c r="F125" s="3">
        <v>199</v>
      </c>
      <c r="G125" s="3">
        <v>9124</v>
      </c>
      <c r="H125" s="3" t="str">
        <f>TEXT(raw[[#This Row],[Date]],"mmm")</f>
        <v>Dec</v>
      </c>
      <c r="I125"/>
      <c r="J125"/>
    </row>
    <row r="126" spans="1:10" x14ac:dyDescent="0.35">
      <c r="A126" s="12" t="s">
        <v>57</v>
      </c>
      <c r="B126" s="1" t="s">
        <v>7</v>
      </c>
      <c r="C126" s="1" t="s">
        <v>29</v>
      </c>
      <c r="D126" s="1" t="s">
        <v>42</v>
      </c>
      <c r="E126" s="3">
        <v>16</v>
      </c>
      <c r="F126" s="3">
        <v>199</v>
      </c>
      <c r="G126" s="3">
        <v>7138</v>
      </c>
      <c r="H126" s="3" t="str">
        <f>TEXT(raw[[#This Row],[Date]],"mmm")</f>
        <v>Feb</v>
      </c>
      <c r="I126"/>
      <c r="J126"/>
    </row>
    <row r="127" spans="1:10" x14ac:dyDescent="0.35">
      <c r="A127" s="12" t="s">
        <v>58</v>
      </c>
      <c r="B127" s="1" t="s">
        <v>8</v>
      </c>
      <c r="C127" s="1" t="s">
        <v>40</v>
      </c>
      <c r="D127" s="1" t="s">
        <v>30</v>
      </c>
      <c r="E127" s="3">
        <v>30</v>
      </c>
      <c r="F127" s="3">
        <v>199</v>
      </c>
      <c r="G127" s="3">
        <v>6567</v>
      </c>
      <c r="H127" s="3" t="str">
        <f>TEXT(raw[[#This Row],[Date]],"mmm")</f>
        <v>Mar</v>
      </c>
      <c r="I127"/>
      <c r="J127"/>
    </row>
    <row r="128" spans="1:10" x14ac:dyDescent="0.35">
      <c r="A128" s="12" t="s">
        <v>41</v>
      </c>
      <c r="B128" s="1" t="s">
        <v>10</v>
      </c>
      <c r="C128" s="1" t="s">
        <v>26</v>
      </c>
      <c r="D128" s="1" t="s">
        <v>32</v>
      </c>
      <c r="E128" s="3">
        <v>135</v>
      </c>
      <c r="F128" s="3">
        <v>349</v>
      </c>
      <c r="G128" s="3">
        <v>6710</v>
      </c>
      <c r="H128" s="3" t="str">
        <f>TEXT(raw[[#This Row],[Date]],"mmm")</f>
        <v>May</v>
      </c>
      <c r="I128"/>
      <c r="J128"/>
    </row>
    <row r="129" spans="1:10" x14ac:dyDescent="0.35">
      <c r="A129" s="12" t="s">
        <v>59</v>
      </c>
      <c r="B129" s="1" t="s">
        <v>8</v>
      </c>
      <c r="C129" s="1" t="s">
        <v>36</v>
      </c>
      <c r="D129" s="1" t="s">
        <v>27</v>
      </c>
      <c r="E129" s="3">
        <v>250</v>
      </c>
      <c r="F129" s="3">
        <v>199</v>
      </c>
      <c r="G129" s="3">
        <v>2950</v>
      </c>
      <c r="H129" s="3" t="str">
        <f>TEXT(raw[[#This Row],[Date]],"mmm")</f>
        <v>Feb</v>
      </c>
      <c r="I129"/>
      <c r="J129"/>
    </row>
    <row r="130" spans="1:10" x14ac:dyDescent="0.35">
      <c r="A130" s="12" t="s">
        <v>60</v>
      </c>
      <c r="B130" s="1" t="s">
        <v>9</v>
      </c>
      <c r="C130" s="1" t="s">
        <v>36</v>
      </c>
      <c r="D130" s="1" t="s">
        <v>30</v>
      </c>
      <c r="E130" s="3">
        <v>176</v>
      </c>
      <c r="F130" s="3">
        <v>199</v>
      </c>
      <c r="G130" s="3">
        <v>5045</v>
      </c>
      <c r="H130" s="3" t="str">
        <f>TEXT(raw[[#This Row],[Date]],"mmm")</f>
        <v>Jan</v>
      </c>
      <c r="I130"/>
      <c r="J130"/>
    </row>
    <row r="131" spans="1:10" x14ac:dyDescent="0.35">
      <c r="A131" s="12" t="s">
        <v>61</v>
      </c>
      <c r="B131" s="1" t="s">
        <v>8</v>
      </c>
      <c r="C131" s="1" t="s">
        <v>36</v>
      </c>
      <c r="D131" s="1" t="s">
        <v>42</v>
      </c>
      <c r="E131" s="3">
        <v>162</v>
      </c>
      <c r="F131" s="3">
        <v>199</v>
      </c>
      <c r="G131" s="3">
        <v>5975</v>
      </c>
      <c r="H131" s="3" t="str">
        <f>TEXT(raw[[#This Row],[Date]],"mmm")</f>
        <v>May</v>
      </c>
      <c r="I131"/>
      <c r="J131"/>
    </row>
    <row r="132" spans="1:10" x14ac:dyDescent="0.35">
      <c r="A132" s="12" t="s">
        <v>62</v>
      </c>
      <c r="B132" s="1" t="s">
        <v>9</v>
      </c>
      <c r="C132" s="1" t="s">
        <v>29</v>
      </c>
      <c r="D132" s="1" t="s">
        <v>42</v>
      </c>
      <c r="E132" s="3">
        <v>212</v>
      </c>
      <c r="F132" s="3">
        <v>299</v>
      </c>
      <c r="G132" s="3">
        <v>9514</v>
      </c>
      <c r="H132" s="3" t="str">
        <f>TEXT(raw[[#This Row],[Date]],"mmm")</f>
        <v>Jul</v>
      </c>
      <c r="I132"/>
      <c r="J132"/>
    </row>
    <row r="133" spans="1:10" x14ac:dyDescent="0.35">
      <c r="A133" s="12" t="s">
        <v>55</v>
      </c>
      <c r="B133" s="1" t="s">
        <v>8</v>
      </c>
      <c r="C133" s="1" t="s">
        <v>26</v>
      </c>
      <c r="D133" s="1" t="s">
        <v>30</v>
      </c>
      <c r="E133" s="3">
        <v>236</v>
      </c>
      <c r="F133" s="3">
        <v>299</v>
      </c>
      <c r="G133" s="3">
        <v>6489</v>
      </c>
      <c r="H133" s="3" t="str">
        <f>TEXT(raw[[#This Row],[Date]],"mmm")</f>
        <v>Jun</v>
      </c>
      <c r="I133"/>
      <c r="J133"/>
    </row>
    <row r="134" spans="1:10" x14ac:dyDescent="0.35">
      <c r="A134" s="12" t="s">
        <v>63</v>
      </c>
      <c r="B134" s="1" t="s">
        <v>9</v>
      </c>
      <c r="C134" s="1" t="s">
        <v>29</v>
      </c>
      <c r="D134" s="1" t="s">
        <v>42</v>
      </c>
      <c r="E134" s="3">
        <v>231</v>
      </c>
      <c r="F134" s="3">
        <v>349</v>
      </c>
      <c r="G134" s="3">
        <v>1629</v>
      </c>
      <c r="H134" s="3" t="str">
        <f>TEXT(raw[[#This Row],[Date]],"mmm")</f>
        <v>Sep</v>
      </c>
      <c r="I134"/>
      <c r="J134"/>
    </row>
    <row r="135" spans="1:10" x14ac:dyDescent="0.35">
      <c r="A135" s="12" t="s">
        <v>64</v>
      </c>
      <c r="B135" s="1" t="s">
        <v>10</v>
      </c>
      <c r="C135" s="1" t="s">
        <v>40</v>
      </c>
      <c r="D135" s="1" t="s">
        <v>34</v>
      </c>
      <c r="E135" s="3">
        <v>47</v>
      </c>
      <c r="F135" s="3">
        <v>299</v>
      </c>
      <c r="G135" s="3">
        <v>7033</v>
      </c>
      <c r="H135" s="3" t="str">
        <f>TEXT(raw[[#This Row],[Date]],"mmm")</f>
        <v>Aug</v>
      </c>
      <c r="I135"/>
      <c r="J135"/>
    </row>
    <row r="136" spans="1:10" x14ac:dyDescent="0.35">
      <c r="A136" s="12" t="s">
        <v>65</v>
      </c>
      <c r="B136" s="1" t="s">
        <v>10</v>
      </c>
      <c r="C136" s="1" t="s">
        <v>29</v>
      </c>
      <c r="D136" s="1" t="s">
        <v>27</v>
      </c>
      <c r="E136" s="3">
        <v>107</v>
      </c>
      <c r="F136" s="3">
        <v>349</v>
      </c>
      <c r="G136" s="3">
        <v>5577</v>
      </c>
      <c r="H136" s="3" t="str">
        <f>TEXT(raw[[#This Row],[Date]],"mmm")</f>
        <v>May</v>
      </c>
      <c r="I136"/>
      <c r="J136"/>
    </row>
    <row r="137" spans="1:10" x14ac:dyDescent="0.35">
      <c r="A137" s="12" t="s">
        <v>66</v>
      </c>
      <c r="B137" s="1" t="s">
        <v>8</v>
      </c>
      <c r="C137" s="1" t="s">
        <v>29</v>
      </c>
      <c r="D137" s="1" t="s">
        <v>42</v>
      </c>
      <c r="E137" s="3">
        <v>243</v>
      </c>
      <c r="F137" s="3">
        <v>299</v>
      </c>
      <c r="G137" s="3">
        <v>8385</v>
      </c>
      <c r="H137" s="3" t="str">
        <f>TEXT(raw[[#This Row],[Date]],"mmm")</f>
        <v>Oct</v>
      </c>
      <c r="I137"/>
      <c r="J137"/>
    </row>
    <row r="138" spans="1:10" x14ac:dyDescent="0.35">
      <c r="A138" s="12" t="s">
        <v>67</v>
      </c>
      <c r="B138" s="1" t="s">
        <v>9</v>
      </c>
      <c r="C138" s="1" t="s">
        <v>26</v>
      </c>
      <c r="D138" s="1" t="s">
        <v>27</v>
      </c>
      <c r="E138" s="3">
        <v>35</v>
      </c>
      <c r="F138" s="3">
        <v>299</v>
      </c>
      <c r="G138" s="3">
        <v>6150</v>
      </c>
      <c r="H138" s="3" t="str">
        <f>TEXT(raw[[#This Row],[Date]],"mmm")</f>
        <v>Apr</v>
      </c>
      <c r="I138"/>
      <c r="J138"/>
    </row>
    <row r="139" spans="1:10" x14ac:dyDescent="0.35">
      <c r="A139" s="12" t="s">
        <v>68</v>
      </c>
      <c r="B139" s="1" t="s">
        <v>7</v>
      </c>
      <c r="C139" s="1" t="s">
        <v>26</v>
      </c>
      <c r="D139" s="1" t="s">
        <v>32</v>
      </c>
      <c r="E139" s="3">
        <v>80</v>
      </c>
      <c r="F139" s="3">
        <v>249</v>
      </c>
      <c r="G139" s="3">
        <v>3408</v>
      </c>
      <c r="H139" s="3" t="str">
        <f>TEXT(raw[[#This Row],[Date]],"mmm")</f>
        <v>Feb</v>
      </c>
      <c r="I139"/>
      <c r="J139"/>
    </row>
    <row r="140" spans="1:10" x14ac:dyDescent="0.35">
      <c r="A140" s="12" t="s">
        <v>69</v>
      </c>
      <c r="B140" s="1" t="s">
        <v>9</v>
      </c>
      <c r="C140" s="1" t="s">
        <v>26</v>
      </c>
      <c r="D140" s="1" t="s">
        <v>34</v>
      </c>
      <c r="E140" s="3">
        <v>91</v>
      </c>
      <c r="F140" s="3">
        <v>249</v>
      </c>
      <c r="G140" s="3">
        <v>5392</v>
      </c>
      <c r="H140" s="3" t="str">
        <f>TEXT(raw[[#This Row],[Date]],"mmm")</f>
        <v>Aug</v>
      </c>
      <c r="I140"/>
      <c r="J140"/>
    </row>
    <row r="141" spans="1:10" x14ac:dyDescent="0.35">
      <c r="A141" s="12" t="s">
        <v>70</v>
      </c>
      <c r="B141" s="1" t="s">
        <v>8</v>
      </c>
      <c r="C141" s="1" t="s">
        <v>36</v>
      </c>
      <c r="D141" s="1" t="s">
        <v>42</v>
      </c>
      <c r="E141" s="3">
        <v>230</v>
      </c>
      <c r="F141" s="3">
        <v>249</v>
      </c>
      <c r="G141" s="3">
        <v>8396</v>
      </c>
      <c r="H141" s="3" t="str">
        <f>TEXT(raw[[#This Row],[Date]],"mmm")</f>
        <v>Apr</v>
      </c>
      <c r="I141"/>
      <c r="J141"/>
    </row>
    <row r="142" spans="1:10" x14ac:dyDescent="0.35">
      <c r="A142" s="12" t="s">
        <v>71</v>
      </c>
      <c r="B142" s="1" t="s">
        <v>10</v>
      </c>
      <c r="C142" s="1" t="s">
        <v>36</v>
      </c>
      <c r="D142" s="1" t="s">
        <v>34</v>
      </c>
      <c r="E142" s="3">
        <v>94</v>
      </c>
      <c r="F142" s="3">
        <v>249</v>
      </c>
      <c r="G142" s="3">
        <v>5336</v>
      </c>
      <c r="H142" s="3" t="str">
        <f>TEXT(raw[[#This Row],[Date]],"mmm")</f>
        <v>Jul</v>
      </c>
      <c r="I142"/>
      <c r="J142"/>
    </row>
    <row r="143" spans="1:10" x14ac:dyDescent="0.35">
      <c r="A143" s="12" t="s">
        <v>72</v>
      </c>
      <c r="B143" s="1" t="s">
        <v>8</v>
      </c>
      <c r="C143" s="1" t="s">
        <v>36</v>
      </c>
      <c r="D143" s="1" t="s">
        <v>34</v>
      </c>
      <c r="E143" s="3">
        <v>120</v>
      </c>
      <c r="F143" s="3">
        <v>349</v>
      </c>
      <c r="G143" s="3">
        <v>7296</v>
      </c>
      <c r="H143" s="3" t="str">
        <f>TEXT(raw[[#This Row],[Date]],"mmm")</f>
        <v>Jul</v>
      </c>
      <c r="I143"/>
      <c r="J143"/>
    </row>
    <row r="144" spans="1:10" x14ac:dyDescent="0.35">
      <c r="A144" s="12" t="s">
        <v>73</v>
      </c>
      <c r="B144" s="1" t="s">
        <v>9</v>
      </c>
      <c r="C144" s="1" t="s">
        <v>36</v>
      </c>
      <c r="D144" s="1" t="s">
        <v>32</v>
      </c>
      <c r="E144" s="3">
        <v>217</v>
      </c>
      <c r="F144" s="3">
        <v>199</v>
      </c>
      <c r="G144" s="3">
        <v>3533</v>
      </c>
      <c r="H144" s="3" t="str">
        <f>TEXT(raw[[#This Row],[Date]],"mmm")</f>
        <v>Nov</v>
      </c>
      <c r="I144"/>
      <c r="J144"/>
    </row>
    <row r="145" spans="1:10" x14ac:dyDescent="0.35">
      <c r="A145" s="12" t="s">
        <v>74</v>
      </c>
      <c r="B145" s="1" t="s">
        <v>7</v>
      </c>
      <c r="C145" s="1" t="s">
        <v>26</v>
      </c>
      <c r="D145" s="1" t="s">
        <v>27</v>
      </c>
      <c r="E145" s="3">
        <v>195</v>
      </c>
      <c r="F145" s="3">
        <v>199</v>
      </c>
      <c r="G145" s="3">
        <v>3415</v>
      </c>
      <c r="H145" s="3" t="str">
        <f>TEXT(raw[[#This Row],[Date]],"mmm")</f>
        <v>Aug</v>
      </c>
      <c r="I145"/>
      <c r="J145"/>
    </row>
    <row r="146" spans="1:10" x14ac:dyDescent="0.35">
      <c r="A146" s="12" t="s">
        <v>75</v>
      </c>
      <c r="B146" s="1" t="s">
        <v>7</v>
      </c>
      <c r="C146" s="1" t="s">
        <v>40</v>
      </c>
      <c r="D146" s="1" t="s">
        <v>34</v>
      </c>
      <c r="E146" s="3">
        <v>136</v>
      </c>
      <c r="F146" s="3">
        <v>249</v>
      </c>
      <c r="G146" s="3">
        <v>7103</v>
      </c>
      <c r="H146" s="3" t="str">
        <f>TEXT(raw[[#This Row],[Date]],"mmm")</f>
        <v>Apr</v>
      </c>
      <c r="I146"/>
      <c r="J146"/>
    </row>
    <row r="147" spans="1:10" x14ac:dyDescent="0.35">
      <c r="A147" s="12" t="s">
        <v>76</v>
      </c>
      <c r="B147" s="1" t="s">
        <v>9</v>
      </c>
      <c r="C147" s="1" t="s">
        <v>26</v>
      </c>
      <c r="D147" s="1" t="s">
        <v>34</v>
      </c>
      <c r="E147" s="3">
        <v>164</v>
      </c>
      <c r="F147" s="3">
        <v>299</v>
      </c>
      <c r="G147" s="3">
        <v>8135</v>
      </c>
      <c r="H147" s="3" t="str">
        <f>TEXT(raw[[#This Row],[Date]],"mmm")</f>
        <v>Oct</v>
      </c>
      <c r="I147"/>
      <c r="J147"/>
    </row>
    <row r="148" spans="1:10" x14ac:dyDescent="0.35">
      <c r="A148" s="12" t="s">
        <v>77</v>
      </c>
      <c r="B148" s="1" t="s">
        <v>7</v>
      </c>
      <c r="C148" s="1" t="s">
        <v>29</v>
      </c>
      <c r="D148" s="1" t="s">
        <v>42</v>
      </c>
      <c r="E148" s="3">
        <v>46</v>
      </c>
      <c r="F148" s="3">
        <v>299</v>
      </c>
      <c r="G148" s="3">
        <v>4359</v>
      </c>
      <c r="H148" s="3" t="str">
        <f>TEXT(raw[[#This Row],[Date]],"mmm")</f>
        <v>Jan</v>
      </c>
      <c r="I148"/>
      <c r="J148"/>
    </row>
    <row r="149" spans="1:10" x14ac:dyDescent="0.35">
      <c r="A149" s="12" t="s">
        <v>78</v>
      </c>
      <c r="B149" s="1" t="s">
        <v>9</v>
      </c>
      <c r="C149" s="1" t="s">
        <v>40</v>
      </c>
      <c r="D149" s="1" t="s">
        <v>30</v>
      </c>
      <c r="E149" s="3">
        <v>161</v>
      </c>
      <c r="F149" s="3">
        <v>199</v>
      </c>
      <c r="G149" s="3">
        <v>4982</v>
      </c>
      <c r="H149" s="3" t="str">
        <f>TEXT(raw[[#This Row],[Date]],"mmm")</f>
        <v>Sep</v>
      </c>
      <c r="I149"/>
      <c r="J149"/>
    </row>
    <row r="150" spans="1:10" x14ac:dyDescent="0.35">
      <c r="A150" s="12" t="s">
        <v>79</v>
      </c>
      <c r="B150" s="1" t="s">
        <v>9</v>
      </c>
      <c r="C150" s="1" t="s">
        <v>29</v>
      </c>
      <c r="D150" s="1" t="s">
        <v>27</v>
      </c>
      <c r="E150" s="3">
        <v>34</v>
      </c>
      <c r="F150" s="3">
        <v>249</v>
      </c>
      <c r="G150" s="3">
        <v>3233</v>
      </c>
      <c r="H150" s="3" t="str">
        <f>TEXT(raw[[#This Row],[Date]],"mmm")</f>
        <v>Nov</v>
      </c>
      <c r="I150"/>
      <c r="J150"/>
    </row>
    <row r="151" spans="1:10" x14ac:dyDescent="0.35">
      <c r="A151" s="12" t="s">
        <v>64</v>
      </c>
      <c r="B151" s="1" t="s">
        <v>10</v>
      </c>
      <c r="C151" s="1" t="s">
        <v>40</v>
      </c>
      <c r="D151" s="1" t="s">
        <v>27</v>
      </c>
      <c r="E151" s="3">
        <v>149</v>
      </c>
      <c r="F151" s="3">
        <v>249</v>
      </c>
      <c r="G151" s="3">
        <v>1930</v>
      </c>
      <c r="H151" s="3" t="str">
        <f>TEXT(raw[[#This Row],[Date]],"mmm")</f>
        <v>Aug</v>
      </c>
      <c r="I151"/>
      <c r="J151"/>
    </row>
    <row r="152" spans="1:10" x14ac:dyDescent="0.35">
      <c r="A152" s="12" t="s">
        <v>80</v>
      </c>
      <c r="B152" s="1" t="s">
        <v>9</v>
      </c>
      <c r="C152" s="1" t="s">
        <v>40</v>
      </c>
      <c r="D152" s="1" t="s">
        <v>32</v>
      </c>
      <c r="E152" s="3">
        <v>85</v>
      </c>
      <c r="F152" s="3">
        <v>349</v>
      </c>
      <c r="G152" s="3">
        <v>9623</v>
      </c>
      <c r="H152" s="3" t="str">
        <f>TEXT(raw[[#This Row],[Date]],"mmm")</f>
        <v>May</v>
      </c>
      <c r="I152"/>
      <c r="J152"/>
    </row>
    <row r="153" spans="1:10" x14ac:dyDescent="0.35">
      <c r="A153" s="12" t="s">
        <v>81</v>
      </c>
      <c r="B153" s="1" t="s">
        <v>7</v>
      </c>
      <c r="C153" s="1" t="s">
        <v>29</v>
      </c>
      <c r="D153" s="1" t="s">
        <v>32</v>
      </c>
      <c r="E153" s="3">
        <v>59</v>
      </c>
      <c r="F153" s="3">
        <v>199</v>
      </c>
      <c r="G153" s="3">
        <v>3975</v>
      </c>
      <c r="H153" s="3" t="str">
        <f>TEXT(raw[[#This Row],[Date]],"mmm")</f>
        <v>May</v>
      </c>
      <c r="I153"/>
      <c r="J153"/>
    </row>
    <row r="154" spans="1:10" x14ac:dyDescent="0.35">
      <c r="A154" s="12" t="s">
        <v>82</v>
      </c>
      <c r="B154" s="1" t="s">
        <v>8</v>
      </c>
      <c r="C154" s="1" t="s">
        <v>26</v>
      </c>
      <c r="D154" s="1" t="s">
        <v>34</v>
      </c>
      <c r="E154" s="3">
        <v>71</v>
      </c>
      <c r="F154" s="3">
        <v>199</v>
      </c>
      <c r="G154" s="3">
        <v>1308</v>
      </c>
      <c r="H154" s="3" t="str">
        <f>TEXT(raw[[#This Row],[Date]],"mmm")</f>
        <v>Jul</v>
      </c>
      <c r="I154"/>
      <c r="J154"/>
    </row>
    <row r="155" spans="1:10" x14ac:dyDescent="0.35">
      <c r="A155" s="12" t="s">
        <v>67</v>
      </c>
      <c r="B155" s="1" t="s">
        <v>9</v>
      </c>
      <c r="C155" s="1" t="s">
        <v>26</v>
      </c>
      <c r="D155" s="1" t="s">
        <v>32</v>
      </c>
      <c r="E155" s="3">
        <v>130</v>
      </c>
      <c r="F155" s="3">
        <v>299</v>
      </c>
      <c r="G155" s="3">
        <v>2181</v>
      </c>
      <c r="H155" s="3" t="str">
        <f>TEXT(raw[[#This Row],[Date]],"mmm")</f>
        <v>Apr</v>
      </c>
      <c r="I155"/>
      <c r="J155"/>
    </row>
    <row r="156" spans="1:10" x14ac:dyDescent="0.35">
      <c r="A156" s="12" t="s">
        <v>83</v>
      </c>
      <c r="B156" s="1" t="s">
        <v>9</v>
      </c>
      <c r="C156" s="1" t="s">
        <v>29</v>
      </c>
      <c r="D156" s="1" t="s">
        <v>42</v>
      </c>
      <c r="E156" s="3">
        <v>48</v>
      </c>
      <c r="F156" s="3">
        <v>249</v>
      </c>
      <c r="G156" s="3">
        <v>7358</v>
      </c>
      <c r="H156" s="3" t="str">
        <f>TEXT(raw[[#This Row],[Date]],"mmm")</f>
        <v>Sep</v>
      </c>
      <c r="I156"/>
      <c r="J156"/>
    </row>
    <row r="157" spans="1:10" x14ac:dyDescent="0.35">
      <c r="A157" s="12" t="s">
        <v>84</v>
      </c>
      <c r="B157" s="1" t="s">
        <v>7</v>
      </c>
      <c r="C157" s="1" t="s">
        <v>40</v>
      </c>
      <c r="D157" s="1" t="s">
        <v>30</v>
      </c>
      <c r="E157" s="3">
        <v>186</v>
      </c>
      <c r="F157" s="3">
        <v>299</v>
      </c>
      <c r="G157" s="3">
        <v>6160</v>
      </c>
      <c r="H157" s="3" t="str">
        <f>TEXT(raw[[#This Row],[Date]],"mmm")</f>
        <v>Jan</v>
      </c>
      <c r="I157"/>
      <c r="J157"/>
    </row>
    <row r="158" spans="1:10" x14ac:dyDescent="0.35">
      <c r="A158" s="12" t="s">
        <v>85</v>
      </c>
      <c r="B158" s="1" t="s">
        <v>7</v>
      </c>
      <c r="C158" s="1" t="s">
        <v>26</v>
      </c>
      <c r="D158" s="1" t="s">
        <v>42</v>
      </c>
      <c r="E158" s="3">
        <v>237</v>
      </c>
      <c r="F158" s="3">
        <v>299</v>
      </c>
      <c r="G158" s="3">
        <v>3327</v>
      </c>
      <c r="H158" s="3" t="str">
        <f>TEXT(raw[[#This Row],[Date]],"mmm")</f>
        <v>Oct</v>
      </c>
      <c r="I158"/>
      <c r="J158"/>
    </row>
    <row r="159" spans="1:10" x14ac:dyDescent="0.35">
      <c r="A159" s="12" t="s">
        <v>86</v>
      </c>
      <c r="B159" s="1" t="s">
        <v>10</v>
      </c>
      <c r="C159" s="1" t="s">
        <v>40</v>
      </c>
      <c r="D159" s="1" t="s">
        <v>34</v>
      </c>
      <c r="E159" s="3">
        <v>89</v>
      </c>
      <c r="F159" s="3">
        <v>249</v>
      </c>
      <c r="G159" s="3">
        <v>4587</v>
      </c>
      <c r="H159" s="3" t="str">
        <f>TEXT(raw[[#This Row],[Date]],"mmm")</f>
        <v>Mar</v>
      </c>
      <c r="I159"/>
      <c r="J159"/>
    </row>
    <row r="160" spans="1:10" x14ac:dyDescent="0.35">
      <c r="A160" s="12" t="s">
        <v>87</v>
      </c>
      <c r="B160" s="1" t="s">
        <v>9</v>
      </c>
      <c r="C160" s="1" t="s">
        <v>26</v>
      </c>
      <c r="D160" s="1" t="s">
        <v>42</v>
      </c>
      <c r="E160" s="3">
        <v>192</v>
      </c>
      <c r="F160" s="3">
        <v>249</v>
      </c>
      <c r="G160" s="3">
        <v>1663</v>
      </c>
      <c r="H160" s="3" t="str">
        <f>TEXT(raw[[#This Row],[Date]],"mmm")</f>
        <v>Apr</v>
      </c>
      <c r="I160"/>
      <c r="J160"/>
    </row>
    <row r="161" spans="1:10" x14ac:dyDescent="0.35">
      <c r="A161" s="12" t="s">
        <v>88</v>
      </c>
      <c r="B161" s="1" t="s">
        <v>10</v>
      </c>
      <c r="C161" s="1" t="s">
        <v>36</v>
      </c>
      <c r="D161" s="1" t="s">
        <v>32</v>
      </c>
      <c r="E161" s="3">
        <v>160</v>
      </c>
      <c r="F161" s="3">
        <v>349</v>
      </c>
      <c r="G161" s="3">
        <v>3386</v>
      </c>
      <c r="H161" s="3" t="str">
        <f>TEXT(raw[[#This Row],[Date]],"mmm")</f>
        <v>Jun</v>
      </c>
      <c r="I161"/>
      <c r="J161"/>
    </row>
    <row r="162" spans="1:10" x14ac:dyDescent="0.35">
      <c r="A162" s="12" t="s">
        <v>89</v>
      </c>
      <c r="B162" s="1" t="s">
        <v>10</v>
      </c>
      <c r="C162" s="1" t="s">
        <v>29</v>
      </c>
      <c r="D162" s="1" t="s">
        <v>34</v>
      </c>
      <c r="E162" s="3">
        <v>81</v>
      </c>
      <c r="F162" s="3">
        <v>249</v>
      </c>
      <c r="G162" s="3">
        <v>5798</v>
      </c>
      <c r="H162" s="3" t="str">
        <f>TEXT(raw[[#This Row],[Date]],"mmm")</f>
        <v>Aug</v>
      </c>
      <c r="I162"/>
      <c r="J162"/>
    </row>
    <row r="163" spans="1:10" x14ac:dyDescent="0.35">
      <c r="A163" s="12" t="s">
        <v>90</v>
      </c>
      <c r="B163" s="1" t="s">
        <v>10</v>
      </c>
      <c r="C163" s="1" t="s">
        <v>26</v>
      </c>
      <c r="D163" s="1" t="s">
        <v>27</v>
      </c>
      <c r="E163" s="3">
        <v>202</v>
      </c>
      <c r="F163" s="3">
        <v>199</v>
      </c>
      <c r="G163" s="3">
        <v>1057</v>
      </c>
      <c r="H163" s="3" t="str">
        <f>TEXT(raw[[#This Row],[Date]],"mmm")</f>
        <v>Aug</v>
      </c>
      <c r="I163"/>
      <c r="J163"/>
    </row>
    <row r="164" spans="1:10" x14ac:dyDescent="0.35">
      <c r="A164" s="12" t="s">
        <v>91</v>
      </c>
      <c r="B164" s="1" t="s">
        <v>10</v>
      </c>
      <c r="C164" s="1" t="s">
        <v>29</v>
      </c>
      <c r="D164" s="1" t="s">
        <v>34</v>
      </c>
      <c r="E164" s="3">
        <v>57</v>
      </c>
      <c r="F164" s="3">
        <v>249</v>
      </c>
      <c r="G164" s="3">
        <v>7522</v>
      </c>
      <c r="H164" s="3" t="str">
        <f>TEXT(raw[[#This Row],[Date]],"mmm")</f>
        <v>Apr</v>
      </c>
      <c r="I164"/>
      <c r="J164"/>
    </row>
    <row r="165" spans="1:10" x14ac:dyDescent="0.35">
      <c r="A165" s="12" t="s">
        <v>92</v>
      </c>
      <c r="B165" s="1" t="s">
        <v>8</v>
      </c>
      <c r="C165" s="1" t="s">
        <v>29</v>
      </c>
      <c r="D165" s="1" t="s">
        <v>32</v>
      </c>
      <c r="E165" s="3">
        <v>65</v>
      </c>
      <c r="F165" s="3">
        <v>299</v>
      </c>
      <c r="G165" s="3">
        <v>1981</v>
      </c>
      <c r="H165" s="3" t="str">
        <f>TEXT(raw[[#This Row],[Date]],"mmm")</f>
        <v>Feb</v>
      </c>
      <c r="I165"/>
      <c r="J165"/>
    </row>
    <row r="166" spans="1:10" x14ac:dyDescent="0.35">
      <c r="A166" s="12" t="s">
        <v>52</v>
      </c>
      <c r="B166" s="1" t="s">
        <v>10</v>
      </c>
      <c r="C166" s="1" t="s">
        <v>40</v>
      </c>
      <c r="D166" s="1" t="s">
        <v>34</v>
      </c>
      <c r="E166" s="3">
        <v>82</v>
      </c>
      <c r="F166" s="3">
        <v>249</v>
      </c>
      <c r="G166" s="3">
        <v>1025</v>
      </c>
      <c r="H166" s="3" t="str">
        <f>TEXT(raw[[#This Row],[Date]],"mmm")</f>
        <v>Feb</v>
      </c>
      <c r="I166"/>
      <c r="J166"/>
    </row>
    <row r="167" spans="1:10" x14ac:dyDescent="0.35">
      <c r="A167" s="12" t="s">
        <v>93</v>
      </c>
      <c r="B167" s="1" t="s">
        <v>7</v>
      </c>
      <c r="C167" s="1" t="s">
        <v>36</v>
      </c>
      <c r="D167" s="1" t="s">
        <v>32</v>
      </c>
      <c r="E167" s="3">
        <v>161</v>
      </c>
      <c r="F167" s="3">
        <v>349</v>
      </c>
      <c r="G167" s="3">
        <v>9581</v>
      </c>
      <c r="H167" s="3" t="str">
        <f>TEXT(raw[[#This Row],[Date]],"mmm")</f>
        <v>May</v>
      </c>
      <c r="I167"/>
      <c r="J167"/>
    </row>
    <row r="168" spans="1:10" x14ac:dyDescent="0.35">
      <c r="A168" s="12" t="s">
        <v>94</v>
      </c>
      <c r="B168" s="1" t="s">
        <v>10</v>
      </c>
      <c r="C168" s="1" t="s">
        <v>26</v>
      </c>
      <c r="D168" s="1" t="s">
        <v>34</v>
      </c>
      <c r="E168" s="3">
        <v>174</v>
      </c>
      <c r="F168" s="3">
        <v>349</v>
      </c>
      <c r="G168" s="3">
        <v>3456</v>
      </c>
      <c r="H168" s="3" t="str">
        <f>TEXT(raw[[#This Row],[Date]],"mmm")</f>
        <v>Jun</v>
      </c>
      <c r="I168"/>
      <c r="J168"/>
    </row>
    <row r="169" spans="1:10" x14ac:dyDescent="0.35">
      <c r="A169" s="12" t="s">
        <v>95</v>
      </c>
      <c r="B169" s="1" t="s">
        <v>10</v>
      </c>
      <c r="C169" s="1" t="s">
        <v>36</v>
      </c>
      <c r="D169" s="1" t="s">
        <v>32</v>
      </c>
      <c r="E169" s="3">
        <v>120</v>
      </c>
      <c r="F169" s="3">
        <v>199</v>
      </c>
      <c r="G169" s="3">
        <v>5794</v>
      </c>
      <c r="H169" s="3" t="str">
        <f>TEXT(raw[[#This Row],[Date]],"mmm")</f>
        <v>Jul</v>
      </c>
      <c r="I169"/>
      <c r="J169"/>
    </row>
    <row r="170" spans="1:10" x14ac:dyDescent="0.35">
      <c r="A170" s="12" t="s">
        <v>51</v>
      </c>
      <c r="B170" s="1" t="s">
        <v>9</v>
      </c>
      <c r="C170" s="1" t="s">
        <v>29</v>
      </c>
      <c r="D170" s="1" t="s">
        <v>34</v>
      </c>
      <c r="E170" s="3">
        <v>57</v>
      </c>
      <c r="F170" s="3">
        <v>249</v>
      </c>
      <c r="G170" s="3">
        <v>2890</v>
      </c>
      <c r="H170" s="3" t="str">
        <f>TEXT(raw[[#This Row],[Date]],"mmm")</f>
        <v>Feb</v>
      </c>
      <c r="I170"/>
      <c r="J170"/>
    </row>
    <row r="171" spans="1:10" x14ac:dyDescent="0.35">
      <c r="A171" s="12" t="s">
        <v>96</v>
      </c>
      <c r="B171" s="1" t="s">
        <v>10</v>
      </c>
      <c r="C171" s="1" t="s">
        <v>36</v>
      </c>
      <c r="D171" s="1" t="s">
        <v>32</v>
      </c>
      <c r="E171" s="3">
        <v>168</v>
      </c>
      <c r="F171" s="3">
        <v>249</v>
      </c>
      <c r="G171" s="3">
        <v>9262</v>
      </c>
      <c r="H171" s="3" t="str">
        <f>TEXT(raw[[#This Row],[Date]],"mmm")</f>
        <v>Oct</v>
      </c>
      <c r="I171"/>
      <c r="J171"/>
    </row>
    <row r="172" spans="1:10" x14ac:dyDescent="0.35">
      <c r="A172" s="12" t="s">
        <v>97</v>
      </c>
      <c r="B172" s="1" t="s">
        <v>10</v>
      </c>
      <c r="C172" s="1" t="s">
        <v>40</v>
      </c>
      <c r="D172" s="1" t="s">
        <v>27</v>
      </c>
      <c r="E172" s="3">
        <v>48</v>
      </c>
      <c r="F172" s="3">
        <v>199</v>
      </c>
      <c r="G172" s="3">
        <v>3144</v>
      </c>
      <c r="H172" s="3" t="str">
        <f>TEXT(raw[[#This Row],[Date]],"mmm")</f>
        <v>Sep</v>
      </c>
      <c r="I172"/>
      <c r="J172"/>
    </row>
    <row r="173" spans="1:10" x14ac:dyDescent="0.35">
      <c r="A173" s="12" t="s">
        <v>98</v>
      </c>
      <c r="B173" s="1" t="s">
        <v>7</v>
      </c>
      <c r="C173" s="1" t="s">
        <v>40</v>
      </c>
      <c r="D173" s="1" t="s">
        <v>27</v>
      </c>
      <c r="E173" s="3">
        <v>61</v>
      </c>
      <c r="F173" s="3">
        <v>199</v>
      </c>
      <c r="G173" s="3">
        <v>6534</v>
      </c>
      <c r="H173" s="3" t="str">
        <f>TEXT(raw[[#This Row],[Date]],"mmm")</f>
        <v>Mar</v>
      </c>
      <c r="I173"/>
      <c r="J173"/>
    </row>
    <row r="174" spans="1:10" x14ac:dyDescent="0.35">
      <c r="A174" s="12" t="s">
        <v>99</v>
      </c>
      <c r="B174" s="1" t="s">
        <v>8</v>
      </c>
      <c r="C174" s="1" t="s">
        <v>40</v>
      </c>
      <c r="D174" s="1" t="s">
        <v>30</v>
      </c>
      <c r="E174" s="3">
        <v>161</v>
      </c>
      <c r="F174" s="3">
        <v>349</v>
      </c>
      <c r="G174" s="3">
        <v>3781</v>
      </c>
      <c r="H174" s="3" t="str">
        <f>TEXT(raw[[#This Row],[Date]],"mmm")</f>
        <v>Feb</v>
      </c>
      <c r="I174"/>
      <c r="J174"/>
    </row>
    <row r="175" spans="1:10" x14ac:dyDescent="0.35">
      <c r="A175" s="12" t="s">
        <v>61</v>
      </c>
      <c r="B175" s="1" t="s">
        <v>10</v>
      </c>
      <c r="C175" s="1" t="s">
        <v>36</v>
      </c>
      <c r="D175" s="1" t="s">
        <v>32</v>
      </c>
      <c r="E175" s="3">
        <v>229</v>
      </c>
      <c r="F175" s="3">
        <v>199</v>
      </c>
      <c r="G175" s="3">
        <v>1422</v>
      </c>
      <c r="H175" s="3" t="str">
        <f>TEXT(raw[[#This Row],[Date]],"mmm")</f>
        <v>May</v>
      </c>
      <c r="I175"/>
      <c r="J175"/>
    </row>
    <row r="176" spans="1:10" x14ac:dyDescent="0.35">
      <c r="A176" s="12" t="s">
        <v>100</v>
      </c>
      <c r="B176" s="1" t="s">
        <v>8</v>
      </c>
      <c r="C176" s="1" t="s">
        <v>26</v>
      </c>
      <c r="D176" s="1" t="s">
        <v>42</v>
      </c>
      <c r="E176" s="3">
        <v>208</v>
      </c>
      <c r="F176" s="3">
        <v>299</v>
      </c>
      <c r="G176" s="3">
        <v>1353</v>
      </c>
      <c r="H176" s="3" t="str">
        <f>TEXT(raw[[#This Row],[Date]],"mmm")</f>
        <v>Jul</v>
      </c>
      <c r="I176"/>
      <c r="J176"/>
    </row>
    <row r="177" spans="1:10" x14ac:dyDescent="0.35">
      <c r="A177" s="12" t="s">
        <v>101</v>
      </c>
      <c r="B177" s="1" t="s">
        <v>9</v>
      </c>
      <c r="C177" s="1" t="s">
        <v>40</v>
      </c>
      <c r="D177" s="1" t="s">
        <v>42</v>
      </c>
      <c r="E177" s="3">
        <v>126</v>
      </c>
      <c r="F177" s="3">
        <v>249</v>
      </c>
      <c r="G177" s="3">
        <v>6510</v>
      </c>
      <c r="H177" s="3" t="str">
        <f>TEXT(raw[[#This Row],[Date]],"mmm")</f>
        <v>Feb</v>
      </c>
      <c r="I177"/>
      <c r="J177"/>
    </row>
    <row r="178" spans="1:10" x14ac:dyDescent="0.35">
      <c r="A178" s="12" t="s">
        <v>96</v>
      </c>
      <c r="B178" s="1" t="s">
        <v>9</v>
      </c>
      <c r="C178" s="1" t="s">
        <v>40</v>
      </c>
      <c r="D178" s="1" t="s">
        <v>32</v>
      </c>
      <c r="E178" s="3">
        <v>160</v>
      </c>
      <c r="F178" s="3">
        <v>249</v>
      </c>
      <c r="G178" s="3">
        <v>8728</v>
      </c>
      <c r="H178" s="3" t="str">
        <f>TEXT(raw[[#This Row],[Date]],"mmm")</f>
        <v>Oct</v>
      </c>
      <c r="I178"/>
      <c r="J178"/>
    </row>
    <row r="179" spans="1:10" x14ac:dyDescent="0.35">
      <c r="A179" s="12" t="s">
        <v>102</v>
      </c>
      <c r="B179" s="1" t="s">
        <v>8</v>
      </c>
      <c r="C179" s="1" t="s">
        <v>36</v>
      </c>
      <c r="D179" s="1" t="s">
        <v>30</v>
      </c>
      <c r="E179" s="3">
        <v>50</v>
      </c>
      <c r="F179" s="3">
        <v>299</v>
      </c>
      <c r="G179" s="3">
        <v>6599</v>
      </c>
      <c r="H179" s="3" t="str">
        <f>TEXT(raw[[#This Row],[Date]],"mmm")</f>
        <v>May</v>
      </c>
      <c r="I179"/>
      <c r="J179"/>
    </row>
    <row r="180" spans="1:10" x14ac:dyDescent="0.35">
      <c r="A180" s="12" t="s">
        <v>103</v>
      </c>
      <c r="B180" s="1" t="s">
        <v>10</v>
      </c>
      <c r="C180" s="1" t="s">
        <v>40</v>
      </c>
      <c r="D180" s="1" t="s">
        <v>42</v>
      </c>
      <c r="E180" s="3">
        <v>71</v>
      </c>
      <c r="F180" s="3">
        <v>299</v>
      </c>
      <c r="G180" s="3">
        <v>7890</v>
      </c>
      <c r="H180" s="3" t="str">
        <f>TEXT(raw[[#This Row],[Date]],"mmm")</f>
        <v>Mar</v>
      </c>
      <c r="I180"/>
      <c r="J180"/>
    </row>
    <row r="181" spans="1:10" x14ac:dyDescent="0.35">
      <c r="A181" s="12" t="s">
        <v>104</v>
      </c>
      <c r="B181" s="1" t="s">
        <v>10</v>
      </c>
      <c r="C181" s="1" t="s">
        <v>36</v>
      </c>
      <c r="D181" s="1" t="s">
        <v>34</v>
      </c>
      <c r="E181" s="3">
        <v>142</v>
      </c>
      <c r="F181" s="3">
        <v>299</v>
      </c>
      <c r="G181" s="3">
        <v>1292</v>
      </c>
      <c r="H181" s="3" t="str">
        <f>TEXT(raw[[#This Row],[Date]],"mmm")</f>
        <v>Mar</v>
      </c>
      <c r="I181"/>
      <c r="J181"/>
    </row>
    <row r="182" spans="1:10" x14ac:dyDescent="0.35">
      <c r="A182" s="12" t="s">
        <v>105</v>
      </c>
      <c r="B182" s="1" t="s">
        <v>9</v>
      </c>
      <c r="C182" s="1" t="s">
        <v>36</v>
      </c>
      <c r="D182" s="1" t="s">
        <v>32</v>
      </c>
      <c r="E182" s="3">
        <v>56</v>
      </c>
      <c r="F182" s="3">
        <v>249</v>
      </c>
      <c r="G182" s="3">
        <v>5204</v>
      </c>
      <c r="H182" s="3" t="str">
        <f>TEXT(raw[[#This Row],[Date]],"mmm")</f>
        <v>Jul</v>
      </c>
      <c r="I182"/>
      <c r="J182"/>
    </row>
    <row r="183" spans="1:10" x14ac:dyDescent="0.35">
      <c r="A183" s="12" t="s">
        <v>106</v>
      </c>
      <c r="B183" s="1" t="s">
        <v>7</v>
      </c>
      <c r="C183" s="1" t="s">
        <v>26</v>
      </c>
      <c r="D183" s="1" t="s">
        <v>32</v>
      </c>
      <c r="E183" s="3">
        <v>16</v>
      </c>
      <c r="F183" s="3">
        <v>349</v>
      </c>
      <c r="G183" s="3">
        <v>9063</v>
      </c>
      <c r="H183" s="3" t="str">
        <f>TEXT(raw[[#This Row],[Date]],"mmm")</f>
        <v>Jun</v>
      </c>
      <c r="I183"/>
      <c r="J183"/>
    </row>
    <row r="184" spans="1:10" x14ac:dyDescent="0.35">
      <c r="A184" s="12" t="s">
        <v>107</v>
      </c>
      <c r="B184" s="1" t="s">
        <v>7</v>
      </c>
      <c r="C184" s="1" t="s">
        <v>36</v>
      </c>
      <c r="D184" s="1" t="s">
        <v>27</v>
      </c>
      <c r="E184" s="3">
        <v>128</v>
      </c>
      <c r="F184" s="3">
        <v>299</v>
      </c>
      <c r="G184" s="3">
        <v>1132</v>
      </c>
      <c r="H184" s="3" t="str">
        <f>TEXT(raw[[#This Row],[Date]],"mmm")</f>
        <v>Mar</v>
      </c>
      <c r="I184"/>
      <c r="J184"/>
    </row>
    <row r="185" spans="1:10" x14ac:dyDescent="0.35">
      <c r="A185" s="12" t="s">
        <v>108</v>
      </c>
      <c r="B185" s="1" t="s">
        <v>9</v>
      </c>
      <c r="C185" s="1" t="s">
        <v>29</v>
      </c>
      <c r="D185" s="1" t="s">
        <v>32</v>
      </c>
      <c r="E185" s="3">
        <v>162</v>
      </c>
      <c r="F185" s="3">
        <v>349</v>
      </c>
      <c r="G185" s="3">
        <v>9973</v>
      </c>
      <c r="H185" s="3" t="str">
        <f>TEXT(raw[[#This Row],[Date]],"mmm")</f>
        <v>Nov</v>
      </c>
      <c r="I185"/>
      <c r="J185"/>
    </row>
    <row r="186" spans="1:10" x14ac:dyDescent="0.35">
      <c r="A186" s="12" t="s">
        <v>41</v>
      </c>
      <c r="B186" s="1" t="s">
        <v>10</v>
      </c>
      <c r="C186" s="1" t="s">
        <v>29</v>
      </c>
      <c r="D186" s="1" t="s">
        <v>42</v>
      </c>
      <c r="E186" s="3">
        <v>10</v>
      </c>
      <c r="F186" s="3">
        <v>299</v>
      </c>
      <c r="G186" s="3">
        <v>5869</v>
      </c>
      <c r="H186" s="3" t="str">
        <f>TEXT(raw[[#This Row],[Date]],"mmm")</f>
        <v>May</v>
      </c>
      <c r="I186"/>
      <c r="J186"/>
    </row>
    <row r="187" spans="1:10" x14ac:dyDescent="0.35">
      <c r="A187" s="12" t="s">
        <v>45</v>
      </c>
      <c r="B187" s="1" t="s">
        <v>7</v>
      </c>
      <c r="C187" s="1" t="s">
        <v>40</v>
      </c>
      <c r="D187" s="1" t="s">
        <v>34</v>
      </c>
      <c r="E187" s="3">
        <v>174</v>
      </c>
      <c r="F187" s="3">
        <v>349</v>
      </c>
      <c r="G187" s="3">
        <v>1339</v>
      </c>
      <c r="H187" s="3" t="str">
        <f>TEXT(raw[[#This Row],[Date]],"mmm")</f>
        <v>Dec</v>
      </c>
      <c r="I187"/>
      <c r="J187"/>
    </row>
    <row r="188" spans="1:10" x14ac:dyDescent="0.35">
      <c r="A188" s="12" t="s">
        <v>109</v>
      </c>
      <c r="B188" s="1" t="s">
        <v>9</v>
      </c>
      <c r="C188" s="1" t="s">
        <v>40</v>
      </c>
      <c r="D188" s="1" t="s">
        <v>30</v>
      </c>
      <c r="E188" s="3">
        <v>77</v>
      </c>
      <c r="F188" s="3">
        <v>249</v>
      </c>
      <c r="G188" s="3">
        <v>3411</v>
      </c>
      <c r="H188" s="3" t="str">
        <f>TEXT(raw[[#This Row],[Date]],"mmm")</f>
        <v>Nov</v>
      </c>
      <c r="I188"/>
      <c r="J188"/>
    </row>
    <row r="189" spans="1:10" x14ac:dyDescent="0.35">
      <c r="A189" s="12" t="s">
        <v>110</v>
      </c>
      <c r="B189" s="1" t="s">
        <v>7</v>
      </c>
      <c r="C189" s="1" t="s">
        <v>29</v>
      </c>
      <c r="D189" s="1" t="s">
        <v>34</v>
      </c>
      <c r="E189" s="3">
        <v>151</v>
      </c>
      <c r="F189" s="3">
        <v>199</v>
      </c>
      <c r="G189" s="3">
        <v>5334</v>
      </c>
      <c r="H189" s="3" t="str">
        <f>TEXT(raw[[#This Row],[Date]],"mmm")</f>
        <v>Mar</v>
      </c>
      <c r="I189"/>
      <c r="J189"/>
    </row>
    <row r="190" spans="1:10" x14ac:dyDescent="0.35">
      <c r="A190" s="12" t="s">
        <v>111</v>
      </c>
      <c r="B190" s="1" t="s">
        <v>10</v>
      </c>
      <c r="C190" s="1" t="s">
        <v>26</v>
      </c>
      <c r="D190" s="1" t="s">
        <v>42</v>
      </c>
      <c r="E190" s="3">
        <v>97</v>
      </c>
      <c r="F190" s="3">
        <v>349</v>
      </c>
      <c r="G190" s="3">
        <v>5345</v>
      </c>
      <c r="H190" s="3" t="str">
        <f>TEXT(raw[[#This Row],[Date]],"mmm")</f>
        <v>May</v>
      </c>
      <c r="I190"/>
      <c r="J190"/>
    </row>
    <row r="191" spans="1:10" x14ac:dyDescent="0.35">
      <c r="A191" s="12" t="s">
        <v>112</v>
      </c>
      <c r="B191" s="1" t="s">
        <v>10</v>
      </c>
      <c r="C191" s="1" t="s">
        <v>26</v>
      </c>
      <c r="D191" s="1" t="s">
        <v>34</v>
      </c>
      <c r="E191" s="3">
        <v>229</v>
      </c>
      <c r="F191" s="3">
        <v>199</v>
      </c>
      <c r="G191" s="3">
        <v>2181</v>
      </c>
      <c r="H191" s="3" t="str">
        <f>TEXT(raw[[#This Row],[Date]],"mmm")</f>
        <v>Aug</v>
      </c>
      <c r="I191"/>
      <c r="J191"/>
    </row>
    <row r="192" spans="1:10" x14ac:dyDescent="0.35">
      <c r="A192" s="12" t="s">
        <v>113</v>
      </c>
      <c r="B192" s="1" t="s">
        <v>9</v>
      </c>
      <c r="C192" s="1" t="s">
        <v>29</v>
      </c>
      <c r="D192" s="1" t="s">
        <v>42</v>
      </c>
      <c r="E192" s="3">
        <v>39</v>
      </c>
      <c r="F192" s="3">
        <v>299</v>
      </c>
      <c r="G192" s="3">
        <v>4058</v>
      </c>
      <c r="H192" s="3" t="str">
        <f>TEXT(raw[[#This Row],[Date]],"mmm")</f>
        <v>Mar</v>
      </c>
      <c r="I192"/>
      <c r="J192"/>
    </row>
    <row r="193" spans="1:10" x14ac:dyDescent="0.35">
      <c r="A193" s="12" t="s">
        <v>114</v>
      </c>
      <c r="B193" s="1" t="s">
        <v>7</v>
      </c>
      <c r="C193" s="1" t="s">
        <v>29</v>
      </c>
      <c r="D193" s="1" t="s">
        <v>30</v>
      </c>
      <c r="E193" s="3">
        <v>173</v>
      </c>
      <c r="F193" s="3">
        <v>349</v>
      </c>
      <c r="G193" s="3">
        <v>1830</v>
      </c>
      <c r="H193" s="3" t="str">
        <f>TEXT(raw[[#This Row],[Date]],"mmm")</f>
        <v>Sep</v>
      </c>
      <c r="I193"/>
      <c r="J193"/>
    </row>
    <row r="194" spans="1:10" x14ac:dyDescent="0.35">
      <c r="A194" s="12" t="s">
        <v>115</v>
      </c>
      <c r="B194" s="1" t="s">
        <v>9</v>
      </c>
      <c r="C194" s="1" t="s">
        <v>40</v>
      </c>
      <c r="D194" s="1" t="s">
        <v>34</v>
      </c>
      <c r="E194" s="3">
        <v>149</v>
      </c>
      <c r="F194" s="3">
        <v>199</v>
      </c>
      <c r="G194" s="3">
        <v>5146</v>
      </c>
      <c r="H194" s="3" t="str">
        <f>TEXT(raw[[#This Row],[Date]],"mmm")</f>
        <v>Mar</v>
      </c>
      <c r="I194"/>
      <c r="J194"/>
    </row>
    <row r="195" spans="1:10" x14ac:dyDescent="0.35">
      <c r="A195" s="12" t="s">
        <v>116</v>
      </c>
      <c r="B195" s="1" t="s">
        <v>10</v>
      </c>
      <c r="C195" s="1" t="s">
        <v>26</v>
      </c>
      <c r="D195" s="1" t="s">
        <v>42</v>
      </c>
      <c r="E195" s="3">
        <v>142</v>
      </c>
      <c r="F195" s="3">
        <v>199</v>
      </c>
      <c r="G195" s="3">
        <v>6511</v>
      </c>
      <c r="H195" s="3" t="str">
        <f>TEXT(raw[[#This Row],[Date]],"mmm")</f>
        <v>Jan</v>
      </c>
      <c r="I195"/>
      <c r="J195"/>
    </row>
    <row r="196" spans="1:10" x14ac:dyDescent="0.35">
      <c r="A196" s="12" t="s">
        <v>111</v>
      </c>
      <c r="B196" s="1" t="s">
        <v>8</v>
      </c>
      <c r="C196" s="1" t="s">
        <v>40</v>
      </c>
      <c r="D196" s="1" t="s">
        <v>27</v>
      </c>
      <c r="E196" s="3">
        <v>149</v>
      </c>
      <c r="F196" s="3">
        <v>199</v>
      </c>
      <c r="G196" s="3">
        <v>2629</v>
      </c>
      <c r="H196" s="3" t="str">
        <f>TEXT(raw[[#This Row],[Date]],"mmm")</f>
        <v>May</v>
      </c>
      <c r="I196"/>
      <c r="J196"/>
    </row>
    <row r="197" spans="1:10" x14ac:dyDescent="0.35">
      <c r="A197" s="12" t="s">
        <v>117</v>
      </c>
      <c r="B197" s="1" t="s">
        <v>7</v>
      </c>
      <c r="C197" s="1" t="s">
        <v>29</v>
      </c>
      <c r="D197" s="1" t="s">
        <v>30</v>
      </c>
      <c r="E197" s="3">
        <v>127</v>
      </c>
      <c r="F197" s="3">
        <v>249</v>
      </c>
      <c r="G197" s="3">
        <v>6442</v>
      </c>
      <c r="H197" s="3" t="str">
        <f>TEXT(raw[[#This Row],[Date]],"mmm")</f>
        <v>Feb</v>
      </c>
      <c r="I197"/>
      <c r="J197"/>
    </row>
    <row r="198" spans="1:10" x14ac:dyDescent="0.35">
      <c r="A198" s="12" t="s">
        <v>118</v>
      </c>
      <c r="B198" s="1" t="s">
        <v>9</v>
      </c>
      <c r="C198" s="1" t="s">
        <v>36</v>
      </c>
      <c r="D198" s="1" t="s">
        <v>27</v>
      </c>
      <c r="E198" s="3">
        <v>85</v>
      </c>
      <c r="F198" s="3">
        <v>199</v>
      </c>
      <c r="G198" s="3">
        <v>5932</v>
      </c>
      <c r="H198" s="3" t="str">
        <f>TEXT(raw[[#This Row],[Date]],"mmm")</f>
        <v>Jan</v>
      </c>
      <c r="I198"/>
      <c r="J198"/>
    </row>
    <row r="199" spans="1:10" x14ac:dyDescent="0.35">
      <c r="A199" s="12" t="s">
        <v>119</v>
      </c>
      <c r="B199" s="1" t="s">
        <v>8</v>
      </c>
      <c r="C199" s="1" t="s">
        <v>26</v>
      </c>
      <c r="D199" s="1" t="s">
        <v>27</v>
      </c>
      <c r="E199" s="3">
        <v>67</v>
      </c>
      <c r="F199" s="3">
        <v>249</v>
      </c>
      <c r="G199" s="3">
        <v>8153</v>
      </c>
      <c r="H199" s="3" t="str">
        <f>TEXT(raw[[#This Row],[Date]],"mmm")</f>
        <v>May</v>
      </c>
      <c r="I199"/>
      <c r="J199"/>
    </row>
    <row r="200" spans="1:10" x14ac:dyDescent="0.35">
      <c r="A200" s="12" t="s">
        <v>120</v>
      </c>
      <c r="B200" s="1" t="s">
        <v>10</v>
      </c>
      <c r="C200" s="1" t="s">
        <v>40</v>
      </c>
      <c r="D200" s="1" t="s">
        <v>42</v>
      </c>
      <c r="E200" s="3">
        <v>141</v>
      </c>
      <c r="F200" s="3">
        <v>349</v>
      </c>
      <c r="G200" s="3">
        <v>5172</v>
      </c>
      <c r="H200" s="3" t="str">
        <f>TEXT(raw[[#This Row],[Date]],"mmm")</f>
        <v>May</v>
      </c>
      <c r="I200"/>
      <c r="J200"/>
    </row>
    <row r="201" spans="1:10" x14ac:dyDescent="0.35">
      <c r="A201" s="12" t="s">
        <v>45</v>
      </c>
      <c r="B201" s="1" t="s">
        <v>9</v>
      </c>
      <c r="C201" s="1" t="s">
        <v>29</v>
      </c>
      <c r="D201" s="1" t="s">
        <v>32</v>
      </c>
      <c r="E201" s="3">
        <v>136</v>
      </c>
      <c r="F201" s="3">
        <v>249</v>
      </c>
      <c r="G201" s="3">
        <v>5032</v>
      </c>
      <c r="H201" s="3" t="str">
        <f>TEXT(raw[[#This Row],[Date]],"mmm")</f>
        <v>Dec</v>
      </c>
      <c r="I201"/>
      <c r="J201"/>
    </row>
    <row r="202" spans="1:10" x14ac:dyDescent="0.35">
      <c r="A202" s="12" t="s">
        <v>121</v>
      </c>
      <c r="B202" s="1" t="s">
        <v>10</v>
      </c>
      <c r="C202" s="1" t="s">
        <v>36</v>
      </c>
      <c r="D202" s="1" t="s">
        <v>30</v>
      </c>
      <c r="E202" s="3">
        <v>226</v>
      </c>
      <c r="F202" s="3">
        <v>249</v>
      </c>
      <c r="G202" s="3">
        <v>8027</v>
      </c>
      <c r="H202" s="3" t="str">
        <f>TEXT(raw[[#This Row],[Date]],"mmm")</f>
        <v>May</v>
      </c>
      <c r="I202"/>
      <c r="J202"/>
    </row>
    <row r="203" spans="1:10" x14ac:dyDescent="0.35">
      <c r="A203" s="12" t="s">
        <v>122</v>
      </c>
      <c r="B203" s="1" t="s">
        <v>10</v>
      </c>
      <c r="C203" s="1" t="s">
        <v>40</v>
      </c>
      <c r="D203" s="1" t="s">
        <v>34</v>
      </c>
      <c r="E203" s="3">
        <v>120</v>
      </c>
      <c r="F203" s="3">
        <v>299</v>
      </c>
      <c r="G203" s="3">
        <v>7186</v>
      </c>
      <c r="H203" s="3" t="str">
        <f>TEXT(raw[[#This Row],[Date]],"mmm")</f>
        <v>Nov</v>
      </c>
      <c r="I203"/>
      <c r="J203"/>
    </row>
    <row r="204" spans="1:10" x14ac:dyDescent="0.35">
      <c r="A204" s="12" t="s">
        <v>123</v>
      </c>
      <c r="B204" s="1" t="s">
        <v>7</v>
      </c>
      <c r="C204" s="1" t="s">
        <v>29</v>
      </c>
      <c r="D204" s="1" t="s">
        <v>30</v>
      </c>
      <c r="E204" s="3">
        <v>154</v>
      </c>
      <c r="F204" s="3">
        <v>349</v>
      </c>
      <c r="G204" s="3">
        <v>6751</v>
      </c>
      <c r="H204" s="3" t="str">
        <f>TEXT(raw[[#This Row],[Date]],"mmm")</f>
        <v>Sep</v>
      </c>
      <c r="I204"/>
      <c r="J204"/>
    </row>
    <row r="205" spans="1:10" x14ac:dyDescent="0.35">
      <c r="A205" s="12" t="s">
        <v>124</v>
      </c>
      <c r="B205" s="1" t="s">
        <v>7</v>
      </c>
      <c r="C205" s="1" t="s">
        <v>36</v>
      </c>
      <c r="D205" s="1" t="s">
        <v>42</v>
      </c>
      <c r="E205" s="3">
        <v>227</v>
      </c>
      <c r="F205" s="3">
        <v>199</v>
      </c>
      <c r="G205" s="3">
        <v>8326</v>
      </c>
      <c r="H205" s="3" t="str">
        <f>TEXT(raw[[#This Row],[Date]],"mmm")</f>
        <v>Jun</v>
      </c>
      <c r="I205"/>
      <c r="J205"/>
    </row>
    <row r="206" spans="1:10" x14ac:dyDescent="0.35">
      <c r="A206" s="12" t="s">
        <v>125</v>
      </c>
      <c r="B206" s="1" t="s">
        <v>8</v>
      </c>
      <c r="C206" s="1" t="s">
        <v>36</v>
      </c>
      <c r="D206" s="1" t="s">
        <v>42</v>
      </c>
      <c r="E206" s="3">
        <v>200</v>
      </c>
      <c r="F206" s="3">
        <v>349</v>
      </c>
      <c r="G206" s="3">
        <v>4704</v>
      </c>
      <c r="H206" s="3" t="str">
        <f>TEXT(raw[[#This Row],[Date]],"mmm")</f>
        <v>Feb</v>
      </c>
      <c r="I206"/>
      <c r="J206"/>
    </row>
    <row r="207" spans="1:10" x14ac:dyDescent="0.35">
      <c r="A207" s="12" t="s">
        <v>126</v>
      </c>
      <c r="B207" s="1" t="s">
        <v>8</v>
      </c>
      <c r="C207" s="1" t="s">
        <v>36</v>
      </c>
      <c r="D207" s="1" t="s">
        <v>32</v>
      </c>
      <c r="E207" s="3">
        <v>211</v>
      </c>
      <c r="F207" s="3">
        <v>249</v>
      </c>
      <c r="G207" s="3">
        <v>9191</v>
      </c>
      <c r="H207" s="3" t="str">
        <f>TEXT(raw[[#This Row],[Date]],"mmm")</f>
        <v>Dec</v>
      </c>
      <c r="I207"/>
      <c r="J207"/>
    </row>
    <row r="208" spans="1:10" x14ac:dyDescent="0.35">
      <c r="A208" s="12" t="s">
        <v>127</v>
      </c>
      <c r="B208" s="1" t="s">
        <v>10</v>
      </c>
      <c r="C208" s="1" t="s">
        <v>26</v>
      </c>
      <c r="D208" s="1" t="s">
        <v>27</v>
      </c>
      <c r="E208" s="3">
        <v>21</v>
      </c>
      <c r="F208" s="3">
        <v>199</v>
      </c>
      <c r="G208" s="3">
        <v>8795</v>
      </c>
      <c r="H208" s="3" t="str">
        <f>TEXT(raw[[#This Row],[Date]],"mmm")</f>
        <v>Sep</v>
      </c>
      <c r="I208"/>
      <c r="J208"/>
    </row>
    <row r="209" spans="1:10" x14ac:dyDescent="0.35">
      <c r="A209" s="12" t="s">
        <v>128</v>
      </c>
      <c r="B209" s="1" t="s">
        <v>10</v>
      </c>
      <c r="C209" s="1" t="s">
        <v>29</v>
      </c>
      <c r="D209" s="1" t="s">
        <v>27</v>
      </c>
      <c r="E209" s="3">
        <v>169</v>
      </c>
      <c r="F209" s="3">
        <v>249</v>
      </c>
      <c r="G209" s="3">
        <v>7688</v>
      </c>
      <c r="H209" s="3" t="str">
        <f>TEXT(raw[[#This Row],[Date]],"mmm")</f>
        <v>Apr</v>
      </c>
      <c r="I209"/>
      <c r="J209"/>
    </row>
    <row r="210" spans="1:10" x14ac:dyDescent="0.35">
      <c r="A210" s="12" t="s">
        <v>129</v>
      </c>
      <c r="B210" s="1" t="s">
        <v>7</v>
      </c>
      <c r="C210" s="1" t="s">
        <v>40</v>
      </c>
      <c r="D210" s="1" t="s">
        <v>27</v>
      </c>
      <c r="E210" s="3">
        <v>100</v>
      </c>
      <c r="F210" s="3">
        <v>299</v>
      </c>
      <c r="G210" s="3">
        <v>8411</v>
      </c>
      <c r="H210" s="3" t="str">
        <f>TEXT(raw[[#This Row],[Date]],"mmm")</f>
        <v>Oct</v>
      </c>
      <c r="I210"/>
      <c r="J210"/>
    </row>
    <row r="211" spans="1:10" x14ac:dyDescent="0.35">
      <c r="A211" s="12" t="s">
        <v>87</v>
      </c>
      <c r="B211" s="1" t="s">
        <v>7</v>
      </c>
      <c r="C211" s="1" t="s">
        <v>40</v>
      </c>
      <c r="D211" s="1" t="s">
        <v>42</v>
      </c>
      <c r="E211" s="3">
        <v>49</v>
      </c>
      <c r="F211" s="3">
        <v>349</v>
      </c>
      <c r="G211" s="3">
        <v>5180</v>
      </c>
      <c r="H211" s="3" t="str">
        <f>TEXT(raw[[#This Row],[Date]],"mmm")</f>
        <v>Apr</v>
      </c>
      <c r="I211"/>
      <c r="J211"/>
    </row>
    <row r="212" spans="1:10" x14ac:dyDescent="0.35">
      <c r="A212" s="12" t="s">
        <v>130</v>
      </c>
      <c r="B212" s="1" t="s">
        <v>10</v>
      </c>
      <c r="C212" s="1" t="s">
        <v>29</v>
      </c>
      <c r="D212" s="1" t="s">
        <v>42</v>
      </c>
      <c r="E212" s="3">
        <v>201</v>
      </c>
      <c r="F212" s="3">
        <v>249</v>
      </c>
      <c r="G212" s="3">
        <v>8568</v>
      </c>
      <c r="H212" s="3" t="str">
        <f>TEXT(raw[[#This Row],[Date]],"mmm")</f>
        <v>Mar</v>
      </c>
      <c r="I212"/>
      <c r="J212"/>
    </row>
    <row r="213" spans="1:10" x14ac:dyDescent="0.35">
      <c r="A213" s="12" t="s">
        <v>131</v>
      </c>
      <c r="B213" s="1" t="s">
        <v>7</v>
      </c>
      <c r="C213" s="1" t="s">
        <v>36</v>
      </c>
      <c r="D213" s="1" t="s">
        <v>34</v>
      </c>
      <c r="E213" s="3">
        <v>243</v>
      </c>
      <c r="F213" s="3">
        <v>349</v>
      </c>
      <c r="G213" s="3">
        <v>6085</v>
      </c>
      <c r="H213" s="3" t="str">
        <f>TEXT(raw[[#This Row],[Date]],"mmm")</f>
        <v>Oct</v>
      </c>
      <c r="I213"/>
      <c r="J213"/>
    </row>
    <row r="214" spans="1:10" x14ac:dyDescent="0.35">
      <c r="A214" s="12" t="s">
        <v>132</v>
      </c>
      <c r="B214" s="1" t="s">
        <v>8</v>
      </c>
      <c r="C214" s="1" t="s">
        <v>26</v>
      </c>
      <c r="D214" s="1" t="s">
        <v>27</v>
      </c>
      <c r="E214" s="3">
        <v>51</v>
      </c>
      <c r="F214" s="3">
        <v>249</v>
      </c>
      <c r="G214" s="3">
        <v>3411</v>
      </c>
      <c r="H214" s="3" t="str">
        <f>TEXT(raw[[#This Row],[Date]],"mmm")</f>
        <v>Jan</v>
      </c>
      <c r="I214"/>
      <c r="J214"/>
    </row>
    <row r="215" spans="1:10" x14ac:dyDescent="0.35">
      <c r="A215" s="12" t="s">
        <v>133</v>
      </c>
      <c r="B215" s="1" t="s">
        <v>8</v>
      </c>
      <c r="C215" s="1" t="s">
        <v>40</v>
      </c>
      <c r="D215" s="1" t="s">
        <v>27</v>
      </c>
      <c r="E215" s="3">
        <v>16</v>
      </c>
      <c r="F215" s="3">
        <v>199</v>
      </c>
      <c r="G215" s="3">
        <v>7740</v>
      </c>
      <c r="H215" s="3" t="str">
        <f>TEXT(raw[[#This Row],[Date]],"mmm")</f>
        <v>Feb</v>
      </c>
      <c r="I215"/>
      <c r="J215"/>
    </row>
    <row r="216" spans="1:10" x14ac:dyDescent="0.35">
      <c r="A216" s="12" t="s">
        <v>47</v>
      </c>
      <c r="B216" s="1" t="s">
        <v>10</v>
      </c>
      <c r="C216" s="1" t="s">
        <v>36</v>
      </c>
      <c r="D216" s="1" t="s">
        <v>32</v>
      </c>
      <c r="E216" s="3">
        <v>238</v>
      </c>
      <c r="F216" s="3">
        <v>349</v>
      </c>
      <c r="G216" s="3">
        <v>4882</v>
      </c>
      <c r="H216" s="3" t="str">
        <f>TEXT(raw[[#This Row],[Date]],"mmm")</f>
        <v>Sep</v>
      </c>
      <c r="I216"/>
      <c r="J216"/>
    </row>
    <row r="217" spans="1:10" x14ac:dyDescent="0.35">
      <c r="A217" s="12" t="s">
        <v>134</v>
      </c>
      <c r="B217" s="1" t="s">
        <v>7</v>
      </c>
      <c r="C217" s="1" t="s">
        <v>29</v>
      </c>
      <c r="D217" s="1" t="s">
        <v>30</v>
      </c>
      <c r="E217" s="3">
        <v>236</v>
      </c>
      <c r="F217" s="3">
        <v>299</v>
      </c>
      <c r="G217" s="3">
        <v>4439</v>
      </c>
      <c r="H217" s="3" t="str">
        <f>TEXT(raw[[#This Row],[Date]],"mmm")</f>
        <v>Jul</v>
      </c>
      <c r="I217"/>
      <c r="J217"/>
    </row>
    <row r="218" spans="1:10" x14ac:dyDescent="0.35">
      <c r="A218" s="12" t="s">
        <v>135</v>
      </c>
      <c r="B218" s="1" t="s">
        <v>7</v>
      </c>
      <c r="C218" s="1" t="s">
        <v>29</v>
      </c>
      <c r="D218" s="1" t="s">
        <v>30</v>
      </c>
      <c r="E218" s="3">
        <v>19</v>
      </c>
      <c r="F218" s="3">
        <v>299</v>
      </c>
      <c r="G218" s="3">
        <v>6800</v>
      </c>
      <c r="H218" s="3" t="str">
        <f>TEXT(raw[[#This Row],[Date]],"mmm")</f>
        <v>Jan</v>
      </c>
      <c r="I218"/>
      <c r="J218"/>
    </row>
    <row r="219" spans="1:10" x14ac:dyDescent="0.35">
      <c r="A219" s="12" t="s">
        <v>136</v>
      </c>
      <c r="B219" s="1" t="s">
        <v>7</v>
      </c>
      <c r="C219" s="1" t="s">
        <v>26</v>
      </c>
      <c r="D219" s="1" t="s">
        <v>30</v>
      </c>
      <c r="E219" s="3">
        <v>104</v>
      </c>
      <c r="F219" s="3">
        <v>199</v>
      </c>
      <c r="G219" s="3">
        <v>9842</v>
      </c>
      <c r="H219" s="3" t="str">
        <f>TEXT(raw[[#This Row],[Date]],"mmm")</f>
        <v>Oct</v>
      </c>
      <c r="I219"/>
      <c r="J219"/>
    </row>
    <row r="220" spans="1:10" x14ac:dyDescent="0.35">
      <c r="A220" s="12" t="s">
        <v>137</v>
      </c>
      <c r="B220" s="1" t="s">
        <v>8</v>
      </c>
      <c r="C220" s="1" t="s">
        <v>26</v>
      </c>
      <c r="D220" s="1" t="s">
        <v>42</v>
      </c>
      <c r="E220" s="3">
        <v>154</v>
      </c>
      <c r="F220" s="3">
        <v>349</v>
      </c>
      <c r="G220" s="3">
        <v>8040</v>
      </c>
      <c r="H220" s="3" t="str">
        <f>TEXT(raw[[#This Row],[Date]],"mmm")</f>
        <v>Aug</v>
      </c>
      <c r="I220"/>
      <c r="J220"/>
    </row>
    <row r="221" spans="1:10" x14ac:dyDescent="0.35">
      <c r="A221" s="12" t="s">
        <v>57</v>
      </c>
      <c r="B221" s="1" t="s">
        <v>7</v>
      </c>
      <c r="C221" s="1" t="s">
        <v>26</v>
      </c>
      <c r="D221" s="1" t="s">
        <v>42</v>
      </c>
      <c r="E221" s="3">
        <v>192</v>
      </c>
      <c r="F221" s="3">
        <v>299</v>
      </c>
      <c r="G221" s="3">
        <v>8139</v>
      </c>
      <c r="H221" s="3" t="str">
        <f>TEXT(raw[[#This Row],[Date]],"mmm")</f>
        <v>Feb</v>
      </c>
      <c r="I221"/>
      <c r="J221"/>
    </row>
    <row r="222" spans="1:10" x14ac:dyDescent="0.35">
      <c r="A222" s="12" t="s">
        <v>138</v>
      </c>
      <c r="B222" s="1" t="s">
        <v>10</v>
      </c>
      <c r="C222" s="1" t="s">
        <v>26</v>
      </c>
      <c r="D222" s="1" t="s">
        <v>27</v>
      </c>
      <c r="E222" s="3">
        <v>16</v>
      </c>
      <c r="F222" s="3">
        <v>199</v>
      </c>
      <c r="G222" s="3">
        <v>4823</v>
      </c>
      <c r="H222" s="3" t="str">
        <f>TEXT(raw[[#This Row],[Date]],"mmm")</f>
        <v>May</v>
      </c>
      <c r="I222"/>
      <c r="J222"/>
    </row>
    <row r="223" spans="1:10" x14ac:dyDescent="0.35">
      <c r="A223" s="12" t="s">
        <v>139</v>
      </c>
      <c r="B223" s="1" t="s">
        <v>8</v>
      </c>
      <c r="C223" s="1" t="s">
        <v>29</v>
      </c>
      <c r="D223" s="1" t="s">
        <v>27</v>
      </c>
      <c r="E223" s="3">
        <v>195</v>
      </c>
      <c r="F223" s="3">
        <v>199</v>
      </c>
      <c r="G223" s="3">
        <v>2414</v>
      </c>
      <c r="H223" s="3" t="str">
        <f>TEXT(raw[[#This Row],[Date]],"mmm")</f>
        <v>Nov</v>
      </c>
      <c r="I223"/>
      <c r="J223"/>
    </row>
    <row r="224" spans="1:10" x14ac:dyDescent="0.35">
      <c r="A224" s="12" t="s">
        <v>140</v>
      </c>
      <c r="B224" s="1" t="s">
        <v>7</v>
      </c>
      <c r="C224" s="1" t="s">
        <v>40</v>
      </c>
      <c r="D224" s="1" t="s">
        <v>27</v>
      </c>
      <c r="E224" s="3">
        <v>220</v>
      </c>
      <c r="F224" s="3">
        <v>199</v>
      </c>
      <c r="G224" s="3">
        <v>4023</v>
      </c>
      <c r="H224" s="3" t="str">
        <f>TEXT(raw[[#This Row],[Date]],"mmm")</f>
        <v>Dec</v>
      </c>
      <c r="I224"/>
      <c r="J224"/>
    </row>
    <row r="225" spans="1:10" x14ac:dyDescent="0.35">
      <c r="A225" s="12" t="s">
        <v>141</v>
      </c>
      <c r="B225" s="1" t="s">
        <v>9</v>
      </c>
      <c r="C225" s="1" t="s">
        <v>36</v>
      </c>
      <c r="D225" s="1" t="s">
        <v>32</v>
      </c>
      <c r="E225" s="3">
        <v>104</v>
      </c>
      <c r="F225" s="3">
        <v>299</v>
      </c>
      <c r="G225" s="3">
        <v>9452</v>
      </c>
      <c r="H225" s="3" t="str">
        <f>TEXT(raw[[#This Row],[Date]],"mmm")</f>
        <v>Dec</v>
      </c>
      <c r="I225"/>
      <c r="J225"/>
    </row>
    <row r="226" spans="1:10" x14ac:dyDescent="0.35">
      <c r="A226" s="12" t="s">
        <v>142</v>
      </c>
      <c r="B226" s="1" t="s">
        <v>9</v>
      </c>
      <c r="C226" s="1" t="s">
        <v>40</v>
      </c>
      <c r="D226" s="1" t="s">
        <v>42</v>
      </c>
      <c r="E226" s="3">
        <v>132</v>
      </c>
      <c r="F226" s="3">
        <v>299</v>
      </c>
      <c r="G226" s="3">
        <v>6041</v>
      </c>
      <c r="H226" s="3" t="str">
        <f>TEXT(raw[[#This Row],[Date]],"mmm")</f>
        <v>May</v>
      </c>
      <c r="I226"/>
      <c r="J226"/>
    </row>
    <row r="227" spans="1:10" x14ac:dyDescent="0.35">
      <c r="A227" s="12" t="s">
        <v>143</v>
      </c>
      <c r="B227" s="1" t="s">
        <v>10</v>
      </c>
      <c r="C227" s="1" t="s">
        <v>26</v>
      </c>
      <c r="D227" s="1" t="s">
        <v>32</v>
      </c>
      <c r="E227" s="3">
        <v>64</v>
      </c>
      <c r="F227" s="3">
        <v>249</v>
      </c>
      <c r="G227" s="3">
        <v>2606</v>
      </c>
      <c r="H227" s="3" t="str">
        <f>TEXT(raw[[#This Row],[Date]],"mmm")</f>
        <v>May</v>
      </c>
      <c r="I227"/>
      <c r="J227"/>
    </row>
    <row r="228" spans="1:10" x14ac:dyDescent="0.35">
      <c r="A228" s="12" t="s">
        <v>144</v>
      </c>
      <c r="B228" s="1" t="s">
        <v>8</v>
      </c>
      <c r="C228" s="1" t="s">
        <v>29</v>
      </c>
      <c r="D228" s="1" t="s">
        <v>34</v>
      </c>
      <c r="E228" s="3">
        <v>73</v>
      </c>
      <c r="F228" s="3">
        <v>249</v>
      </c>
      <c r="G228" s="3">
        <v>6424</v>
      </c>
      <c r="H228" s="3" t="str">
        <f>TEXT(raw[[#This Row],[Date]],"mmm")</f>
        <v>Jun</v>
      </c>
      <c r="I228"/>
      <c r="J228"/>
    </row>
    <row r="229" spans="1:10" x14ac:dyDescent="0.35">
      <c r="A229" s="12" t="s">
        <v>69</v>
      </c>
      <c r="B229" s="1" t="s">
        <v>10</v>
      </c>
      <c r="C229" s="1" t="s">
        <v>29</v>
      </c>
      <c r="D229" s="1" t="s">
        <v>42</v>
      </c>
      <c r="E229" s="3">
        <v>95</v>
      </c>
      <c r="F229" s="3">
        <v>249</v>
      </c>
      <c r="G229" s="3">
        <v>4457</v>
      </c>
      <c r="H229" s="3" t="str">
        <f>TEXT(raw[[#This Row],[Date]],"mmm")</f>
        <v>Aug</v>
      </c>
      <c r="I229"/>
      <c r="J229"/>
    </row>
    <row r="230" spans="1:10" x14ac:dyDescent="0.35">
      <c r="A230" s="12" t="s">
        <v>72</v>
      </c>
      <c r="B230" s="1" t="s">
        <v>9</v>
      </c>
      <c r="C230" s="1" t="s">
        <v>26</v>
      </c>
      <c r="D230" s="1" t="s">
        <v>32</v>
      </c>
      <c r="E230" s="3">
        <v>64</v>
      </c>
      <c r="F230" s="3">
        <v>199</v>
      </c>
      <c r="G230" s="3">
        <v>9729</v>
      </c>
      <c r="H230" s="3" t="str">
        <f>TEXT(raw[[#This Row],[Date]],"mmm")</f>
        <v>Jul</v>
      </c>
      <c r="I230"/>
      <c r="J230"/>
    </row>
    <row r="231" spans="1:10" x14ac:dyDescent="0.35">
      <c r="A231" s="12" t="s">
        <v>121</v>
      </c>
      <c r="B231" s="1" t="s">
        <v>7</v>
      </c>
      <c r="C231" s="1" t="s">
        <v>29</v>
      </c>
      <c r="D231" s="1" t="s">
        <v>32</v>
      </c>
      <c r="E231" s="3">
        <v>140</v>
      </c>
      <c r="F231" s="3">
        <v>299</v>
      </c>
      <c r="G231" s="3">
        <v>1525</v>
      </c>
      <c r="H231" s="3" t="str">
        <f>TEXT(raw[[#This Row],[Date]],"mmm")</f>
        <v>May</v>
      </c>
      <c r="I231"/>
      <c r="J231"/>
    </row>
    <row r="232" spans="1:10" x14ac:dyDescent="0.35">
      <c r="A232" s="12" t="s">
        <v>145</v>
      </c>
      <c r="B232" s="1" t="s">
        <v>8</v>
      </c>
      <c r="C232" s="1" t="s">
        <v>29</v>
      </c>
      <c r="D232" s="1" t="s">
        <v>30</v>
      </c>
      <c r="E232" s="3">
        <v>140</v>
      </c>
      <c r="F232" s="3">
        <v>299</v>
      </c>
      <c r="G232" s="3">
        <v>3011</v>
      </c>
      <c r="H232" s="3" t="str">
        <f>TEXT(raw[[#This Row],[Date]],"mmm")</f>
        <v>Jul</v>
      </c>
      <c r="I232"/>
      <c r="J232"/>
    </row>
    <row r="233" spans="1:10" x14ac:dyDescent="0.35">
      <c r="A233" s="12" t="s">
        <v>146</v>
      </c>
      <c r="B233" s="1" t="s">
        <v>7</v>
      </c>
      <c r="C233" s="1" t="s">
        <v>40</v>
      </c>
      <c r="D233" s="1" t="s">
        <v>30</v>
      </c>
      <c r="E233" s="3">
        <v>68</v>
      </c>
      <c r="F233" s="3">
        <v>199</v>
      </c>
      <c r="G233" s="3">
        <v>8920</v>
      </c>
      <c r="H233" s="3" t="str">
        <f>TEXT(raw[[#This Row],[Date]],"mmm")</f>
        <v>Jan</v>
      </c>
      <c r="I233"/>
      <c r="J233"/>
    </row>
    <row r="234" spans="1:10" x14ac:dyDescent="0.35">
      <c r="A234" s="12" t="s">
        <v>147</v>
      </c>
      <c r="B234" s="1" t="s">
        <v>8</v>
      </c>
      <c r="C234" s="1" t="s">
        <v>26</v>
      </c>
      <c r="D234" s="1" t="s">
        <v>27</v>
      </c>
      <c r="E234" s="3">
        <v>65</v>
      </c>
      <c r="F234" s="3">
        <v>199</v>
      </c>
      <c r="G234" s="3">
        <v>5454</v>
      </c>
      <c r="H234" s="3" t="str">
        <f>TEXT(raw[[#This Row],[Date]],"mmm")</f>
        <v>Jun</v>
      </c>
      <c r="I234"/>
      <c r="J234"/>
    </row>
    <row r="235" spans="1:10" x14ac:dyDescent="0.35">
      <c r="A235" s="12" t="s">
        <v>71</v>
      </c>
      <c r="B235" s="1" t="s">
        <v>7</v>
      </c>
      <c r="C235" s="1" t="s">
        <v>36</v>
      </c>
      <c r="D235" s="1" t="s">
        <v>32</v>
      </c>
      <c r="E235" s="3">
        <v>76</v>
      </c>
      <c r="F235" s="3">
        <v>199</v>
      </c>
      <c r="G235" s="3">
        <v>6230</v>
      </c>
      <c r="H235" s="3" t="str">
        <f>TEXT(raw[[#This Row],[Date]],"mmm")</f>
        <v>Jul</v>
      </c>
      <c r="I235"/>
      <c r="J235"/>
    </row>
    <row r="236" spans="1:10" x14ac:dyDescent="0.35">
      <c r="A236" s="12" t="s">
        <v>148</v>
      </c>
      <c r="B236" s="1" t="s">
        <v>8</v>
      </c>
      <c r="C236" s="1" t="s">
        <v>40</v>
      </c>
      <c r="D236" s="1" t="s">
        <v>32</v>
      </c>
      <c r="E236" s="3">
        <v>178</v>
      </c>
      <c r="F236" s="3">
        <v>349</v>
      </c>
      <c r="G236" s="3">
        <v>3013</v>
      </c>
      <c r="H236" s="3" t="str">
        <f>TEXT(raw[[#This Row],[Date]],"mmm")</f>
        <v>Jul</v>
      </c>
      <c r="I236"/>
      <c r="J236"/>
    </row>
    <row r="237" spans="1:10" x14ac:dyDescent="0.35">
      <c r="A237" s="12" t="s">
        <v>149</v>
      </c>
      <c r="B237" s="1" t="s">
        <v>7</v>
      </c>
      <c r="C237" s="1" t="s">
        <v>36</v>
      </c>
      <c r="D237" s="1" t="s">
        <v>30</v>
      </c>
      <c r="E237" s="3">
        <v>100</v>
      </c>
      <c r="F237" s="3">
        <v>249</v>
      </c>
      <c r="G237" s="3">
        <v>1881</v>
      </c>
      <c r="H237" s="3" t="str">
        <f>TEXT(raw[[#This Row],[Date]],"mmm")</f>
        <v>Nov</v>
      </c>
      <c r="I237"/>
      <c r="J237"/>
    </row>
    <row r="238" spans="1:10" x14ac:dyDescent="0.35">
      <c r="A238" s="12" t="s">
        <v>43</v>
      </c>
      <c r="B238" s="1" t="s">
        <v>10</v>
      </c>
      <c r="C238" s="1" t="s">
        <v>29</v>
      </c>
      <c r="D238" s="1" t="s">
        <v>34</v>
      </c>
      <c r="E238" s="3">
        <v>152</v>
      </c>
      <c r="F238" s="3">
        <v>249</v>
      </c>
      <c r="G238" s="3">
        <v>9026</v>
      </c>
      <c r="H238" s="3" t="str">
        <f>TEXT(raw[[#This Row],[Date]],"mmm")</f>
        <v>Mar</v>
      </c>
      <c r="I238"/>
      <c r="J238"/>
    </row>
    <row r="239" spans="1:10" x14ac:dyDescent="0.35">
      <c r="A239" s="12" t="s">
        <v>150</v>
      </c>
      <c r="B239" s="1" t="s">
        <v>9</v>
      </c>
      <c r="C239" s="1" t="s">
        <v>26</v>
      </c>
      <c r="D239" s="1" t="s">
        <v>27</v>
      </c>
      <c r="E239" s="3">
        <v>46</v>
      </c>
      <c r="F239" s="3">
        <v>249</v>
      </c>
      <c r="G239" s="3">
        <v>3522</v>
      </c>
      <c r="H239" s="3" t="str">
        <f>TEXT(raw[[#This Row],[Date]],"mmm")</f>
        <v>Nov</v>
      </c>
      <c r="I239"/>
      <c r="J239"/>
    </row>
    <row r="240" spans="1:10" x14ac:dyDescent="0.35">
      <c r="A240" s="12" t="s">
        <v>151</v>
      </c>
      <c r="B240" s="1" t="s">
        <v>9</v>
      </c>
      <c r="C240" s="1" t="s">
        <v>26</v>
      </c>
      <c r="D240" s="1" t="s">
        <v>42</v>
      </c>
      <c r="E240" s="3">
        <v>57</v>
      </c>
      <c r="F240" s="3">
        <v>249</v>
      </c>
      <c r="G240" s="3">
        <v>8736</v>
      </c>
      <c r="H240" s="3" t="str">
        <f>TEXT(raw[[#This Row],[Date]],"mmm")</f>
        <v>Jan</v>
      </c>
      <c r="I240"/>
      <c r="J240"/>
    </row>
    <row r="241" spans="1:10" x14ac:dyDescent="0.35">
      <c r="A241" s="12" t="s">
        <v>152</v>
      </c>
      <c r="B241" s="1" t="s">
        <v>7</v>
      </c>
      <c r="C241" s="1" t="s">
        <v>29</v>
      </c>
      <c r="D241" s="1" t="s">
        <v>42</v>
      </c>
      <c r="E241" s="3">
        <v>22</v>
      </c>
      <c r="F241" s="3">
        <v>199</v>
      </c>
      <c r="G241" s="3">
        <v>8042</v>
      </c>
      <c r="H241" s="3" t="str">
        <f>TEXT(raw[[#This Row],[Date]],"mmm")</f>
        <v>Aug</v>
      </c>
      <c r="I241"/>
      <c r="J241"/>
    </row>
    <row r="242" spans="1:10" x14ac:dyDescent="0.35">
      <c r="A242" s="12" t="s">
        <v>43</v>
      </c>
      <c r="B242" s="1" t="s">
        <v>9</v>
      </c>
      <c r="C242" s="1" t="s">
        <v>26</v>
      </c>
      <c r="D242" s="1" t="s">
        <v>32</v>
      </c>
      <c r="E242" s="3">
        <v>108</v>
      </c>
      <c r="F242" s="3">
        <v>299</v>
      </c>
      <c r="G242" s="3">
        <v>4792</v>
      </c>
      <c r="H242" s="3" t="str">
        <f>TEXT(raw[[#This Row],[Date]],"mmm")</f>
        <v>Mar</v>
      </c>
      <c r="I242"/>
      <c r="J242"/>
    </row>
    <row r="243" spans="1:10" x14ac:dyDescent="0.35">
      <c r="A243" s="12" t="s">
        <v>92</v>
      </c>
      <c r="B243" s="1" t="s">
        <v>7</v>
      </c>
      <c r="C243" s="1" t="s">
        <v>40</v>
      </c>
      <c r="D243" s="1" t="s">
        <v>34</v>
      </c>
      <c r="E243" s="3">
        <v>97</v>
      </c>
      <c r="F243" s="3">
        <v>249</v>
      </c>
      <c r="G243" s="3">
        <v>5039</v>
      </c>
      <c r="H243" s="3" t="str">
        <f>TEXT(raw[[#This Row],[Date]],"mmm")</f>
        <v>Feb</v>
      </c>
      <c r="I243"/>
      <c r="J243"/>
    </row>
    <row r="244" spans="1:10" x14ac:dyDescent="0.35">
      <c r="A244" s="12" t="s">
        <v>28</v>
      </c>
      <c r="B244" s="1" t="s">
        <v>8</v>
      </c>
      <c r="C244" s="1" t="s">
        <v>36</v>
      </c>
      <c r="D244" s="1" t="s">
        <v>32</v>
      </c>
      <c r="E244" s="3">
        <v>74</v>
      </c>
      <c r="F244" s="3">
        <v>299</v>
      </c>
      <c r="G244" s="3">
        <v>9411</v>
      </c>
      <c r="H244" s="3" t="str">
        <f>TEXT(raw[[#This Row],[Date]],"mmm")</f>
        <v>Oct</v>
      </c>
      <c r="I244"/>
      <c r="J244"/>
    </row>
    <row r="245" spans="1:10" x14ac:dyDescent="0.35">
      <c r="A245" s="12" t="s">
        <v>151</v>
      </c>
      <c r="B245" s="1" t="s">
        <v>8</v>
      </c>
      <c r="C245" s="1" t="s">
        <v>36</v>
      </c>
      <c r="D245" s="1" t="s">
        <v>30</v>
      </c>
      <c r="E245" s="3">
        <v>113</v>
      </c>
      <c r="F245" s="3">
        <v>249</v>
      </c>
      <c r="G245" s="3">
        <v>8877</v>
      </c>
      <c r="H245" s="3" t="str">
        <f>TEXT(raw[[#This Row],[Date]],"mmm")</f>
        <v>Jan</v>
      </c>
      <c r="I245"/>
      <c r="J245"/>
    </row>
    <row r="246" spans="1:10" x14ac:dyDescent="0.35">
      <c r="A246" s="12" t="s">
        <v>143</v>
      </c>
      <c r="B246" s="1" t="s">
        <v>9</v>
      </c>
      <c r="C246" s="1" t="s">
        <v>40</v>
      </c>
      <c r="D246" s="1" t="s">
        <v>30</v>
      </c>
      <c r="E246" s="3">
        <v>246</v>
      </c>
      <c r="F246" s="3">
        <v>299</v>
      </c>
      <c r="G246" s="3">
        <v>5791</v>
      </c>
      <c r="H246" s="3" t="str">
        <f>TEXT(raw[[#This Row],[Date]],"mmm")</f>
        <v>May</v>
      </c>
      <c r="I246"/>
      <c r="J246"/>
    </row>
    <row r="247" spans="1:10" x14ac:dyDescent="0.35">
      <c r="A247" s="12" t="s">
        <v>76</v>
      </c>
      <c r="B247" s="1" t="s">
        <v>9</v>
      </c>
      <c r="C247" s="1" t="s">
        <v>26</v>
      </c>
      <c r="D247" s="1" t="s">
        <v>42</v>
      </c>
      <c r="E247" s="3">
        <v>67</v>
      </c>
      <c r="F247" s="3">
        <v>299</v>
      </c>
      <c r="G247" s="3">
        <v>8733</v>
      </c>
      <c r="H247" s="3" t="str">
        <f>TEXT(raw[[#This Row],[Date]],"mmm")</f>
        <v>Oct</v>
      </c>
      <c r="I247"/>
      <c r="J247"/>
    </row>
    <row r="248" spans="1:10" x14ac:dyDescent="0.35">
      <c r="A248" s="12" t="s">
        <v>142</v>
      </c>
      <c r="B248" s="1" t="s">
        <v>7</v>
      </c>
      <c r="C248" s="1" t="s">
        <v>29</v>
      </c>
      <c r="D248" s="1" t="s">
        <v>34</v>
      </c>
      <c r="E248" s="3">
        <v>49</v>
      </c>
      <c r="F248" s="3">
        <v>249</v>
      </c>
      <c r="G248" s="3">
        <v>6876</v>
      </c>
      <c r="H248" s="3" t="str">
        <f>TEXT(raw[[#This Row],[Date]],"mmm")</f>
        <v>May</v>
      </c>
      <c r="I248"/>
      <c r="J248"/>
    </row>
    <row r="249" spans="1:10" x14ac:dyDescent="0.35">
      <c r="A249" s="12" t="s">
        <v>97</v>
      </c>
      <c r="B249" s="1" t="s">
        <v>10</v>
      </c>
      <c r="C249" s="1" t="s">
        <v>40</v>
      </c>
      <c r="D249" s="1" t="s">
        <v>42</v>
      </c>
      <c r="E249" s="3">
        <v>228</v>
      </c>
      <c r="F249" s="3">
        <v>249</v>
      </c>
      <c r="G249" s="3">
        <v>2457</v>
      </c>
      <c r="H249" s="3" t="str">
        <f>TEXT(raw[[#This Row],[Date]],"mmm")</f>
        <v>Sep</v>
      </c>
      <c r="I249"/>
      <c r="J249"/>
    </row>
    <row r="250" spans="1:10" x14ac:dyDescent="0.35">
      <c r="A250" s="12" t="s">
        <v>153</v>
      </c>
      <c r="B250" s="1" t="s">
        <v>10</v>
      </c>
      <c r="C250" s="1" t="s">
        <v>40</v>
      </c>
      <c r="D250" s="1" t="s">
        <v>30</v>
      </c>
      <c r="E250" s="3">
        <v>153</v>
      </c>
      <c r="F250" s="3">
        <v>349</v>
      </c>
      <c r="G250" s="3">
        <v>2133</v>
      </c>
      <c r="H250" s="3" t="str">
        <f>TEXT(raw[[#This Row],[Date]],"mmm")</f>
        <v>Feb</v>
      </c>
      <c r="I250"/>
      <c r="J250"/>
    </row>
    <row r="251" spans="1:10" x14ac:dyDescent="0.35">
      <c r="A251" s="12" t="s">
        <v>154</v>
      </c>
      <c r="B251" s="1" t="s">
        <v>8</v>
      </c>
      <c r="C251" s="1" t="s">
        <v>26</v>
      </c>
      <c r="D251" s="1" t="s">
        <v>42</v>
      </c>
      <c r="E251" s="3">
        <v>34</v>
      </c>
      <c r="F251" s="3">
        <v>349</v>
      </c>
      <c r="G251" s="3">
        <v>5939</v>
      </c>
      <c r="H251" s="3" t="str">
        <f>TEXT(raw[[#This Row],[Date]],"mmm")</f>
        <v>Jan</v>
      </c>
      <c r="I251"/>
      <c r="J251"/>
    </row>
    <row r="252" spans="1:10" x14ac:dyDescent="0.35">
      <c r="A252" s="12" t="s">
        <v>155</v>
      </c>
      <c r="B252" s="1" t="s">
        <v>9</v>
      </c>
      <c r="C252" s="1" t="s">
        <v>29</v>
      </c>
      <c r="D252" s="1" t="s">
        <v>34</v>
      </c>
      <c r="E252" s="3">
        <v>70</v>
      </c>
      <c r="F252" s="3">
        <v>349</v>
      </c>
      <c r="G252" s="3">
        <v>1209</v>
      </c>
      <c r="H252" s="3" t="str">
        <f>TEXT(raw[[#This Row],[Date]],"mmm")</f>
        <v>Nov</v>
      </c>
      <c r="I252"/>
      <c r="J252"/>
    </row>
    <row r="253" spans="1:10" x14ac:dyDescent="0.35">
      <c r="A253" s="12" t="s">
        <v>85</v>
      </c>
      <c r="B253" s="1" t="s">
        <v>9</v>
      </c>
      <c r="C253" s="1" t="s">
        <v>40</v>
      </c>
      <c r="D253" s="1" t="s">
        <v>42</v>
      </c>
      <c r="E253" s="3">
        <v>232</v>
      </c>
      <c r="F253" s="3">
        <v>299</v>
      </c>
      <c r="G253" s="3">
        <v>7429</v>
      </c>
      <c r="H253" s="3" t="str">
        <f>TEXT(raw[[#This Row],[Date]],"mmm")</f>
        <v>Oct</v>
      </c>
      <c r="I253"/>
      <c r="J253"/>
    </row>
    <row r="254" spans="1:10" x14ac:dyDescent="0.35">
      <c r="A254" s="12" t="s">
        <v>156</v>
      </c>
      <c r="B254" s="1" t="s">
        <v>7</v>
      </c>
      <c r="C254" s="1" t="s">
        <v>26</v>
      </c>
      <c r="D254" s="1" t="s">
        <v>30</v>
      </c>
      <c r="E254" s="3">
        <v>64</v>
      </c>
      <c r="F254" s="3">
        <v>249</v>
      </c>
      <c r="G254" s="3">
        <v>8762</v>
      </c>
      <c r="H254" s="3" t="str">
        <f>TEXT(raw[[#This Row],[Date]],"mmm")</f>
        <v>Mar</v>
      </c>
      <c r="I254"/>
      <c r="J254"/>
    </row>
    <row r="255" spans="1:10" x14ac:dyDescent="0.35">
      <c r="A255" s="12" t="s">
        <v>157</v>
      </c>
      <c r="B255" s="1" t="s">
        <v>7</v>
      </c>
      <c r="C255" s="1" t="s">
        <v>36</v>
      </c>
      <c r="D255" s="1" t="s">
        <v>34</v>
      </c>
      <c r="E255" s="3">
        <v>61</v>
      </c>
      <c r="F255" s="3">
        <v>249</v>
      </c>
      <c r="G255" s="3">
        <v>9815</v>
      </c>
      <c r="H255" s="3" t="str">
        <f>TEXT(raw[[#This Row],[Date]],"mmm")</f>
        <v>Mar</v>
      </c>
      <c r="I255"/>
      <c r="J255"/>
    </row>
    <row r="256" spans="1:10" x14ac:dyDescent="0.35">
      <c r="A256" s="12" t="s">
        <v>158</v>
      </c>
      <c r="B256" s="1" t="s">
        <v>10</v>
      </c>
      <c r="C256" s="1" t="s">
        <v>40</v>
      </c>
      <c r="D256" s="1" t="s">
        <v>42</v>
      </c>
      <c r="E256" s="3">
        <v>234</v>
      </c>
      <c r="F256" s="3">
        <v>299</v>
      </c>
      <c r="G256" s="3">
        <v>2398</v>
      </c>
      <c r="H256" s="3" t="str">
        <f>TEXT(raw[[#This Row],[Date]],"mmm")</f>
        <v>Feb</v>
      </c>
      <c r="I256"/>
      <c r="J256"/>
    </row>
    <row r="257" spans="1:10" x14ac:dyDescent="0.35">
      <c r="A257" s="12" t="s">
        <v>83</v>
      </c>
      <c r="B257" s="1" t="s">
        <v>10</v>
      </c>
      <c r="C257" s="1" t="s">
        <v>36</v>
      </c>
      <c r="D257" s="1" t="s">
        <v>42</v>
      </c>
      <c r="E257" s="3">
        <v>17</v>
      </c>
      <c r="F257" s="3">
        <v>199</v>
      </c>
      <c r="G257" s="3">
        <v>7353</v>
      </c>
      <c r="H257" s="3" t="str">
        <f>TEXT(raw[[#This Row],[Date]],"mmm")</f>
        <v>Sep</v>
      </c>
      <c r="I257"/>
      <c r="J257"/>
    </row>
    <row r="258" spans="1:10" x14ac:dyDescent="0.35">
      <c r="A258" s="12" t="s">
        <v>159</v>
      </c>
      <c r="B258" s="1" t="s">
        <v>9</v>
      </c>
      <c r="C258" s="1" t="s">
        <v>40</v>
      </c>
      <c r="D258" s="1" t="s">
        <v>27</v>
      </c>
      <c r="E258" s="3">
        <v>215</v>
      </c>
      <c r="F258" s="3">
        <v>249</v>
      </c>
      <c r="G258" s="3">
        <v>2811</v>
      </c>
      <c r="H258" s="3" t="str">
        <f>TEXT(raw[[#This Row],[Date]],"mmm")</f>
        <v>Oct</v>
      </c>
      <c r="I258"/>
      <c r="J258"/>
    </row>
    <row r="259" spans="1:10" x14ac:dyDescent="0.35">
      <c r="A259" s="12" t="s">
        <v>160</v>
      </c>
      <c r="B259" s="1" t="s">
        <v>9</v>
      </c>
      <c r="C259" s="1" t="s">
        <v>29</v>
      </c>
      <c r="D259" s="1" t="s">
        <v>30</v>
      </c>
      <c r="E259" s="3">
        <v>159</v>
      </c>
      <c r="F259" s="3">
        <v>249</v>
      </c>
      <c r="G259" s="3">
        <v>3496</v>
      </c>
      <c r="H259" s="3" t="str">
        <f>TEXT(raw[[#This Row],[Date]],"mmm")</f>
        <v>Oct</v>
      </c>
      <c r="I259"/>
      <c r="J259"/>
    </row>
    <row r="260" spans="1:10" x14ac:dyDescent="0.35">
      <c r="A260" s="12" t="s">
        <v>161</v>
      </c>
      <c r="B260" s="1" t="s">
        <v>8</v>
      </c>
      <c r="C260" s="1" t="s">
        <v>26</v>
      </c>
      <c r="D260" s="1" t="s">
        <v>27</v>
      </c>
      <c r="E260" s="3">
        <v>78</v>
      </c>
      <c r="F260" s="3">
        <v>199</v>
      </c>
      <c r="G260" s="3">
        <v>3803</v>
      </c>
      <c r="H260" s="3" t="str">
        <f>TEXT(raw[[#This Row],[Date]],"mmm")</f>
        <v>Oct</v>
      </c>
      <c r="I260"/>
      <c r="J260"/>
    </row>
    <row r="261" spans="1:10" x14ac:dyDescent="0.35">
      <c r="A261" s="12" t="s">
        <v>162</v>
      </c>
      <c r="B261" s="1" t="s">
        <v>8</v>
      </c>
      <c r="C261" s="1" t="s">
        <v>29</v>
      </c>
      <c r="D261" s="1" t="s">
        <v>27</v>
      </c>
      <c r="E261" s="3">
        <v>84</v>
      </c>
      <c r="F261" s="3">
        <v>349</v>
      </c>
      <c r="G261" s="3">
        <v>1496</v>
      </c>
      <c r="H261" s="3" t="str">
        <f>TEXT(raw[[#This Row],[Date]],"mmm")</f>
        <v>Jun</v>
      </c>
      <c r="I261"/>
      <c r="J261"/>
    </row>
    <row r="262" spans="1:10" x14ac:dyDescent="0.35">
      <c r="A262" s="12" t="s">
        <v>163</v>
      </c>
      <c r="B262" s="1" t="s">
        <v>9</v>
      </c>
      <c r="C262" s="1" t="s">
        <v>36</v>
      </c>
      <c r="D262" s="1" t="s">
        <v>27</v>
      </c>
      <c r="E262" s="3">
        <v>70</v>
      </c>
      <c r="F262" s="3">
        <v>249</v>
      </c>
      <c r="G262" s="3">
        <v>5463</v>
      </c>
      <c r="H262" s="3" t="str">
        <f>TEXT(raw[[#This Row],[Date]],"mmm")</f>
        <v>Apr</v>
      </c>
      <c r="I262"/>
      <c r="J262"/>
    </row>
    <row r="263" spans="1:10" x14ac:dyDescent="0.35">
      <c r="A263" s="12" t="s">
        <v>164</v>
      </c>
      <c r="B263" s="1" t="s">
        <v>9</v>
      </c>
      <c r="C263" s="1" t="s">
        <v>26</v>
      </c>
      <c r="D263" s="1" t="s">
        <v>27</v>
      </c>
      <c r="E263" s="3">
        <v>97</v>
      </c>
      <c r="F263" s="3">
        <v>249</v>
      </c>
      <c r="G263" s="3">
        <v>5988</v>
      </c>
      <c r="H263" s="3" t="str">
        <f>TEXT(raw[[#This Row],[Date]],"mmm")</f>
        <v>Aug</v>
      </c>
      <c r="I263"/>
      <c r="J263"/>
    </row>
    <row r="264" spans="1:10" x14ac:dyDescent="0.35">
      <c r="A264" s="12" t="s">
        <v>165</v>
      </c>
      <c r="B264" s="1" t="s">
        <v>10</v>
      </c>
      <c r="C264" s="1" t="s">
        <v>29</v>
      </c>
      <c r="D264" s="1" t="s">
        <v>30</v>
      </c>
      <c r="E264" s="3">
        <v>130</v>
      </c>
      <c r="F264" s="3">
        <v>249</v>
      </c>
      <c r="G264" s="3">
        <v>5350</v>
      </c>
      <c r="H264" s="3" t="str">
        <f>TEXT(raw[[#This Row],[Date]],"mmm")</f>
        <v>Oct</v>
      </c>
      <c r="I264"/>
      <c r="J264"/>
    </row>
    <row r="265" spans="1:10" x14ac:dyDescent="0.35">
      <c r="A265" s="12" t="s">
        <v>129</v>
      </c>
      <c r="B265" s="1" t="s">
        <v>9</v>
      </c>
      <c r="C265" s="1" t="s">
        <v>36</v>
      </c>
      <c r="D265" s="1" t="s">
        <v>34</v>
      </c>
      <c r="E265" s="3">
        <v>214</v>
      </c>
      <c r="F265" s="3">
        <v>349</v>
      </c>
      <c r="G265" s="3">
        <v>3960</v>
      </c>
      <c r="H265" s="3" t="str">
        <f>TEXT(raw[[#This Row],[Date]],"mmm")</f>
        <v>Oct</v>
      </c>
      <c r="I265"/>
      <c r="J265"/>
    </row>
    <row r="266" spans="1:10" x14ac:dyDescent="0.35">
      <c r="A266" s="12" t="s">
        <v>166</v>
      </c>
      <c r="B266" s="1" t="s">
        <v>7</v>
      </c>
      <c r="C266" s="1" t="s">
        <v>29</v>
      </c>
      <c r="D266" s="1" t="s">
        <v>42</v>
      </c>
      <c r="E266" s="3">
        <v>105</v>
      </c>
      <c r="F266" s="3">
        <v>249</v>
      </c>
      <c r="G266" s="3">
        <v>6002</v>
      </c>
      <c r="H266" s="3" t="str">
        <f>TEXT(raw[[#This Row],[Date]],"mmm")</f>
        <v>Dec</v>
      </c>
      <c r="I266"/>
      <c r="J266"/>
    </row>
    <row r="267" spans="1:10" x14ac:dyDescent="0.35">
      <c r="A267" s="12" t="s">
        <v>127</v>
      </c>
      <c r="B267" s="1" t="s">
        <v>9</v>
      </c>
      <c r="C267" s="1" t="s">
        <v>26</v>
      </c>
      <c r="D267" s="1" t="s">
        <v>42</v>
      </c>
      <c r="E267" s="3">
        <v>80</v>
      </c>
      <c r="F267" s="3">
        <v>349</v>
      </c>
      <c r="G267" s="3">
        <v>1487</v>
      </c>
      <c r="H267" s="3" t="str">
        <f>TEXT(raw[[#This Row],[Date]],"mmm")</f>
        <v>Sep</v>
      </c>
      <c r="I267"/>
      <c r="J267"/>
    </row>
    <row r="268" spans="1:10" x14ac:dyDescent="0.35">
      <c r="A268" s="12" t="s">
        <v>167</v>
      </c>
      <c r="B268" s="1" t="s">
        <v>8</v>
      </c>
      <c r="C268" s="1" t="s">
        <v>36</v>
      </c>
      <c r="D268" s="1" t="s">
        <v>30</v>
      </c>
      <c r="E268" s="3">
        <v>220</v>
      </c>
      <c r="F268" s="3">
        <v>249</v>
      </c>
      <c r="G268" s="3">
        <v>7913</v>
      </c>
      <c r="H268" s="3" t="str">
        <f>TEXT(raw[[#This Row],[Date]],"mmm")</f>
        <v>Sep</v>
      </c>
      <c r="I268"/>
      <c r="J268"/>
    </row>
    <row r="269" spans="1:10" x14ac:dyDescent="0.35">
      <c r="A269" s="12" t="s">
        <v>70</v>
      </c>
      <c r="B269" s="1" t="s">
        <v>7</v>
      </c>
      <c r="C269" s="1" t="s">
        <v>29</v>
      </c>
      <c r="D269" s="1" t="s">
        <v>32</v>
      </c>
      <c r="E269" s="3">
        <v>181</v>
      </c>
      <c r="F269" s="3">
        <v>199</v>
      </c>
      <c r="G269" s="3">
        <v>5694</v>
      </c>
      <c r="H269" s="3" t="str">
        <f>TEXT(raw[[#This Row],[Date]],"mmm")</f>
        <v>Apr</v>
      </c>
      <c r="I269"/>
      <c r="J269"/>
    </row>
    <row r="270" spans="1:10" x14ac:dyDescent="0.35">
      <c r="A270" s="12" t="s">
        <v>105</v>
      </c>
      <c r="B270" s="1" t="s">
        <v>9</v>
      </c>
      <c r="C270" s="1" t="s">
        <v>29</v>
      </c>
      <c r="D270" s="1" t="s">
        <v>32</v>
      </c>
      <c r="E270" s="3">
        <v>29</v>
      </c>
      <c r="F270" s="3">
        <v>249</v>
      </c>
      <c r="G270" s="3">
        <v>9358</v>
      </c>
      <c r="H270" s="3" t="str">
        <f>TEXT(raw[[#This Row],[Date]],"mmm")</f>
        <v>Jul</v>
      </c>
      <c r="I270"/>
      <c r="J270"/>
    </row>
    <row r="271" spans="1:10" x14ac:dyDescent="0.35">
      <c r="A271" s="12" t="s">
        <v>168</v>
      </c>
      <c r="B271" s="1" t="s">
        <v>8</v>
      </c>
      <c r="C271" s="1" t="s">
        <v>36</v>
      </c>
      <c r="D271" s="1" t="s">
        <v>34</v>
      </c>
      <c r="E271" s="3">
        <v>38</v>
      </c>
      <c r="F271" s="3">
        <v>249</v>
      </c>
      <c r="G271" s="3">
        <v>1284</v>
      </c>
      <c r="H271" s="3" t="str">
        <f>TEXT(raw[[#This Row],[Date]],"mmm")</f>
        <v>Aug</v>
      </c>
      <c r="I271"/>
      <c r="J271"/>
    </row>
    <row r="272" spans="1:10" x14ac:dyDescent="0.35">
      <c r="A272" s="12" t="s">
        <v>169</v>
      </c>
      <c r="B272" s="1" t="s">
        <v>8</v>
      </c>
      <c r="C272" s="1" t="s">
        <v>36</v>
      </c>
      <c r="D272" s="1" t="s">
        <v>42</v>
      </c>
      <c r="E272" s="3">
        <v>29</v>
      </c>
      <c r="F272" s="3">
        <v>249</v>
      </c>
      <c r="G272" s="3">
        <v>4073</v>
      </c>
      <c r="H272" s="3" t="str">
        <f>TEXT(raw[[#This Row],[Date]],"mmm")</f>
        <v>Nov</v>
      </c>
      <c r="I272"/>
      <c r="J272"/>
    </row>
    <row r="273" spans="1:10" x14ac:dyDescent="0.35">
      <c r="A273" s="12" t="s">
        <v>170</v>
      </c>
      <c r="B273" s="1" t="s">
        <v>10</v>
      </c>
      <c r="C273" s="1" t="s">
        <v>36</v>
      </c>
      <c r="D273" s="1" t="s">
        <v>42</v>
      </c>
      <c r="E273" s="3">
        <v>232</v>
      </c>
      <c r="F273" s="3">
        <v>299</v>
      </c>
      <c r="G273" s="3">
        <v>2500</v>
      </c>
      <c r="H273" s="3" t="str">
        <f>TEXT(raw[[#This Row],[Date]],"mmm")</f>
        <v>Jul</v>
      </c>
      <c r="I273"/>
      <c r="J273"/>
    </row>
    <row r="274" spans="1:10" x14ac:dyDescent="0.35">
      <c r="A274" s="12" t="s">
        <v>171</v>
      </c>
      <c r="B274" s="1" t="s">
        <v>7</v>
      </c>
      <c r="C274" s="1" t="s">
        <v>29</v>
      </c>
      <c r="D274" s="1" t="s">
        <v>34</v>
      </c>
      <c r="E274" s="3">
        <v>212</v>
      </c>
      <c r="F274" s="3">
        <v>199</v>
      </c>
      <c r="G274" s="3">
        <v>6119</v>
      </c>
      <c r="H274" s="3" t="str">
        <f>TEXT(raw[[#This Row],[Date]],"mmm")</f>
        <v>May</v>
      </c>
      <c r="I274"/>
      <c r="J274"/>
    </row>
    <row r="275" spans="1:10" x14ac:dyDescent="0.35">
      <c r="A275" s="12" t="s">
        <v>76</v>
      </c>
      <c r="B275" s="1" t="s">
        <v>7</v>
      </c>
      <c r="C275" s="1" t="s">
        <v>40</v>
      </c>
      <c r="D275" s="1" t="s">
        <v>30</v>
      </c>
      <c r="E275" s="3">
        <v>68</v>
      </c>
      <c r="F275" s="3">
        <v>299</v>
      </c>
      <c r="G275" s="3">
        <v>1635</v>
      </c>
      <c r="H275" s="3" t="str">
        <f>TEXT(raw[[#This Row],[Date]],"mmm")</f>
        <v>Oct</v>
      </c>
      <c r="I275"/>
      <c r="J275"/>
    </row>
    <row r="276" spans="1:10" x14ac:dyDescent="0.35">
      <c r="A276" s="12" t="s">
        <v>172</v>
      </c>
      <c r="B276" s="1" t="s">
        <v>9</v>
      </c>
      <c r="C276" s="1" t="s">
        <v>29</v>
      </c>
      <c r="D276" s="1" t="s">
        <v>42</v>
      </c>
      <c r="E276" s="3">
        <v>54</v>
      </c>
      <c r="F276" s="3">
        <v>199</v>
      </c>
      <c r="G276" s="3">
        <v>8361</v>
      </c>
      <c r="H276" s="3" t="str">
        <f>TEXT(raw[[#This Row],[Date]],"mmm")</f>
        <v>Jul</v>
      </c>
      <c r="I276"/>
      <c r="J276"/>
    </row>
    <row r="277" spans="1:10" x14ac:dyDescent="0.35">
      <c r="A277" s="12" t="s">
        <v>173</v>
      </c>
      <c r="B277" s="1" t="s">
        <v>8</v>
      </c>
      <c r="C277" s="1" t="s">
        <v>36</v>
      </c>
      <c r="D277" s="1" t="s">
        <v>27</v>
      </c>
      <c r="E277" s="3">
        <v>11</v>
      </c>
      <c r="F277" s="3">
        <v>299</v>
      </c>
      <c r="G277" s="3">
        <v>5848</v>
      </c>
      <c r="H277" s="3" t="str">
        <f>TEXT(raw[[#This Row],[Date]],"mmm")</f>
        <v>Jan</v>
      </c>
      <c r="I277"/>
      <c r="J277"/>
    </row>
    <row r="278" spans="1:10" x14ac:dyDescent="0.35">
      <c r="A278" s="12" t="s">
        <v>69</v>
      </c>
      <c r="B278" s="1" t="s">
        <v>10</v>
      </c>
      <c r="C278" s="1" t="s">
        <v>29</v>
      </c>
      <c r="D278" s="1" t="s">
        <v>34</v>
      </c>
      <c r="E278" s="3">
        <v>198</v>
      </c>
      <c r="F278" s="3">
        <v>199</v>
      </c>
      <c r="G278" s="3">
        <v>5070</v>
      </c>
      <c r="H278" s="3" t="str">
        <f>TEXT(raw[[#This Row],[Date]],"mmm")</f>
        <v>Aug</v>
      </c>
      <c r="I278"/>
      <c r="J278"/>
    </row>
    <row r="279" spans="1:10" x14ac:dyDescent="0.35">
      <c r="A279" s="12" t="s">
        <v>174</v>
      </c>
      <c r="B279" s="1" t="s">
        <v>10</v>
      </c>
      <c r="C279" s="1" t="s">
        <v>26</v>
      </c>
      <c r="D279" s="1" t="s">
        <v>42</v>
      </c>
      <c r="E279" s="3">
        <v>116</v>
      </c>
      <c r="F279" s="3">
        <v>349</v>
      </c>
      <c r="G279" s="3">
        <v>9301</v>
      </c>
      <c r="H279" s="3" t="str">
        <f>TEXT(raw[[#This Row],[Date]],"mmm")</f>
        <v>Feb</v>
      </c>
      <c r="I279"/>
      <c r="J279"/>
    </row>
    <row r="280" spans="1:10" x14ac:dyDescent="0.35">
      <c r="A280" s="12" t="s">
        <v>175</v>
      </c>
      <c r="B280" s="1" t="s">
        <v>7</v>
      </c>
      <c r="C280" s="1" t="s">
        <v>40</v>
      </c>
      <c r="D280" s="1" t="s">
        <v>32</v>
      </c>
      <c r="E280" s="3">
        <v>16</v>
      </c>
      <c r="F280" s="3">
        <v>349</v>
      </c>
      <c r="G280" s="3">
        <v>8188</v>
      </c>
      <c r="H280" s="3" t="str">
        <f>TEXT(raw[[#This Row],[Date]],"mmm")</f>
        <v>Jul</v>
      </c>
      <c r="I280"/>
      <c r="J280"/>
    </row>
    <row r="281" spans="1:10" x14ac:dyDescent="0.35">
      <c r="A281" s="12" t="s">
        <v>176</v>
      </c>
      <c r="B281" s="1" t="s">
        <v>8</v>
      </c>
      <c r="C281" s="1" t="s">
        <v>29</v>
      </c>
      <c r="D281" s="1" t="s">
        <v>34</v>
      </c>
      <c r="E281" s="3">
        <v>139</v>
      </c>
      <c r="F281" s="3">
        <v>199</v>
      </c>
      <c r="G281" s="3">
        <v>6533</v>
      </c>
      <c r="H281" s="3" t="str">
        <f>TEXT(raw[[#This Row],[Date]],"mmm")</f>
        <v>Nov</v>
      </c>
      <c r="I281"/>
      <c r="J281"/>
    </row>
    <row r="282" spans="1:10" x14ac:dyDescent="0.35">
      <c r="A282" s="12" t="s">
        <v>177</v>
      </c>
      <c r="B282" s="1" t="s">
        <v>8</v>
      </c>
      <c r="C282" s="1" t="s">
        <v>36</v>
      </c>
      <c r="D282" s="1" t="s">
        <v>42</v>
      </c>
      <c r="E282" s="3">
        <v>172</v>
      </c>
      <c r="F282" s="3">
        <v>249</v>
      </c>
      <c r="G282" s="3">
        <v>7228</v>
      </c>
      <c r="H282" s="3" t="str">
        <f>TEXT(raw[[#This Row],[Date]],"mmm")</f>
        <v>Sep</v>
      </c>
      <c r="I282"/>
      <c r="J282"/>
    </row>
    <row r="283" spans="1:10" x14ac:dyDescent="0.35">
      <c r="A283" s="12" t="s">
        <v>157</v>
      </c>
      <c r="B283" s="1" t="s">
        <v>9</v>
      </c>
      <c r="C283" s="1" t="s">
        <v>36</v>
      </c>
      <c r="D283" s="1" t="s">
        <v>27</v>
      </c>
      <c r="E283" s="3">
        <v>60</v>
      </c>
      <c r="F283" s="3">
        <v>299</v>
      </c>
      <c r="G283" s="3">
        <v>9529</v>
      </c>
      <c r="H283" s="3" t="str">
        <f>TEXT(raw[[#This Row],[Date]],"mmm")</f>
        <v>Mar</v>
      </c>
      <c r="I283"/>
      <c r="J283"/>
    </row>
    <row r="284" spans="1:10" x14ac:dyDescent="0.35">
      <c r="A284" s="12" t="s">
        <v>178</v>
      </c>
      <c r="B284" s="1" t="s">
        <v>7</v>
      </c>
      <c r="C284" s="1" t="s">
        <v>40</v>
      </c>
      <c r="D284" s="1" t="s">
        <v>30</v>
      </c>
      <c r="E284" s="3">
        <v>138</v>
      </c>
      <c r="F284" s="3">
        <v>249</v>
      </c>
      <c r="G284" s="3">
        <v>4429</v>
      </c>
      <c r="H284" s="3" t="str">
        <f>TEXT(raw[[#This Row],[Date]],"mmm")</f>
        <v>Mar</v>
      </c>
      <c r="I284"/>
      <c r="J284"/>
    </row>
    <row r="285" spans="1:10" x14ac:dyDescent="0.35">
      <c r="A285" s="12" t="s">
        <v>179</v>
      </c>
      <c r="B285" s="1" t="s">
        <v>10</v>
      </c>
      <c r="C285" s="1" t="s">
        <v>36</v>
      </c>
      <c r="D285" s="1" t="s">
        <v>27</v>
      </c>
      <c r="E285" s="3">
        <v>29</v>
      </c>
      <c r="F285" s="3">
        <v>249</v>
      </c>
      <c r="G285" s="3">
        <v>7125</v>
      </c>
      <c r="H285" s="3" t="str">
        <f>TEXT(raw[[#This Row],[Date]],"mmm")</f>
        <v>Jan</v>
      </c>
      <c r="I285"/>
      <c r="J285"/>
    </row>
    <row r="286" spans="1:10" x14ac:dyDescent="0.35">
      <c r="A286" s="12" t="s">
        <v>136</v>
      </c>
      <c r="B286" s="1" t="s">
        <v>10</v>
      </c>
      <c r="C286" s="1" t="s">
        <v>40</v>
      </c>
      <c r="D286" s="1" t="s">
        <v>30</v>
      </c>
      <c r="E286" s="3">
        <v>167</v>
      </c>
      <c r="F286" s="3">
        <v>299</v>
      </c>
      <c r="G286" s="3">
        <v>4748</v>
      </c>
      <c r="H286" s="3" t="str">
        <f>TEXT(raw[[#This Row],[Date]],"mmm")</f>
        <v>Oct</v>
      </c>
      <c r="I286"/>
      <c r="J286"/>
    </row>
    <row r="287" spans="1:10" x14ac:dyDescent="0.35">
      <c r="A287" s="12" t="s">
        <v>35</v>
      </c>
      <c r="B287" s="1" t="s">
        <v>7</v>
      </c>
      <c r="C287" s="1" t="s">
        <v>40</v>
      </c>
      <c r="D287" s="1" t="s">
        <v>30</v>
      </c>
      <c r="E287" s="3">
        <v>155</v>
      </c>
      <c r="F287" s="3">
        <v>199</v>
      </c>
      <c r="G287" s="3">
        <v>5670</v>
      </c>
      <c r="H287" s="3" t="str">
        <f>TEXT(raw[[#This Row],[Date]],"mmm")</f>
        <v>Jan</v>
      </c>
      <c r="I287"/>
      <c r="J287"/>
    </row>
    <row r="288" spans="1:10" x14ac:dyDescent="0.35">
      <c r="A288" s="12" t="s">
        <v>180</v>
      </c>
      <c r="B288" s="1" t="s">
        <v>10</v>
      </c>
      <c r="C288" s="1" t="s">
        <v>29</v>
      </c>
      <c r="D288" s="1" t="s">
        <v>30</v>
      </c>
      <c r="E288" s="3">
        <v>166</v>
      </c>
      <c r="F288" s="3">
        <v>199</v>
      </c>
      <c r="G288" s="3">
        <v>4612</v>
      </c>
      <c r="H288" s="3" t="str">
        <f>TEXT(raw[[#This Row],[Date]],"mmm")</f>
        <v>Feb</v>
      </c>
      <c r="I288"/>
      <c r="J288"/>
    </row>
    <row r="289" spans="1:10" x14ac:dyDescent="0.35">
      <c r="A289" s="12" t="s">
        <v>181</v>
      </c>
      <c r="B289" s="1" t="s">
        <v>7</v>
      </c>
      <c r="C289" s="1" t="s">
        <v>40</v>
      </c>
      <c r="D289" s="1" t="s">
        <v>30</v>
      </c>
      <c r="E289" s="3">
        <v>15</v>
      </c>
      <c r="F289" s="3">
        <v>199</v>
      </c>
      <c r="G289" s="3">
        <v>2447</v>
      </c>
      <c r="H289" s="3" t="str">
        <f>TEXT(raw[[#This Row],[Date]],"mmm")</f>
        <v>Mar</v>
      </c>
      <c r="I289"/>
      <c r="J289"/>
    </row>
    <row r="290" spans="1:10" x14ac:dyDescent="0.35">
      <c r="A290" s="12" t="s">
        <v>182</v>
      </c>
      <c r="B290" s="1" t="s">
        <v>9</v>
      </c>
      <c r="C290" s="1" t="s">
        <v>26</v>
      </c>
      <c r="D290" s="1" t="s">
        <v>34</v>
      </c>
      <c r="E290" s="3">
        <v>211</v>
      </c>
      <c r="F290" s="3">
        <v>199</v>
      </c>
      <c r="G290" s="3">
        <v>7181</v>
      </c>
      <c r="H290" s="3" t="str">
        <f>TEXT(raw[[#This Row],[Date]],"mmm")</f>
        <v>Nov</v>
      </c>
      <c r="I290"/>
      <c r="J290"/>
    </row>
    <row r="291" spans="1:10" x14ac:dyDescent="0.35">
      <c r="A291" s="12" t="s">
        <v>121</v>
      </c>
      <c r="B291" s="1" t="s">
        <v>7</v>
      </c>
      <c r="C291" s="1" t="s">
        <v>36</v>
      </c>
      <c r="D291" s="1" t="s">
        <v>27</v>
      </c>
      <c r="E291" s="3">
        <v>199</v>
      </c>
      <c r="F291" s="3">
        <v>249</v>
      </c>
      <c r="G291" s="3">
        <v>8429</v>
      </c>
      <c r="H291" s="3" t="str">
        <f>TEXT(raw[[#This Row],[Date]],"mmm")</f>
        <v>May</v>
      </c>
      <c r="I291"/>
      <c r="J291"/>
    </row>
    <row r="292" spans="1:10" x14ac:dyDescent="0.35">
      <c r="A292" s="12" t="s">
        <v>33</v>
      </c>
      <c r="B292" s="1" t="s">
        <v>9</v>
      </c>
      <c r="C292" s="1" t="s">
        <v>26</v>
      </c>
      <c r="D292" s="1" t="s">
        <v>42</v>
      </c>
      <c r="E292" s="3">
        <v>85</v>
      </c>
      <c r="F292" s="3">
        <v>349</v>
      </c>
      <c r="G292" s="3">
        <v>4828</v>
      </c>
      <c r="H292" s="3" t="str">
        <f>TEXT(raw[[#This Row],[Date]],"mmm")</f>
        <v>Sep</v>
      </c>
      <c r="I292"/>
      <c r="J292"/>
    </row>
    <row r="293" spans="1:10" x14ac:dyDescent="0.35">
      <c r="A293" s="12" t="s">
        <v>81</v>
      </c>
      <c r="B293" s="1" t="s">
        <v>9</v>
      </c>
      <c r="C293" s="1" t="s">
        <v>40</v>
      </c>
      <c r="D293" s="1" t="s">
        <v>30</v>
      </c>
      <c r="E293" s="3">
        <v>244</v>
      </c>
      <c r="F293" s="3">
        <v>199</v>
      </c>
      <c r="G293" s="3">
        <v>6341</v>
      </c>
      <c r="H293" s="3" t="str">
        <f>TEXT(raw[[#This Row],[Date]],"mmm")</f>
        <v>May</v>
      </c>
      <c r="I293"/>
      <c r="J293"/>
    </row>
    <row r="294" spans="1:10" x14ac:dyDescent="0.35">
      <c r="A294" s="12" t="s">
        <v>183</v>
      </c>
      <c r="B294" s="1" t="s">
        <v>9</v>
      </c>
      <c r="C294" s="1" t="s">
        <v>40</v>
      </c>
      <c r="D294" s="1" t="s">
        <v>27</v>
      </c>
      <c r="E294" s="3">
        <v>86</v>
      </c>
      <c r="F294" s="3">
        <v>299</v>
      </c>
      <c r="G294" s="3">
        <v>6803</v>
      </c>
      <c r="H294" s="3" t="str">
        <f>TEXT(raw[[#This Row],[Date]],"mmm")</f>
        <v>Aug</v>
      </c>
      <c r="I294"/>
      <c r="J294"/>
    </row>
    <row r="295" spans="1:10" x14ac:dyDescent="0.35">
      <c r="A295" s="12" t="s">
        <v>184</v>
      </c>
      <c r="B295" s="1" t="s">
        <v>7</v>
      </c>
      <c r="C295" s="1" t="s">
        <v>36</v>
      </c>
      <c r="D295" s="1" t="s">
        <v>27</v>
      </c>
      <c r="E295" s="3">
        <v>41</v>
      </c>
      <c r="F295" s="3">
        <v>199</v>
      </c>
      <c r="G295" s="3">
        <v>5840</v>
      </c>
      <c r="H295" s="3" t="str">
        <f>TEXT(raw[[#This Row],[Date]],"mmm")</f>
        <v>Jan</v>
      </c>
      <c r="I295"/>
      <c r="J295"/>
    </row>
    <row r="296" spans="1:10" x14ac:dyDescent="0.35">
      <c r="A296" s="12" t="s">
        <v>79</v>
      </c>
      <c r="B296" s="1" t="s">
        <v>8</v>
      </c>
      <c r="C296" s="1" t="s">
        <v>36</v>
      </c>
      <c r="D296" s="1" t="s">
        <v>42</v>
      </c>
      <c r="E296" s="3">
        <v>177</v>
      </c>
      <c r="F296" s="3">
        <v>349</v>
      </c>
      <c r="G296" s="3">
        <v>5339</v>
      </c>
      <c r="H296" s="3" t="str">
        <f>TEXT(raw[[#This Row],[Date]],"mmm")</f>
        <v>Nov</v>
      </c>
      <c r="I296"/>
      <c r="J296"/>
    </row>
    <row r="297" spans="1:10" x14ac:dyDescent="0.35">
      <c r="A297" s="12" t="s">
        <v>185</v>
      </c>
      <c r="B297" s="1" t="s">
        <v>10</v>
      </c>
      <c r="C297" s="1" t="s">
        <v>29</v>
      </c>
      <c r="D297" s="1" t="s">
        <v>27</v>
      </c>
      <c r="E297" s="3">
        <v>80</v>
      </c>
      <c r="F297" s="3">
        <v>299</v>
      </c>
      <c r="G297" s="3">
        <v>4566</v>
      </c>
      <c r="H297" s="3" t="str">
        <f>TEXT(raw[[#This Row],[Date]],"mmm")</f>
        <v>Jun</v>
      </c>
      <c r="I297"/>
      <c r="J297"/>
    </row>
    <row r="298" spans="1:10" x14ac:dyDescent="0.35">
      <c r="A298" s="12" t="s">
        <v>53</v>
      </c>
      <c r="B298" s="1" t="s">
        <v>9</v>
      </c>
      <c r="C298" s="1" t="s">
        <v>36</v>
      </c>
      <c r="D298" s="1" t="s">
        <v>34</v>
      </c>
      <c r="E298" s="3">
        <v>93</v>
      </c>
      <c r="F298" s="3">
        <v>299</v>
      </c>
      <c r="G298" s="3">
        <v>1525</v>
      </c>
      <c r="H298" s="3" t="str">
        <f>TEXT(raw[[#This Row],[Date]],"mmm")</f>
        <v>Sep</v>
      </c>
      <c r="I298"/>
      <c r="J298"/>
    </row>
    <row r="299" spans="1:10" x14ac:dyDescent="0.35">
      <c r="A299" s="12" t="s">
        <v>106</v>
      </c>
      <c r="B299" s="1" t="s">
        <v>8</v>
      </c>
      <c r="C299" s="1" t="s">
        <v>40</v>
      </c>
      <c r="D299" s="1" t="s">
        <v>42</v>
      </c>
      <c r="E299" s="3">
        <v>60</v>
      </c>
      <c r="F299" s="3">
        <v>249</v>
      </c>
      <c r="G299" s="3">
        <v>4868</v>
      </c>
      <c r="H299" s="3" t="str">
        <f>TEXT(raw[[#This Row],[Date]],"mmm")</f>
        <v>Jun</v>
      </c>
      <c r="I299"/>
      <c r="J299"/>
    </row>
    <row r="300" spans="1:10" x14ac:dyDescent="0.35">
      <c r="A300" s="12" t="s">
        <v>186</v>
      </c>
      <c r="B300" s="1" t="s">
        <v>7</v>
      </c>
      <c r="C300" s="1" t="s">
        <v>29</v>
      </c>
      <c r="D300" s="1" t="s">
        <v>30</v>
      </c>
      <c r="E300" s="3">
        <v>46</v>
      </c>
      <c r="F300" s="3">
        <v>349</v>
      </c>
      <c r="G300" s="3">
        <v>2643</v>
      </c>
      <c r="H300" s="3" t="str">
        <f>TEXT(raw[[#This Row],[Date]],"mmm")</f>
        <v>Jun</v>
      </c>
      <c r="I300"/>
      <c r="J300"/>
    </row>
    <row r="301" spans="1:10" x14ac:dyDescent="0.35">
      <c r="A301" s="12" t="s">
        <v>187</v>
      </c>
      <c r="B301" s="1" t="s">
        <v>10</v>
      </c>
      <c r="C301" s="1" t="s">
        <v>26</v>
      </c>
      <c r="D301" s="1" t="s">
        <v>34</v>
      </c>
      <c r="E301" s="3">
        <v>196</v>
      </c>
      <c r="F301" s="3">
        <v>349</v>
      </c>
      <c r="G301" s="3">
        <v>5496</v>
      </c>
      <c r="H301" s="3" t="str">
        <f>TEXT(raw[[#This Row],[Date]],"mmm")</f>
        <v>Apr</v>
      </c>
      <c r="I301"/>
      <c r="J301"/>
    </row>
    <row r="302" spans="1:10" x14ac:dyDescent="0.35">
      <c r="A302" s="12" t="s">
        <v>177</v>
      </c>
      <c r="B302" s="1" t="s">
        <v>7</v>
      </c>
      <c r="C302" s="1" t="s">
        <v>29</v>
      </c>
      <c r="D302" s="1" t="s">
        <v>42</v>
      </c>
      <c r="E302" s="3">
        <v>79</v>
      </c>
      <c r="F302" s="3">
        <v>199</v>
      </c>
      <c r="G302" s="3">
        <v>4533</v>
      </c>
      <c r="H302" s="3" t="str">
        <f>TEXT(raw[[#This Row],[Date]],"mmm")</f>
        <v>Sep</v>
      </c>
      <c r="I302"/>
      <c r="J302"/>
    </row>
    <row r="303" spans="1:10" x14ac:dyDescent="0.35">
      <c r="A303" s="12" t="s">
        <v>188</v>
      </c>
      <c r="B303" s="1" t="s">
        <v>7</v>
      </c>
      <c r="C303" s="1" t="s">
        <v>26</v>
      </c>
      <c r="D303" s="1" t="s">
        <v>34</v>
      </c>
      <c r="E303" s="3">
        <v>183</v>
      </c>
      <c r="F303" s="3">
        <v>199</v>
      </c>
      <c r="G303" s="3">
        <v>3415</v>
      </c>
      <c r="H303" s="3" t="str">
        <f>TEXT(raw[[#This Row],[Date]],"mmm")</f>
        <v>Jul</v>
      </c>
      <c r="I303"/>
      <c r="J303"/>
    </row>
    <row r="304" spans="1:10" x14ac:dyDescent="0.35">
      <c r="A304" s="12" t="s">
        <v>189</v>
      </c>
      <c r="B304" s="1" t="s">
        <v>7</v>
      </c>
      <c r="C304" s="1" t="s">
        <v>29</v>
      </c>
      <c r="D304" s="1" t="s">
        <v>32</v>
      </c>
      <c r="E304" s="3">
        <v>115</v>
      </c>
      <c r="F304" s="3">
        <v>349</v>
      </c>
      <c r="G304" s="3">
        <v>5279</v>
      </c>
      <c r="H304" s="3" t="str">
        <f>TEXT(raw[[#This Row],[Date]],"mmm")</f>
        <v>Nov</v>
      </c>
      <c r="I304"/>
      <c r="J304"/>
    </row>
    <row r="305" spans="1:10" x14ac:dyDescent="0.35">
      <c r="A305" s="12" t="s">
        <v>70</v>
      </c>
      <c r="B305" s="1" t="s">
        <v>9</v>
      </c>
      <c r="C305" s="1" t="s">
        <v>36</v>
      </c>
      <c r="D305" s="1" t="s">
        <v>34</v>
      </c>
      <c r="E305" s="3">
        <v>234</v>
      </c>
      <c r="F305" s="3">
        <v>299</v>
      </c>
      <c r="G305" s="3">
        <v>7933</v>
      </c>
      <c r="H305" s="3" t="str">
        <f>TEXT(raw[[#This Row],[Date]],"mmm")</f>
        <v>Apr</v>
      </c>
      <c r="I305"/>
      <c r="J305"/>
    </row>
    <row r="306" spans="1:10" x14ac:dyDescent="0.35">
      <c r="A306" s="12" t="s">
        <v>190</v>
      </c>
      <c r="B306" s="1" t="s">
        <v>9</v>
      </c>
      <c r="C306" s="1" t="s">
        <v>36</v>
      </c>
      <c r="D306" s="1" t="s">
        <v>34</v>
      </c>
      <c r="E306" s="3">
        <v>238</v>
      </c>
      <c r="F306" s="3">
        <v>199</v>
      </c>
      <c r="G306" s="3">
        <v>4214</v>
      </c>
      <c r="H306" s="3" t="str">
        <f>TEXT(raw[[#This Row],[Date]],"mmm")</f>
        <v>Dec</v>
      </c>
      <c r="I306"/>
      <c r="J306"/>
    </row>
    <row r="307" spans="1:10" x14ac:dyDescent="0.35">
      <c r="A307" s="12" t="s">
        <v>166</v>
      </c>
      <c r="B307" s="1" t="s">
        <v>7</v>
      </c>
      <c r="C307" s="1" t="s">
        <v>29</v>
      </c>
      <c r="D307" s="1" t="s">
        <v>34</v>
      </c>
      <c r="E307" s="3">
        <v>222</v>
      </c>
      <c r="F307" s="3">
        <v>199</v>
      </c>
      <c r="G307" s="3">
        <v>1438</v>
      </c>
      <c r="H307" s="3" t="str">
        <f>TEXT(raw[[#This Row],[Date]],"mmm")</f>
        <v>Dec</v>
      </c>
      <c r="I307"/>
      <c r="J307"/>
    </row>
    <row r="308" spans="1:10" x14ac:dyDescent="0.35">
      <c r="A308" s="12" t="s">
        <v>191</v>
      </c>
      <c r="B308" s="1" t="s">
        <v>7</v>
      </c>
      <c r="C308" s="1" t="s">
        <v>40</v>
      </c>
      <c r="D308" s="1" t="s">
        <v>34</v>
      </c>
      <c r="E308" s="3">
        <v>203</v>
      </c>
      <c r="F308" s="3">
        <v>349</v>
      </c>
      <c r="G308" s="3">
        <v>8657</v>
      </c>
      <c r="H308" s="3" t="str">
        <f>TEXT(raw[[#This Row],[Date]],"mmm")</f>
        <v>Jan</v>
      </c>
      <c r="I308"/>
      <c r="J308"/>
    </row>
    <row r="309" spans="1:10" x14ac:dyDescent="0.35">
      <c r="A309" s="12" t="s">
        <v>90</v>
      </c>
      <c r="B309" s="1" t="s">
        <v>10</v>
      </c>
      <c r="C309" s="1" t="s">
        <v>40</v>
      </c>
      <c r="D309" s="1" t="s">
        <v>27</v>
      </c>
      <c r="E309" s="3">
        <v>32</v>
      </c>
      <c r="F309" s="3">
        <v>199</v>
      </c>
      <c r="G309" s="3">
        <v>5153</v>
      </c>
      <c r="H309" s="3" t="str">
        <f>TEXT(raw[[#This Row],[Date]],"mmm")</f>
        <v>Aug</v>
      </c>
      <c r="I309"/>
      <c r="J309"/>
    </row>
    <row r="310" spans="1:10" x14ac:dyDescent="0.35">
      <c r="A310" s="12" t="s">
        <v>49</v>
      </c>
      <c r="B310" s="1" t="s">
        <v>9</v>
      </c>
      <c r="C310" s="1" t="s">
        <v>40</v>
      </c>
      <c r="D310" s="1" t="s">
        <v>42</v>
      </c>
      <c r="E310" s="3">
        <v>79</v>
      </c>
      <c r="F310" s="3">
        <v>199</v>
      </c>
      <c r="G310" s="3">
        <v>9450</v>
      </c>
      <c r="H310" s="3" t="str">
        <f>TEXT(raw[[#This Row],[Date]],"mmm")</f>
        <v>Jun</v>
      </c>
      <c r="I310"/>
      <c r="J310"/>
    </row>
    <row r="311" spans="1:10" x14ac:dyDescent="0.35">
      <c r="A311" s="12" t="s">
        <v>111</v>
      </c>
      <c r="B311" s="1" t="s">
        <v>9</v>
      </c>
      <c r="C311" s="1" t="s">
        <v>26</v>
      </c>
      <c r="D311" s="1" t="s">
        <v>30</v>
      </c>
      <c r="E311" s="3">
        <v>53</v>
      </c>
      <c r="F311" s="3">
        <v>299</v>
      </c>
      <c r="G311" s="3">
        <v>7568</v>
      </c>
      <c r="H311" s="3" t="str">
        <f>TEXT(raw[[#This Row],[Date]],"mmm")</f>
        <v>May</v>
      </c>
      <c r="I311"/>
      <c r="J311"/>
    </row>
    <row r="312" spans="1:10" x14ac:dyDescent="0.35">
      <c r="A312" s="12" t="s">
        <v>89</v>
      </c>
      <c r="B312" s="1" t="s">
        <v>10</v>
      </c>
      <c r="C312" s="1" t="s">
        <v>36</v>
      </c>
      <c r="D312" s="1" t="s">
        <v>32</v>
      </c>
      <c r="E312" s="3">
        <v>125</v>
      </c>
      <c r="F312" s="3">
        <v>349</v>
      </c>
      <c r="G312" s="3">
        <v>1737</v>
      </c>
      <c r="H312" s="3" t="str">
        <f>TEXT(raw[[#This Row],[Date]],"mmm")</f>
        <v>Aug</v>
      </c>
      <c r="I312"/>
      <c r="J312"/>
    </row>
    <row r="313" spans="1:10" x14ac:dyDescent="0.35">
      <c r="A313" s="12" t="s">
        <v>192</v>
      </c>
      <c r="B313" s="1" t="s">
        <v>7</v>
      </c>
      <c r="C313" s="1" t="s">
        <v>40</v>
      </c>
      <c r="D313" s="1" t="s">
        <v>32</v>
      </c>
      <c r="E313" s="3">
        <v>116</v>
      </c>
      <c r="F313" s="3">
        <v>249</v>
      </c>
      <c r="G313" s="3">
        <v>1822</v>
      </c>
      <c r="H313" s="3" t="str">
        <f>TEXT(raw[[#This Row],[Date]],"mmm")</f>
        <v>Nov</v>
      </c>
      <c r="I313"/>
      <c r="J313"/>
    </row>
    <row r="314" spans="1:10" x14ac:dyDescent="0.35">
      <c r="A314" s="12" t="s">
        <v>128</v>
      </c>
      <c r="B314" s="1" t="s">
        <v>7</v>
      </c>
      <c r="C314" s="1" t="s">
        <v>29</v>
      </c>
      <c r="D314" s="1" t="s">
        <v>42</v>
      </c>
      <c r="E314" s="3">
        <v>106</v>
      </c>
      <c r="F314" s="3">
        <v>349</v>
      </c>
      <c r="G314" s="3">
        <v>9179</v>
      </c>
      <c r="H314" s="3" t="str">
        <f>TEXT(raw[[#This Row],[Date]],"mmm")</f>
        <v>Apr</v>
      </c>
      <c r="I314"/>
      <c r="J314"/>
    </row>
    <row r="315" spans="1:10" x14ac:dyDescent="0.35">
      <c r="A315" s="12" t="s">
        <v>193</v>
      </c>
      <c r="B315" s="1" t="s">
        <v>9</v>
      </c>
      <c r="C315" s="1" t="s">
        <v>36</v>
      </c>
      <c r="D315" s="1" t="s">
        <v>34</v>
      </c>
      <c r="E315" s="3">
        <v>121</v>
      </c>
      <c r="F315" s="3">
        <v>349</v>
      </c>
      <c r="G315" s="3">
        <v>1812</v>
      </c>
      <c r="H315" s="3" t="str">
        <f>TEXT(raw[[#This Row],[Date]],"mmm")</f>
        <v>Apr</v>
      </c>
      <c r="I315"/>
      <c r="J315"/>
    </row>
    <row r="316" spans="1:10" x14ac:dyDescent="0.35">
      <c r="A316" s="12" t="s">
        <v>186</v>
      </c>
      <c r="B316" s="1" t="s">
        <v>7</v>
      </c>
      <c r="C316" s="1" t="s">
        <v>36</v>
      </c>
      <c r="D316" s="1" t="s">
        <v>34</v>
      </c>
      <c r="E316" s="3">
        <v>26</v>
      </c>
      <c r="F316" s="3">
        <v>249</v>
      </c>
      <c r="G316" s="3">
        <v>4159</v>
      </c>
      <c r="H316" s="3" t="str">
        <f>TEXT(raw[[#This Row],[Date]],"mmm")</f>
        <v>Jun</v>
      </c>
      <c r="I316"/>
      <c r="J316"/>
    </row>
    <row r="317" spans="1:10" x14ac:dyDescent="0.35">
      <c r="A317" s="12" t="s">
        <v>194</v>
      </c>
      <c r="B317" s="1" t="s">
        <v>7</v>
      </c>
      <c r="C317" s="1" t="s">
        <v>26</v>
      </c>
      <c r="D317" s="1" t="s">
        <v>30</v>
      </c>
      <c r="E317" s="3">
        <v>247</v>
      </c>
      <c r="F317" s="3">
        <v>199</v>
      </c>
      <c r="G317" s="3">
        <v>9118</v>
      </c>
      <c r="H317" s="3" t="str">
        <f>TEXT(raw[[#This Row],[Date]],"mmm")</f>
        <v>Sep</v>
      </c>
      <c r="I317"/>
      <c r="J317"/>
    </row>
    <row r="318" spans="1:10" x14ac:dyDescent="0.35">
      <c r="A318" s="12" t="s">
        <v>124</v>
      </c>
      <c r="B318" s="1" t="s">
        <v>10</v>
      </c>
      <c r="C318" s="1" t="s">
        <v>26</v>
      </c>
      <c r="D318" s="1" t="s">
        <v>30</v>
      </c>
      <c r="E318" s="3">
        <v>160</v>
      </c>
      <c r="F318" s="3">
        <v>349</v>
      </c>
      <c r="G318" s="3">
        <v>7716</v>
      </c>
      <c r="H318" s="3" t="str">
        <f>TEXT(raw[[#This Row],[Date]],"mmm")</f>
        <v>Jun</v>
      </c>
      <c r="I318"/>
      <c r="J318"/>
    </row>
    <row r="319" spans="1:10" x14ac:dyDescent="0.35">
      <c r="A319" s="12" t="s">
        <v>195</v>
      </c>
      <c r="B319" s="1" t="s">
        <v>8</v>
      </c>
      <c r="C319" s="1" t="s">
        <v>40</v>
      </c>
      <c r="D319" s="1" t="s">
        <v>30</v>
      </c>
      <c r="E319" s="3">
        <v>60</v>
      </c>
      <c r="F319" s="3">
        <v>199</v>
      </c>
      <c r="G319" s="3">
        <v>2688</v>
      </c>
      <c r="H319" s="3" t="str">
        <f>TEXT(raw[[#This Row],[Date]],"mmm")</f>
        <v>Jun</v>
      </c>
      <c r="I319"/>
      <c r="J319"/>
    </row>
    <row r="320" spans="1:10" x14ac:dyDescent="0.35">
      <c r="A320" s="12" t="s">
        <v>196</v>
      </c>
      <c r="B320" s="1" t="s">
        <v>9</v>
      </c>
      <c r="C320" s="1" t="s">
        <v>29</v>
      </c>
      <c r="D320" s="1" t="s">
        <v>34</v>
      </c>
      <c r="E320" s="3">
        <v>247</v>
      </c>
      <c r="F320" s="3">
        <v>199</v>
      </c>
      <c r="G320" s="3">
        <v>8218</v>
      </c>
      <c r="H320" s="3" t="str">
        <f>TEXT(raw[[#This Row],[Date]],"mmm")</f>
        <v>Oct</v>
      </c>
      <c r="I320"/>
      <c r="J320"/>
    </row>
    <row r="321" spans="1:10" x14ac:dyDescent="0.35">
      <c r="A321" s="12" t="s">
        <v>197</v>
      </c>
      <c r="B321" s="1" t="s">
        <v>7</v>
      </c>
      <c r="C321" s="1" t="s">
        <v>26</v>
      </c>
      <c r="D321" s="1" t="s">
        <v>32</v>
      </c>
      <c r="E321" s="3">
        <v>137</v>
      </c>
      <c r="F321" s="3">
        <v>299</v>
      </c>
      <c r="G321" s="3">
        <v>3416</v>
      </c>
      <c r="H321" s="3" t="str">
        <f>TEXT(raw[[#This Row],[Date]],"mmm")</f>
        <v>Oct</v>
      </c>
      <c r="I321"/>
      <c r="J321"/>
    </row>
    <row r="322" spans="1:10" x14ac:dyDescent="0.35">
      <c r="A322" s="12" t="s">
        <v>198</v>
      </c>
      <c r="B322" s="1" t="s">
        <v>9</v>
      </c>
      <c r="C322" s="1" t="s">
        <v>36</v>
      </c>
      <c r="D322" s="1" t="s">
        <v>34</v>
      </c>
      <c r="E322" s="3">
        <v>174</v>
      </c>
      <c r="F322" s="3">
        <v>199</v>
      </c>
      <c r="G322" s="3">
        <v>4663</v>
      </c>
      <c r="H322" s="3" t="str">
        <f>TEXT(raw[[#This Row],[Date]],"mmm")</f>
        <v>May</v>
      </c>
      <c r="I322"/>
      <c r="J322"/>
    </row>
    <row r="323" spans="1:10" x14ac:dyDescent="0.35">
      <c r="A323" s="12" t="s">
        <v>33</v>
      </c>
      <c r="B323" s="1" t="s">
        <v>7</v>
      </c>
      <c r="C323" s="1" t="s">
        <v>36</v>
      </c>
      <c r="D323" s="1" t="s">
        <v>32</v>
      </c>
      <c r="E323" s="3">
        <v>122</v>
      </c>
      <c r="F323" s="3">
        <v>249</v>
      </c>
      <c r="G323" s="3">
        <v>2226</v>
      </c>
      <c r="H323" s="3" t="str">
        <f>TEXT(raw[[#This Row],[Date]],"mmm")</f>
        <v>Sep</v>
      </c>
      <c r="I323"/>
      <c r="J323"/>
    </row>
    <row r="324" spans="1:10" x14ac:dyDescent="0.35">
      <c r="A324" s="12" t="s">
        <v>199</v>
      </c>
      <c r="B324" s="1" t="s">
        <v>7</v>
      </c>
      <c r="C324" s="1" t="s">
        <v>29</v>
      </c>
      <c r="D324" s="1" t="s">
        <v>30</v>
      </c>
      <c r="E324" s="3">
        <v>43</v>
      </c>
      <c r="F324" s="3">
        <v>249</v>
      </c>
      <c r="G324" s="3">
        <v>5957</v>
      </c>
      <c r="H324" s="3" t="str">
        <f>TEXT(raw[[#This Row],[Date]],"mmm")</f>
        <v>Dec</v>
      </c>
      <c r="I324"/>
      <c r="J324"/>
    </row>
    <row r="325" spans="1:10" x14ac:dyDescent="0.35">
      <c r="A325" s="12" t="s">
        <v>78</v>
      </c>
      <c r="B325" s="1" t="s">
        <v>8</v>
      </c>
      <c r="C325" s="1" t="s">
        <v>40</v>
      </c>
      <c r="D325" s="1" t="s">
        <v>34</v>
      </c>
      <c r="E325" s="3">
        <v>235</v>
      </c>
      <c r="F325" s="3">
        <v>249</v>
      </c>
      <c r="G325" s="3">
        <v>1583</v>
      </c>
      <c r="H325" s="3" t="str">
        <f>TEXT(raw[[#This Row],[Date]],"mmm")</f>
        <v>Sep</v>
      </c>
      <c r="I325"/>
      <c r="J325"/>
    </row>
    <row r="326" spans="1:10" x14ac:dyDescent="0.35">
      <c r="A326" s="12" t="s">
        <v>155</v>
      </c>
      <c r="B326" s="1" t="s">
        <v>9</v>
      </c>
      <c r="C326" s="1" t="s">
        <v>40</v>
      </c>
      <c r="D326" s="1" t="s">
        <v>30</v>
      </c>
      <c r="E326" s="3">
        <v>199</v>
      </c>
      <c r="F326" s="3">
        <v>199</v>
      </c>
      <c r="G326" s="3">
        <v>4646</v>
      </c>
      <c r="H326" s="3" t="str">
        <f>TEXT(raw[[#This Row],[Date]],"mmm")</f>
        <v>Nov</v>
      </c>
      <c r="I326"/>
      <c r="J326"/>
    </row>
    <row r="327" spans="1:10" x14ac:dyDescent="0.35">
      <c r="A327" s="12" t="s">
        <v>35</v>
      </c>
      <c r="B327" s="1" t="s">
        <v>8</v>
      </c>
      <c r="C327" s="1" t="s">
        <v>36</v>
      </c>
      <c r="D327" s="1" t="s">
        <v>42</v>
      </c>
      <c r="E327" s="3">
        <v>235</v>
      </c>
      <c r="F327" s="3">
        <v>299</v>
      </c>
      <c r="G327" s="3">
        <v>1514</v>
      </c>
      <c r="H327" s="3" t="str">
        <f>TEXT(raw[[#This Row],[Date]],"mmm")</f>
        <v>Jan</v>
      </c>
      <c r="I327"/>
      <c r="J327"/>
    </row>
    <row r="328" spans="1:10" x14ac:dyDescent="0.35">
      <c r="A328" s="12" t="s">
        <v>200</v>
      </c>
      <c r="B328" s="1" t="s">
        <v>10</v>
      </c>
      <c r="C328" s="1" t="s">
        <v>36</v>
      </c>
      <c r="D328" s="1" t="s">
        <v>32</v>
      </c>
      <c r="E328" s="3">
        <v>198</v>
      </c>
      <c r="F328" s="3">
        <v>299</v>
      </c>
      <c r="G328" s="3">
        <v>8111</v>
      </c>
      <c r="H328" s="3" t="str">
        <f>TEXT(raw[[#This Row],[Date]],"mmm")</f>
        <v>May</v>
      </c>
      <c r="I328"/>
      <c r="J328"/>
    </row>
    <row r="329" spans="1:10" x14ac:dyDescent="0.35">
      <c r="A329" s="12" t="s">
        <v>111</v>
      </c>
      <c r="B329" s="1" t="s">
        <v>7</v>
      </c>
      <c r="C329" s="1" t="s">
        <v>36</v>
      </c>
      <c r="D329" s="1" t="s">
        <v>32</v>
      </c>
      <c r="E329" s="3">
        <v>203</v>
      </c>
      <c r="F329" s="3">
        <v>249</v>
      </c>
      <c r="G329" s="3">
        <v>9109</v>
      </c>
      <c r="H329" s="3" t="str">
        <f>TEXT(raw[[#This Row],[Date]],"mmm")</f>
        <v>May</v>
      </c>
      <c r="I329"/>
      <c r="J329"/>
    </row>
    <row r="330" spans="1:10" x14ac:dyDescent="0.35">
      <c r="A330" s="12" t="s">
        <v>161</v>
      </c>
      <c r="B330" s="1" t="s">
        <v>8</v>
      </c>
      <c r="C330" s="1" t="s">
        <v>26</v>
      </c>
      <c r="D330" s="1" t="s">
        <v>30</v>
      </c>
      <c r="E330" s="3">
        <v>143</v>
      </c>
      <c r="F330" s="3">
        <v>249</v>
      </c>
      <c r="G330" s="3">
        <v>7195</v>
      </c>
      <c r="H330" s="3" t="str">
        <f>TEXT(raw[[#This Row],[Date]],"mmm")</f>
        <v>Oct</v>
      </c>
      <c r="I330"/>
      <c r="J330"/>
    </row>
    <row r="331" spans="1:10" x14ac:dyDescent="0.35">
      <c r="A331" s="12" t="s">
        <v>59</v>
      </c>
      <c r="B331" s="1" t="s">
        <v>10</v>
      </c>
      <c r="C331" s="1" t="s">
        <v>36</v>
      </c>
      <c r="D331" s="1" t="s">
        <v>32</v>
      </c>
      <c r="E331" s="3">
        <v>70</v>
      </c>
      <c r="F331" s="3">
        <v>249</v>
      </c>
      <c r="G331" s="3">
        <v>8235</v>
      </c>
      <c r="H331" s="3" t="str">
        <f>TEXT(raw[[#This Row],[Date]],"mmm")</f>
        <v>Feb</v>
      </c>
      <c r="I331"/>
      <c r="J331"/>
    </row>
    <row r="332" spans="1:10" x14ac:dyDescent="0.35">
      <c r="A332" s="12" t="s">
        <v>41</v>
      </c>
      <c r="B332" s="1" t="s">
        <v>10</v>
      </c>
      <c r="C332" s="1" t="s">
        <v>40</v>
      </c>
      <c r="D332" s="1" t="s">
        <v>32</v>
      </c>
      <c r="E332" s="3">
        <v>39</v>
      </c>
      <c r="F332" s="3">
        <v>299</v>
      </c>
      <c r="G332" s="3">
        <v>4404</v>
      </c>
      <c r="H332" s="3" t="str">
        <f>TEXT(raw[[#This Row],[Date]],"mmm")</f>
        <v>May</v>
      </c>
      <c r="I332"/>
      <c r="J332"/>
    </row>
    <row r="333" spans="1:10" x14ac:dyDescent="0.35">
      <c r="A333" s="12" t="s">
        <v>201</v>
      </c>
      <c r="B333" s="1" t="s">
        <v>7</v>
      </c>
      <c r="C333" s="1" t="s">
        <v>36</v>
      </c>
      <c r="D333" s="1" t="s">
        <v>32</v>
      </c>
      <c r="E333" s="3">
        <v>152</v>
      </c>
      <c r="F333" s="3">
        <v>199</v>
      </c>
      <c r="G333" s="3">
        <v>2789</v>
      </c>
      <c r="H333" s="3" t="str">
        <f>TEXT(raw[[#This Row],[Date]],"mmm")</f>
        <v>Sep</v>
      </c>
      <c r="I333"/>
      <c r="J333"/>
    </row>
    <row r="334" spans="1:10" x14ac:dyDescent="0.35">
      <c r="A334" s="12" t="s">
        <v>202</v>
      </c>
      <c r="B334" s="1" t="s">
        <v>8</v>
      </c>
      <c r="C334" s="1" t="s">
        <v>29</v>
      </c>
      <c r="D334" s="1" t="s">
        <v>32</v>
      </c>
      <c r="E334" s="3">
        <v>247</v>
      </c>
      <c r="F334" s="3">
        <v>349</v>
      </c>
      <c r="G334" s="3">
        <v>8454</v>
      </c>
      <c r="H334" s="3" t="str">
        <f>TEXT(raw[[#This Row],[Date]],"mmm")</f>
        <v>Aug</v>
      </c>
      <c r="I334"/>
      <c r="J334"/>
    </row>
    <row r="335" spans="1:10" x14ac:dyDescent="0.35">
      <c r="A335" s="12" t="s">
        <v>168</v>
      </c>
      <c r="B335" s="1" t="s">
        <v>9</v>
      </c>
      <c r="C335" s="1" t="s">
        <v>29</v>
      </c>
      <c r="D335" s="1" t="s">
        <v>32</v>
      </c>
      <c r="E335" s="3">
        <v>221</v>
      </c>
      <c r="F335" s="3">
        <v>249</v>
      </c>
      <c r="G335" s="3">
        <v>6037</v>
      </c>
      <c r="H335" s="3" t="str">
        <f>TEXT(raw[[#This Row],[Date]],"mmm")</f>
        <v>Aug</v>
      </c>
      <c r="I335"/>
      <c r="J335"/>
    </row>
    <row r="336" spans="1:10" x14ac:dyDescent="0.35">
      <c r="A336" s="12" t="s">
        <v>155</v>
      </c>
      <c r="B336" s="1" t="s">
        <v>7</v>
      </c>
      <c r="C336" s="1" t="s">
        <v>26</v>
      </c>
      <c r="D336" s="1" t="s">
        <v>27</v>
      </c>
      <c r="E336" s="3">
        <v>46</v>
      </c>
      <c r="F336" s="3">
        <v>199</v>
      </c>
      <c r="G336" s="3">
        <v>5908</v>
      </c>
      <c r="H336" s="3" t="str">
        <f>TEXT(raw[[#This Row],[Date]],"mmm")</f>
        <v>Nov</v>
      </c>
      <c r="I336"/>
      <c r="J336"/>
    </row>
    <row r="337" spans="1:10" x14ac:dyDescent="0.35">
      <c r="A337" s="12" t="s">
        <v>203</v>
      </c>
      <c r="B337" s="1" t="s">
        <v>7</v>
      </c>
      <c r="C337" s="1" t="s">
        <v>29</v>
      </c>
      <c r="D337" s="1" t="s">
        <v>34</v>
      </c>
      <c r="E337" s="3">
        <v>77</v>
      </c>
      <c r="F337" s="3">
        <v>249</v>
      </c>
      <c r="G337" s="3">
        <v>1076</v>
      </c>
      <c r="H337" s="3" t="str">
        <f>TEXT(raw[[#This Row],[Date]],"mmm")</f>
        <v>May</v>
      </c>
      <c r="I337"/>
      <c r="J337"/>
    </row>
    <row r="338" spans="1:10" x14ac:dyDescent="0.35">
      <c r="A338" s="12" t="s">
        <v>204</v>
      </c>
      <c r="B338" s="1" t="s">
        <v>8</v>
      </c>
      <c r="C338" s="1" t="s">
        <v>26</v>
      </c>
      <c r="D338" s="1" t="s">
        <v>27</v>
      </c>
      <c r="E338" s="3">
        <v>14</v>
      </c>
      <c r="F338" s="3">
        <v>199</v>
      </c>
      <c r="G338" s="3">
        <v>2770</v>
      </c>
      <c r="H338" s="3" t="str">
        <f>TEXT(raw[[#This Row],[Date]],"mmm")</f>
        <v>Apr</v>
      </c>
      <c r="I338"/>
      <c r="J338"/>
    </row>
    <row r="339" spans="1:10" x14ac:dyDescent="0.35">
      <c r="A339" s="12" t="s">
        <v>162</v>
      </c>
      <c r="B339" s="1" t="s">
        <v>9</v>
      </c>
      <c r="C339" s="1" t="s">
        <v>26</v>
      </c>
      <c r="D339" s="1" t="s">
        <v>34</v>
      </c>
      <c r="E339" s="3">
        <v>154</v>
      </c>
      <c r="F339" s="3">
        <v>249</v>
      </c>
      <c r="G339" s="3">
        <v>7478</v>
      </c>
      <c r="H339" s="3" t="str">
        <f>TEXT(raw[[#This Row],[Date]],"mmm")</f>
        <v>Jun</v>
      </c>
      <c r="I339"/>
      <c r="J339"/>
    </row>
    <row r="340" spans="1:10" x14ac:dyDescent="0.35">
      <c r="A340" s="12" t="s">
        <v>205</v>
      </c>
      <c r="B340" s="1" t="s">
        <v>7</v>
      </c>
      <c r="C340" s="1" t="s">
        <v>40</v>
      </c>
      <c r="D340" s="1" t="s">
        <v>27</v>
      </c>
      <c r="E340" s="3">
        <v>234</v>
      </c>
      <c r="F340" s="3">
        <v>299</v>
      </c>
      <c r="G340" s="3">
        <v>2494</v>
      </c>
      <c r="H340" s="3" t="str">
        <f>TEXT(raw[[#This Row],[Date]],"mmm")</f>
        <v>Feb</v>
      </c>
      <c r="I340"/>
      <c r="J340"/>
    </row>
    <row r="341" spans="1:10" x14ac:dyDescent="0.35">
      <c r="A341" s="12" t="s">
        <v>206</v>
      </c>
      <c r="B341" s="1" t="s">
        <v>10</v>
      </c>
      <c r="C341" s="1" t="s">
        <v>40</v>
      </c>
      <c r="D341" s="1" t="s">
        <v>34</v>
      </c>
      <c r="E341" s="3">
        <v>99</v>
      </c>
      <c r="F341" s="3">
        <v>299</v>
      </c>
      <c r="G341" s="3">
        <v>3804</v>
      </c>
      <c r="H341" s="3" t="str">
        <f>TEXT(raw[[#This Row],[Date]],"mmm")</f>
        <v>Jul</v>
      </c>
      <c r="I341"/>
      <c r="J341"/>
    </row>
    <row r="342" spans="1:10" x14ac:dyDescent="0.35">
      <c r="A342" s="12" t="s">
        <v>165</v>
      </c>
      <c r="B342" s="1" t="s">
        <v>7</v>
      </c>
      <c r="C342" s="1" t="s">
        <v>29</v>
      </c>
      <c r="D342" s="1" t="s">
        <v>34</v>
      </c>
      <c r="E342" s="3">
        <v>35</v>
      </c>
      <c r="F342" s="3">
        <v>199</v>
      </c>
      <c r="G342" s="3">
        <v>8465</v>
      </c>
      <c r="H342" s="3" t="str">
        <f>TEXT(raw[[#This Row],[Date]],"mmm")</f>
        <v>Oct</v>
      </c>
      <c r="I342"/>
      <c r="J342"/>
    </row>
    <row r="343" spans="1:10" x14ac:dyDescent="0.35">
      <c r="A343" s="12" t="s">
        <v>207</v>
      </c>
      <c r="B343" s="1" t="s">
        <v>7</v>
      </c>
      <c r="C343" s="1" t="s">
        <v>26</v>
      </c>
      <c r="D343" s="1" t="s">
        <v>34</v>
      </c>
      <c r="E343" s="3">
        <v>177</v>
      </c>
      <c r="F343" s="3">
        <v>349</v>
      </c>
      <c r="G343" s="3">
        <v>3093</v>
      </c>
      <c r="H343" s="3" t="str">
        <f>TEXT(raw[[#This Row],[Date]],"mmm")</f>
        <v>Apr</v>
      </c>
      <c r="I343"/>
      <c r="J343"/>
    </row>
    <row r="344" spans="1:10" x14ac:dyDescent="0.35">
      <c r="A344" s="12" t="s">
        <v>208</v>
      </c>
      <c r="B344" s="1" t="s">
        <v>7</v>
      </c>
      <c r="C344" s="1" t="s">
        <v>29</v>
      </c>
      <c r="D344" s="1" t="s">
        <v>34</v>
      </c>
      <c r="E344" s="3">
        <v>88</v>
      </c>
      <c r="F344" s="3">
        <v>349</v>
      </c>
      <c r="G344" s="3">
        <v>4258</v>
      </c>
      <c r="H344" s="3" t="str">
        <f>TEXT(raw[[#This Row],[Date]],"mmm")</f>
        <v>Jul</v>
      </c>
      <c r="I344"/>
      <c r="J344"/>
    </row>
    <row r="345" spans="1:10" x14ac:dyDescent="0.35">
      <c r="A345" s="12" t="s">
        <v>67</v>
      </c>
      <c r="B345" s="1" t="s">
        <v>10</v>
      </c>
      <c r="C345" s="1" t="s">
        <v>36</v>
      </c>
      <c r="D345" s="1" t="s">
        <v>34</v>
      </c>
      <c r="E345" s="3">
        <v>117</v>
      </c>
      <c r="F345" s="3">
        <v>199</v>
      </c>
      <c r="G345" s="3">
        <v>2499</v>
      </c>
      <c r="H345" s="3" t="str">
        <f>TEXT(raw[[#This Row],[Date]],"mmm")</f>
        <v>Apr</v>
      </c>
      <c r="I345"/>
      <c r="J345"/>
    </row>
    <row r="346" spans="1:10" x14ac:dyDescent="0.35">
      <c r="A346" s="12" t="s">
        <v>209</v>
      </c>
      <c r="B346" s="1" t="s">
        <v>8</v>
      </c>
      <c r="C346" s="1" t="s">
        <v>36</v>
      </c>
      <c r="D346" s="1" t="s">
        <v>30</v>
      </c>
      <c r="E346" s="3">
        <v>188</v>
      </c>
      <c r="F346" s="3">
        <v>199</v>
      </c>
      <c r="G346" s="3">
        <v>9183</v>
      </c>
      <c r="H346" s="3" t="str">
        <f>TEXT(raw[[#This Row],[Date]],"mmm")</f>
        <v>Oct</v>
      </c>
      <c r="I346"/>
      <c r="J346"/>
    </row>
    <row r="347" spans="1:10" x14ac:dyDescent="0.35">
      <c r="A347" s="12" t="s">
        <v>210</v>
      </c>
      <c r="B347" s="1" t="s">
        <v>10</v>
      </c>
      <c r="C347" s="1" t="s">
        <v>36</v>
      </c>
      <c r="D347" s="1" t="s">
        <v>34</v>
      </c>
      <c r="E347" s="3">
        <v>36</v>
      </c>
      <c r="F347" s="3">
        <v>199</v>
      </c>
      <c r="G347" s="3">
        <v>2282</v>
      </c>
      <c r="H347" s="3" t="str">
        <f>TEXT(raw[[#This Row],[Date]],"mmm")</f>
        <v>Jun</v>
      </c>
      <c r="I347"/>
      <c r="J347"/>
    </row>
    <row r="348" spans="1:10" x14ac:dyDescent="0.35">
      <c r="A348" s="12" t="s">
        <v>211</v>
      </c>
      <c r="B348" s="1" t="s">
        <v>10</v>
      </c>
      <c r="C348" s="1" t="s">
        <v>26</v>
      </c>
      <c r="D348" s="1" t="s">
        <v>34</v>
      </c>
      <c r="E348" s="3">
        <v>210</v>
      </c>
      <c r="F348" s="3">
        <v>349</v>
      </c>
      <c r="G348" s="3">
        <v>3656</v>
      </c>
      <c r="H348" s="3" t="str">
        <f>TEXT(raw[[#This Row],[Date]],"mmm")</f>
        <v>May</v>
      </c>
      <c r="I348"/>
      <c r="J348"/>
    </row>
    <row r="349" spans="1:10" x14ac:dyDescent="0.35">
      <c r="A349" s="12" t="s">
        <v>212</v>
      </c>
      <c r="B349" s="1" t="s">
        <v>9</v>
      </c>
      <c r="C349" s="1" t="s">
        <v>40</v>
      </c>
      <c r="D349" s="1" t="s">
        <v>34</v>
      </c>
      <c r="E349" s="3">
        <v>76</v>
      </c>
      <c r="F349" s="3">
        <v>199</v>
      </c>
      <c r="G349" s="3">
        <v>4811</v>
      </c>
      <c r="H349" s="3" t="str">
        <f>TEXT(raw[[#This Row],[Date]],"mmm")</f>
        <v>Aug</v>
      </c>
      <c r="I349"/>
      <c r="J349"/>
    </row>
    <row r="350" spans="1:10" x14ac:dyDescent="0.35">
      <c r="A350" s="12" t="s">
        <v>117</v>
      </c>
      <c r="B350" s="1" t="s">
        <v>9</v>
      </c>
      <c r="C350" s="1" t="s">
        <v>40</v>
      </c>
      <c r="D350" s="1" t="s">
        <v>30</v>
      </c>
      <c r="E350" s="3">
        <v>247</v>
      </c>
      <c r="F350" s="3">
        <v>349</v>
      </c>
      <c r="G350" s="3">
        <v>2520</v>
      </c>
      <c r="H350" s="3" t="str">
        <f>TEXT(raw[[#This Row],[Date]],"mmm")</f>
        <v>Feb</v>
      </c>
      <c r="I350"/>
      <c r="J350"/>
    </row>
    <row r="351" spans="1:10" x14ac:dyDescent="0.35">
      <c r="A351" s="12" t="s">
        <v>200</v>
      </c>
      <c r="B351" s="1" t="s">
        <v>10</v>
      </c>
      <c r="C351" s="1" t="s">
        <v>36</v>
      </c>
      <c r="D351" s="1" t="s">
        <v>27</v>
      </c>
      <c r="E351" s="3">
        <v>23</v>
      </c>
      <c r="F351" s="3">
        <v>349</v>
      </c>
      <c r="G351" s="3">
        <v>5151</v>
      </c>
      <c r="H351" s="3" t="str">
        <f>TEXT(raw[[#This Row],[Date]],"mmm")</f>
        <v>May</v>
      </c>
      <c r="I351"/>
      <c r="J351"/>
    </row>
    <row r="352" spans="1:10" x14ac:dyDescent="0.35">
      <c r="A352" s="12" t="s">
        <v>213</v>
      </c>
      <c r="B352" s="1" t="s">
        <v>8</v>
      </c>
      <c r="C352" s="1" t="s">
        <v>29</v>
      </c>
      <c r="D352" s="1" t="s">
        <v>32</v>
      </c>
      <c r="E352" s="3">
        <v>202</v>
      </c>
      <c r="F352" s="3">
        <v>249</v>
      </c>
      <c r="G352" s="3">
        <v>5526</v>
      </c>
      <c r="H352" s="3" t="str">
        <f>TEXT(raw[[#This Row],[Date]],"mmm")</f>
        <v>Aug</v>
      </c>
      <c r="I352"/>
      <c r="J352"/>
    </row>
    <row r="353" spans="1:10" x14ac:dyDescent="0.35">
      <c r="A353" s="12" t="s">
        <v>86</v>
      </c>
      <c r="B353" s="1" t="s">
        <v>8</v>
      </c>
      <c r="C353" s="1" t="s">
        <v>26</v>
      </c>
      <c r="D353" s="1" t="s">
        <v>27</v>
      </c>
      <c r="E353" s="3">
        <v>233</v>
      </c>
      <c r="F353" s="3">
        <v>249</v>
      </c>
      <c r="G353" s="3">
        <v>2542</v>
      </c>
      <c r="H353" s="3" t="str">
        <f>TEXT(raw[[#This Row],[Date]],"mmm")</f>
        <v>Mar</v>
      </c>
      <c r="I353"/>
      <c r="J353"/>
    </row>
    <row r="354" spans="1:10" x14ac:dyDescent="0.35">
      <c r="A354" s="12" t="s">
        <v>70</v>
      </c>
      <c r="B354" s="1" t="s">
        <v>9</v>
      </c>
      <c r="C354" s="1" t="s">
        <v>26</v>
      </c>
      <c r="D354" s="1" t="s">
        <v>34</v>
      </c>
      <c r="E354" s="3">
        <v>193</v>
      </c>
      <c r="F354" s="3">
        <v>299</v>
      </c>
      <c r="G354" s="3">
        <v>1682</v>
      </c>
      <c r="H354" s="3" t="str">
        <f>TEXT(raw[[#This Row],[Date]],"mmm")</f>
        <v>Apr</v>
      </c>
      <c r="I354"/>
      <c r="J354"/>
    </row>
    <row r="355" spans="1:10" x14ac:dyDescent="0.35">
      <c r="A355" s="12" t="s">
        <v>214</v>
      </c>
      <c r="B355" s="1" t="s">
        <v>7</v>
      </c>
      <c r="C355" s="1" t="s">
        <v>40</v>
      </c>
      <c r="D355" s="1" t="s">
        <v>30</v>
      </c>
      <c r="E355" s="3">
        <v>61</v>
      </c>
      <c r="F355" s="3">
        <v>349</v>
      </c>
      <c r="G355" s="3">
        <v>9652</v>
      </c>
      <c r="H355" s="3" t="str">
        <f>TEXT(raw[[#This Row],[Date]],"mmm")</f>
        <v>Dec</v>
      </c>
      <c r="I355"/>
      <c r="J355"/>
    </row>
    <row r="356" spans="1:10" x14ac:dyDescent="0.35">
      <c r="A356" s="12" t="s">
        <v>215</v>
      </c>
      <c r="B356" s="1" t="s">
        <v>7</v>
      </c>
      <c r="C356" s="1" t="s">
        <v>26</v>
      </c>
      <c r="D356" s="1" t="s">
        <v>27</v>
      </c>
      <c r="E356" s="3">
        <v>80</v>
      </c>
      <c r="F356" s="3">
        <v>349</v>
      </c>
      <c r="G356" s="3">
        <v>9461</v>
      </c>
      <c r="H356" s="3" t="str">
        <f>TEXT(raw[[#This Row],[Date]],"mmm")</f>
        <v>Apr</v>
      </c>
      <c r="I356"/>
      <c r="J356"/>
    </row>
    <row r="357" spans="1:10" x14ac:dyDescent="0.35">
      <c r="A357" s="12" t="s">
        <v>216</v>
      </c>
      <c r="B357" s="1" t="s">
        <v>9</v>
      </c>
      <c r="C357" s="1" t="s">
        <v>26</v>
      </c>
      <c r="D357" s="1" t="s">
        <v>42</v>
      </c>
      <c r="E357" s="3">
        <v>169</v>
      </c>
      <c r="F357" s="3">
        <v>349</v>
      </c>
      <c r="G357" s="3">
        <v>8680</v>
      </c>
      <c r="H357" s="3" t="str">
        <f>TEXT(raw[[#This Row],[Date]],"mmm")</f>
        <v>Sep</v>
      </c>
      <c r="I357"/>
      <c r="J357"/>
    </row>
    <row r="358" spans="1:10" x14ac:dyDescent="0.35">
      <c r="A358" s="12" t="s">
        <v>67</v>
      </c>
      <c r="B358" s="1" t="s">
        <v>10</v>
      </c>
      <c r="C358" s="1" t="s">
        <v>29</v>
      </c>
      <c r="D358" s="1" t="s">
        <v>30</v>
      </c>
      <c r="E358" s="3">
        <v>121</v>
      </c>
      <c r="F358" s="3">
        <v>249</v>
      </c>
      <c r="G358" s="3">
        <v>1040</v>
      </c>
      <c r="H358" s="3" t="str">
        <f>TEXT(raw[[#This Row],[Date]],"mmm")</f>
        <v>Apr</v>
      </c>
      <c r="I358"/>
      <c r="J358"/>
    </row>
    <row r="359" spans="1:10" x14ac:dyDescent="0.35">
      <c r="A359" s="12" t="s">
        <v>65</v>
      </c>
      <c r="B359" s="1" t="s">
        <v>9</v>
      </c>
      <c r="C359" s="1" t="s">
        <v>36</v>
      </c>
      <c r="D359" s="1" t="s">
        <v>32</v>
      </c>
      <c r="E359" s="3">
        <v>144</v>
      </c>
      <c r="F359" s="3">
        <v>249</v>
      </c>
      <c r="G359" s="3">
        <v>5967</v>
      </c>
      <c r="H359" s="3" t="str">
        <f>TEXT(raw[[#This Row],[Date]],"mmm")</f>
        <v>May</v>
      </c>
      <c r="I359"/>
      <c r="J359"/>
    </row>
    <row r="360" spans="1:10" x14ac:dyDescent="0.35">
      <c r="A360" s="12" t="s">
        <v>210</v>
      </c>
      <c r="B360" s="1" t="s">
        <v>9</v>
      </c>
      <c r="C360" s="1" t="s">
        <v>29</v>
      </c>
      <c r="D360" s="1" t="s">
        <v>27</v>
      </c>
      <c r="E360" s="3">
        <v>152</v>
      </c>
      <c r="F360" s="3">
        <v>349</v>
      </c>
      <c r="G360" s="3">
        <v>3423</v>
      </c>
      <c r="H360" s="3" t="str">
        <f>TEXT(raw[[#This Row],[Date]],"mmm")</f>
        <v>Jun</v>
      </c>
      <c r="I360"/>
      <c r="J360"/>
    </row>
    <row r="361" spans="1:10" x14ac:dyDescent="0.35">
      <c r="A361" s="12" t="s">
        <v>141</v>
      </c>
      <c r="B361" s="1" t="s">
        <v>7</v>
      </c>
      <c r="C361" s="1" t="s">
        <v>29</v>
      </c>
      <c r="D361" s="1" t="s">
        <v>32</v>
      </c>
      <c r="E361" s="3">
        <v>41</v>
      </c>
      <c r="F361" s="3">
        <v>249</v>
      </c>
      <c r="G361" s="3">
        <v>9712</v>
      </c>
      <c r="H361" s="3" t="str">
        <f>TEXT(raw[[#This Row],[Date]],"mmm")</f>
        <v>Dec</v>
      </c>
      <c r="I361"/>
      <c r="J361"/>
    </row>
    <row r="362" spans="1:10" x14ac:dyDescent="0.35">
      <c r="A362" s="12" t="s">
        <v>194</v>
      </c>
      <c r="B362" s="1" t="s">
        <v>9</v>
      </c>
      <c r="C362" s="1" t="s">
        <v>26</v>
      </c>
      <c r="D362" s="1" t="s">
        <v>27</v>
      </c>
      <c r="E362" s="3">
        <v>125</v>
      </c>
      <c r="F362" s="3">
        <v>249</v>
      </c>
      <c r="G362" s="3">
        <v>6893</v>
      </c>
      <c r="H362" s="3" t="str">
        <f>TEXT(raw[[#This Row],[Date]],"mmm")</f>
        <v>Sep</v>
      </c>
      <c r="I362"/>
      <c r="J362"/>
    </row>
    <row r="363" spans="1:10" x14ac:dyDescent="0.35">
      <c r="A363" s="12" t="s">
        <v>179</v>
      </c>
      <c r="B363" s="1" t="s">
        <v>7</v>
      </c>
      <c r="C363" s="1" t="s">
        <v>29</v>
      </c>
      <c r="D363" s="1" t="s">
        <v>27</v>
      </c>
      <c r="E363" s="3">
        <v>108</v>
      </c>
      <c r="F363" s="3">
        <v>299</v>
      </c>
      <c r="G363" s="3">
        <v>3167</v>
      </c>
      <c r="H363" s="3" t="str">
        <f>TEXT(raw[[#This Row],[Date]],"mmm")</f>
        <v>Jan</v>
      </c>
      <c r="I363"/>
      <c r="J363"/>
    </row>
    <row r="364" spans="1:10" x14ac:dyDescent="0.35">
      <c r="A364" s="12" t="s">
        <v>96</v>
      </c>
      <c r="B364" s="1" t="s">
        <v>9</v>
      </c>
      <c r="C364" s="1" t="s">
        <v>29</v>
      </c>
      <c r="D364" s="1" t="s">
        <v>32</v>
      </c>
      <c r="E364" s="3">
        <v>37</v>
      </c>
      <c r="F364" s="3">
        <v>249</v>
      </c>
      <c r="G364" s="3">
        <v>8472</v>
      </c>
      <c r="H364" s="3" t="str">
        <f>TEXT(raw[[#This Row],[Date]],"mmm")</f>
        <v>Oct</v>
      </c>
      <c r="I364"/>
      <c r="J364"/>
    </row>
    <row r="365" spans="1:10" x14ac:dyDescent="0.35">
      <c r="A365" s="12" t="s">
        <v>217</v>
      </c>
      <c r="B365" s="1" t="s">
        <v>10</v>
      </c>
      <c r="C365" s="1" t="s">
        <v>26</v>
      </c>
      <c r="D365" s="1" t="s">
        <v>30</v>
      </c>
      <c r="E365" s="3">
        <v>173</v>
      </c>
      <c r="F365" s="3">
        <v>199</v>
      </c>
      <c r="G365" s="3">
        <v>3252</v>
      </c>
      <c r="H365" s="3" t="str">
        <f>TEXT(raw[[#This Row],[Date]],"mmm")</f>
        <v>Jan</v>
      </c>
      <c r="I365"/>
      <c r="J365"/>
    </row>
    <row r="366" spans="1:10" x14ac:dyDescent="0.35">
      <c r="A366" s="12" t="s">
        <v>130</v>
      </c>
      <c r="B366" s="1" t="s">
        <v>10</v>
      </c>
      <c r="C366" s="1" t="s">
        <v>36</v>
      </c>
      <c r="D366" s="1" t="s">
        <v>30</v>
      </c>
      <c r="E366" s="3">
        <v>33</v>
      </c>
      <c r="F366" s="3">
        <v>349</v>
      </c>
      <c r="G366" s="3">
        <v>5079</v>
      </c>
      <c r="H366" s="3" t="str">
        <f>TEXT(raw[[#This Row],[Date]],"mmm")</f>
        <v>Mar</v>
      </c>
      <c r="I366"/>
      <c r="J366"/>
    </row>
    <row r="367" spans="1:10" x14ac:dyDescent="0.35">
      <c r="A367" s="12" t="s">
        <v>51</v>
      </c>
      <c r="B367" s="1" t="s">
        <v>7</v>
      </c>
      <c r="C367" s="1" t="s">
        <v>40</v>
      </c>
      <c r="D367" s="1" t="s">
        <v>30</v>
      </c>
      <c r="E367" s="3">
        <v>75</v>
      </c>
      <c r="F367" s="3">
        <v>249</v>
      </c>
      <c r="G367" s="3">
        <v>3923</v>
      </c>
      <c r="H367" s="3" t="str">
        <f>TEXT(raw[[#This Row],[Date]],"mmm")</f>
        <v>Feb</v>
      </c>
      <c r="I367"/>
      <c r="J367"/>
    </row>
    <row r="368" spans="1:10" x14ac:dyDescent="0.35">
      <c r="A368" s="12" t="s">
        <v>88</v>
      </c>
      <c r="B368" s="1" t="s">
        <v>10</v>
      </c>
      <c r="C368" s="1" t="s">
        <v>26</v>
      </c>
      <c r="D368" s="1" t="s">
        <v>30</v>
      </c>
      <c r="E368" s="3">
        <v>68</v>
      </c>
      <c r="F368" s="3">
        <v>199</v>
      </c>
      <c r="G368" s="3">
        <v>3095</v>
      </c>
      <c r="H368" s="3" t="str">
        <f>TEXT(raw[[#This Row],[Date]],"mmm")</f>
        <v>Jun</v>
      </c>
      <c r="I368"/>
      <c r="J368"/>
    </row>
    <row r="369" spans="1:10" x14ac:dyDescent="0.35">
      <c r="A369" s="12" t="s">
        <v>154</v>
      </c>
      <c r="B369" s="1" t="s">
        <v>10</v>
      </c>
      <c r="C369" s="1" t="s">
        <v>36</v>
      </c>
      <c r="D369" s="1" t="s">
        <v>32</v>
      </c>
      <c r="E369" s="3">
        <v>151</v>
      </c>
      <c r="F369" s="3">
        <v>199</v>
      </c>
      <c r="G369" s="3">
        <v>1809</v>
      </c>
      <c r="H369" s="3" t="str">
        <f>TEXT(raw[[#This Row],[Date]],"mmm")</f>
        <v>Jan</v>
      </c>
      <c r="I369"/>
      <c r="J369"/>
    </row>
    <row r="370" spans="1:10" x14ac:dyDescent="0.35">
      <c r="A370" s="12" t="s">
        <v>109</v>
      </c>
      <c r="B370" s="1" t="s">
        <v>9</v>
      </c>
      <c r="C370" s="1" t="s">
        <v>29</v>
      </c>
      <c r="D370" s="1" t="s">
        <v>42</v>
      </c>
      <c r="E370" s="3">
        <v>170</v>
      </c>
      <c r="F370" s="3">
        <v>199</v>
      </c>
      <c r="G370" s="3">
        <v>2861</v>
      </c>
      <c r="H370" s="3" t="str">
        <f>TEXT(raw[[#This Row],[Date]],"mmm")</f>
        <v>Nov</v>
      </c>
      <c r="I370"/>
      <c r="J370"/>
    </row>
    <row r="371" spans="1:10" x14ac:dyDescent="0.35">
      <c r="A371" s="12" t="s">
        <v>218</v>
      </c>
      <c r="B371" s="1" t="s">
        <v>9</v>
      </c>
      <c r="C371" s="1" t="s">
        <v>26</v>
      </c>
      <c r="D371" s="1" t="s">
        <v>32</v>
      </c>
      <c r="E371" s="3">
        <v>227</v>
      </c>
      <c r="F371" s="3">
        <v>349</v>
      </c>
      <c r="G371" s="3">
        <v>1138</v>
      </c>
      <c r="H371" s="3" t="str">
        <f>TEXT(raw[[#This Row],[Date]],"mmm")</f>
        <v>Aug</v>
      </c>
      <c r="I371"/>
      <c r="J371"/>
    </row>
    <row r="372" spans="1:10" x14ac:dyDescent="0.35">
      <c r="A372" s="12" t="s">
        <v>219</v>
      </c>
      <c r="B372" s="1" t="s">
        <v>7</v>
      </c>
      <c r="C372" s="1" t="s">
        <v>36</v>
      </c>
      <c r="D372" s="1" t="s">
        <v>42</v>
      </c>
      <c r="E372" s="3">
        <v>235</v>
      </c>
      <c r="F372" s="3">
        <v>349</v>
      </c>
      <c r="G372" s="3">
        <v>5145</v>
      </c>
      <c r="H372" s="3" t="str">
        <f>TEXT(raw[[#This Row],[Date]],"mmm")</f>
        <v>Aug</v>
      </c>
      <c r="I372"/>
      <c r="J372"/>
    </row>
    <row r="373" spans="1:10" x14ac:dyDescent="0.35">
      <c r="A373" s="12" t="s">
        <v>99</v>
      </c>
      <c r="B373" s="1" t="s">
        <v>8</v>
      </c>
      <c r="C373" s="1" t="s">
        <v>26</v>
      </c>
      <c r="D373" s="1" t="s">
        <v>34</v>
      </c>
      <c r="E373" s="3">
        <v>60</v>
      </c>
      <c r="F373" s="3">
        <v>199</v>
      </c>
      <c r="G373" s="3">
        <v>1980</v>
      </c>
      <c r="H373" s="3" t="str">
        <f>TEXT(raw[[#This Row],[Date]],"mmm")</f>
        <v>Feb</v>
      </c>
      <c r="I373"/>
      <c r="J373"/>
    </row>
    <row r="374" spans="1:10" x14ac:dyDescent="0.35">
      <c r="A374" s="12" t="s">
        <v>220</v>
      </c>
      <c r="B374" s="1" t="s">
        <v>10</v>
      </c>
      <c r="C374" s="1" t="s">
        <v>29</v>
      </c>
      <c r="D374" s="1" t="s">
        <v>42</v>
      </c>
      <c r="E374" s="3">
        <v>147</v>
      </c>
      <c r="F374" s="3">
        <v>349</v>
      </c>
      <c r="G374" s="3">
        <v>2709</v>
      </c>
      <c r="H374" s="3" t="str">
        <f>TEXT(raw[[#This Row],[Date]],"mmm")</f>
        <v>Sep</v>
      </c>
      <c r="I374"/>
      <c r="J374"/>
    </row>
    <row r="375" spans="1:10" x14ac:dyDescent="0.35">
      <c r="A375" s="12" t="s">
        <v>221</v>
      </c>
      <c r="B375" s="1" t="s">
        <v>8</v>
      </c>
      <c r="C375" s="1" t="s">
        <v>29</v>
      </c>
      <c r="D375" s="1" t="s">
        <v>42</v>
      </c>
      <c r="E375" s="3">
        <v>115</v>
      </c>
      <c r="F375" s="3">
        <v>349</v>
      </c>
      <c r="G375" s="3">
        <v>6935</v>
      </c>
      <c r="H375" s="3" t="str">
        <f>TEXT(raw[[#This Row],[Date]],"mmm")</f>
        <v>Jan</v>
      </c>
      <c r="I375"/>
      <c r="J375"/>
    </row>
    <row r="376" spans="1:10" x14ac:dyDescent="0.35">
      <c r="A376" s="12" t="s">
        <v>222</v>
      </c>
      <c r="B376" s="1" t="s">
        <v>7</v>
      </c>
      <c r="C376" s="1" t="s">
        <v>36</v>
      </c>
      <c r="D376" s="1" t="s">
        <v>32</v>
      </c>
      <c r="E376" s="3">
        <v>227</v>
      </c>
      <c r="F376" s="3">
        <v>349</v>
      </c>
      <c r="G376" s="3">
        <v>7915</v>
      </c>
      <c r="H376" s="3" t="str">
        <f>TEXT(raw[[#This Row],[Date]],"mmm")</f>
        <v>Dec</v>
      </c>
      <c r="I376"/>
      <c r="J376"/>
    </row>
    <row r="377" spans="1:10" x14ac:dyDescent="0.35">
      <c r="A377" s="12" t="s">
        <v>223</v>
      </c>
      <c r="B377" s="1" t="s">
        <v>8</v>
      </c>
      <c r="C377" s="1" t="s">
        <v>29</v>
      </c>
      <c r="D377" s="1" t="s">
        <v>34</v>
      </c>
      <c r="E377" s="3">
        <v>225</v>
      </c>
      <c r="F377" s="3">
        <v>299</v>
      </c>
      <c r="G377" s="3">
        <v>5227</v>
      </c>
      <c r="H377" s="3" t="str">
        <f>TEXT(raw[[#This Row],[Date]],"mmm")</f>
        <v>Nov</v>
      </c>
      <c r="I377"/>
      <c r="J377"/>
    </row>
    <row r="378" spans="1:10" x14ac:dyDescent="0.35">
      <c r="A378" s="12" t="s">
        <v>224</v>
      </c>
      <c r="B378" s="1" t="s">
        <v>7</v>
      </c>
      <c r="C378" s="1" t="s">
        <v>29</v>
      </c>
      <c r="D378" s="1" t="s">
        <v>30</v>
      </c>
      <c r="E378" s="3">
        <v>16</v>
      </c>
      <c r="F378" s="3">
        <v>199</v>
      </c>
      <c r="G378" s="3">
        <v>1533</v>
      </c>
      <c r="H378" s="3" t="str">
        <f>TEXT(raw[[#This Row],[Date]],"mmm")</f>
        <v>Apr</v>
      </c>
      <c r="I378"/>
      <c r="J378"/>
    </row>
    <row r="379" spans="1:10" x14ac:dyDescent="0.35">
      <c r="A379" s="12" t="s">
        <v>170</v>
      </c>
      <c r="B379" s="1" t="s">
        <v>10</v>
      </c>
      <c r="C379" s="1" t="s">
        <v>29</v>
      </c>
      <c r="D379" s="1" t="s">
        <v>30</v>
      </c>
      <c r="E379" s="3">
        <v>82</v>
      </c>
      <c r="F379" s="3">
        <v>349</v>
      </c>
      <c r="G379" s="3">
        <v>3524</v>
      </c>
      <c r="H379" s="3" t="str">
        <f>TEXT(raw[[#This Row],[Date]],"mmm")</f>
        <v>Jul</v>
      </c>
      <c r="I379"/>
      <c r="J379"/>
    </row>
    <row r="380" spans="1:10" x14ac:dyDescent="0.35">
      <c r="A380" s="12" t="s">
        <v>137</v>
      </c>
      <c r="B380" s="1" t="s">
        <v>7</v>
      </c>
      <c r="C380" s="1" t="s">
        <v>36</v>
      </c>
      <c r="D380" s="1" t="s">
        <v>42</v>
      </c>
      <c r="E380" s="3">
        <v>213</v>
      </c>
      <c r="F380" s="3">
        <v>349</v>
      </c>
      <c r="G380" s="3">
        <v>5989</v>
      </c>
      <c r="H380" s="3" t="str">
        <f>TEXT(raw[[#This Row],[Date]],"mmm")</f>
        <v>Aug</v>
      </c>
      <c r="I380"/>
      <c r="J380"/>
    </row>
    <row r="381" spans="1:10" x14ac:dyDescent="0.35">
      <c r="A381" s="12" t="s">
        <v>100</v>
      </c>
      <c r="B381" s="1" t="s">
        <v>9</v>
      </c>
      <c r="C381" s="1" t="s">
        <v>29</v>
      </c>
      <c r="D381" s="1" t="s">
        <v>34</v>
      </c>
      <c r="E381" s="3">
        <v>27</v>
      </c>
      <c r="F381" s="3">
        <v>249</v>
      </c>
      <c r="G381" s="3">
        <v>9993</v>
      </c>
      <c r="H381" s="3" t="str">
        <f>TEXT(raw[[#This Row],[Date]],"mmm")</f>
        <v>Jul</v>
      </c>
      <c r="I381"/>
      <c r="J381"/>
    </row>
    <row r="382" spans="1:10" x14ac:dyDescent="0.35">
      <c r="A382" s="12" t="s">
        <v>95</v>
      </c>
      <c r="B382" s="1" t="s">
        <v>9</v>
      </c>
      <c r="C382" s="1" t="s">
        <v>40</v>
      </c>
      <c r="D382" s="1" t="s">
        <v>42</v>
      </c>
      <c r="E382" s="3">
        <v>211</v>
      </c>
      <c r="F382" s="3">
        <v>299</v>
      </c>
      <c r="G382" s="3">
        <v>7451</v>
      </c>
      <c r="H382" s="3" t="str">
        <f>TEXT(raw[[#This Row],[Date]],"mmm")</f>
        <v>Jul</v>
      </c>
      <c r="I382"/>
      <c r="J382"/>
    </row>
    <row r="383" spans="1:10" x14ac:dyDescent="0.35">
      <c r="A383" s="12" t="s">
        <v>155</v>
      </c>
      <c r="B383" s="1" t="s">
        <v>9</v>
      </c>
      <c r="C383" s="1" t="s">
        <v>40</v>
      </c>
      <c r="D383" s="1" t="s">
        <v>27</v>
      </c>
      <c r="E383" s="3">
        <v>46</v>
      </c>
      <c r="F383" s="3">
        <v>299</v>
      </c>
      <c r="G383" s="3">
        <v>8330</v>
      </c>
      <c r="H383" s="3" t="str">
        <f>TEXT(raw[[#This Row],[Date]],"mmm")</f>
        <v>Nov</v>
      </c>
      <c r="I383"/>
      <c r="J383"/>
    </row>
    <row r="384" spans="1:10" x14ac:dyDescent="0.35">
      <c r="A384" s="12" t="s">
        <v>216</v>
      </c>
      <c r="B384" s="1" t="s">
        <v>8</v>
      </c>
      <c r="C384" s="1" t="s">
        <v>36</v>
      </c>
      <c r="D384" s="1" t="s">
        <v>30</v>
      </c>
      <c r="E384" s="3">
        <v>108</v>
      </c>
      <c r="F384" s="3">
        <v>199</v>
      </c>
      <c r="G384" s="3">
        <v>9729</v>
      </c>
      <c r="H384" s="3" t="str">
        <f>TEXT(raw[[#This Row],[Date]],"mmm")</f>
        <v>Sep</v>
      </c>
      <c r="I384"/>
      <c r="J384"/>
    </row>
    <row r="385" spans="1:10" x14ac:dyDescent="0.35">
      <c r="A385" s="12" t="s">
        <v>225</v>
      </c>
      <c r="B385" s="1" t="s">
        <v>7</v>
      </c>
      <c r="C385" s="1" t="s">
        <v>40</v>
      </c>
      <c r="D385" s="1" t="s">
        <v>27</v>
      </c>
      <c r="E385" s="3">
        <v>153</v>
      </c>
      <c r="F385" s="3">
        <v>199</v>
      </c>
      <c r="G385" s="3">
        <v>4245</v>
      </c>
      <c r="H385" s="3" t="str">
        <f>TEXT(raw[[#This Row],[Date]],"mmm")</f>
        <v>Oct</v>
      </c>
      <c r="I385"/>
      <c r="J385"/>
    </row>
    <row r="386" spans="1:10" x14ac:dyDescent="0.35">
      <c r="A386" s="12" t="s">
        <v>226</v>
      </c>
      <c r="B386" s="1" t="s">
        <v>9</v>
      </c>
      <c r="C386" s="1" t="s">
        <v>29</v>
      </c>
      <c r="D386" s="1" t="s">
        <v>42</v>
      </c>
      <c r="E386" s="3">
        <v>250</v>
      </c>
      <c r="F386" s="3">
        <v>199</v>
      </c>
      <c r="G386" s="3">
        <v>4299</v>
      </c>
      <c r="H386" s="3" t="str">
        <f>TEXT(raw[[#This Row],[Date]],"mmm")</f>
        <v>Aug</v>
      </c>
      <c r="I386"/>
      <c r="J386"/>
    </row>
    <row r="387" spans="1:10" x14ac:dyDescent="0.35">
      <c r="A387" s="12" t="s">
        <v>105</v>
      </c>
      <c r="B387" s="1" t="s">
        <v>8</v>
      </c>
      <c r="C387" s="1" t="s">
        <v>29</v>
      </c>
      <c r="D387" s="1" t="s">
        <v>42</v>
      </c>
      <c r="E387" s="3">
        <v>138</v>
      </c>
      <c r="F387" s="3">
        <v>299</v>
      </c>
      <c r="G387" s="3">
        <v>7143</v>
      </c>
      <c r="H387" s="3" t="str">
        <f>TEXT(raw[[#This Row],[Date]],"mmm")</f>
        <v>Jul</v>
      </c>
      <c r="I387"/>
      <c r="J387"/>
    </row>
    <row r="388" spans="1:10" x14ac:dyDescent="0.35">
      <c r="A388" s="12" t="s">
        <v>207</v>
      </c>
      <c r="B388" s="1" t="s">
        <v>7</v>
      </c>
      <c r="C388" s="1" t="s">
        <v>26</v>
      </c>
      <c r="D388" s="1" t="s">
        <v>42</v>
      </c>
      <c r="E388" s="3">
        <v>95</v>
      </c>
      <c r="F388" s="3">
        <v>199</v>
      </c>
      <c r="G388" s="3">
        <v>2352</v>
      </c>
      <c r="H388" s="3" t="str">
        <f>TEXT(raw[[#This Row],[Date]],"mmm")</f>
        <v>Apr</v>
      </c>
      <c r="I388"/>
      <c r="J388"/>
    </row>
    <row r="389" spans="1:10" x14ac:dyDescent="0.35">
      <c r="A389" s="12" t="s">
        <v>227</v>
      </c>
      <c r="B389" s="1" t="s">
        <v>9</v>
      </c>
      <c r="C389" s="1" t="s">
        <v>40</v>
      </c>
      <c r="D389" s="1" t="s">
        <v>32</v>
      </c>
      <c r="E389" s="3">
        <v>124</v>
      </c>
      <c r="F389" s="3">
        <v>199</v>
      </c>
      <c r="G389" s="3">
        <v>7421</v>
      </c>
      <c r="H389" s="3" t="str">
        <f>TEXT(raw[[#This Row],[Date]],"mmm")</f>
        <v>Sep</v>
      </c>
      <c r="I389"/>
      <c r="J389"/>
    </row>
    <row r="390" spans="1:10" x14ac:dyDescent="0.35">
      <c r="A390" s="12" t="s">
        <v>228</v>
      </c>
      <c r="B390" s="1" t="s">
        <v>9</v>
      </c>
      <c r="C390" s="1" t="s">
        <v>29</v>
      </c>
      <c r="D390" s="1" t="s">
        <v>42</v>
      </c>
      <c r="E390" s="3">
        <v>147</v>
      </c>
      <c r="F390" s="3">
        <v>299</v>
      </c>
      <c r="G390" s="3">
        <v>5906</v>
      </c>
      <c r="H390" s="3" t="str">
        <f>TEXT(raw[[#This Row],[Date]],"mmm")</f>
        <v>Apr</v>
      </c>
      <c r="I390"/>
      <c r="J390"/>
    </row>
    <row r="391" spans="1:10" x14ac:dyDescent="0.35">
      <c r="A391" s="12" t="s">
        <v>229</v>
      </c>
      <c r="B391" s="1" t="s">
        <v>9</v>
      </c>
      <c r="C391" s="1" t="s">
        <v>26</v>
      </c>
      <c r="D391" s="1" t="s">
        <v>27</v>
      </c>
      <c r="E391" s="3">
        <v>187</v>
      </c>
      <c r="F391" s="3">
        <v>299</v>
      </c>
      <c r="G391" s="3">
        <v>4322</v>
      </c>
      <c r="H391" s="3" t="str">
        <f>TEXT(raw[[#This Row],[Date]],"mmm")</f>
        <v>Feb</v>
      </c>
      <c r="I391"/>
      <c r="J391"/>
    </row>
    <row r="392" spans="1:10" x14ac:dyDescent="0.35">
      <c r="A392" s="12" t="s">
        <v>230</v>
      </c>
      <c r="B392" s="1" t="s">
        <v>8</v>
      </c>
      <c r="C392" s="1" t="s">
        <v>29</v>
      </c>
      <c r="D392" s="1" t="s">
        <v>34</v>
      </c>
      <c r="E392" s="3">
        <v>159</v>
      </c>
      <c r="F392" s="3">
        <v>349</v>
      </c>
      <c r="G392" s="3">
        <v>1649</v>
      </c>
      <c r="H392" s="3" t="str">
        <f>TEXT(raw[[#This Row],[Date]],"mmm")</f>
        <v>Jan</v>
      </c>
      <c r="I392"/>
      <c r="J392"/>
    </row>
    <row r="393" spans="1:10" x14ac:dyDescent="0.35">
      <c r="A393" s="12" t="s">
        <v>231</v>
      </c>
      <c r="B393" s="1" t="s">
        <v>9</v>
      </c>
      <c r="C393" s="1" t="s">
        <v>26</v>
      </c>
      <c r="D393" s="1" t="s">
        <v>30</v>
      </c>
      <c r="E393" s="3">
        <v>92</v>
      </c>
      <c r="F393" s="3">
        <v>249</v>
      </c>
      <c r="G393" s="3">
        <v>3682</v>
      </c>
      <c r="H393" s="3" t="str">
        <f>TEXT(raw[[#This Row],[Date]],"mmm")</f>
        <v>Nov</v>
      </c>
      <c r="I393"/>
      <c r="J393"/>
    </row>
    <row r="394" spans="1:10" x14ac:dyDescent="0.35">
      <c r="A394" s="12" t="s">
        <v>232</v>
      </c>
      <c r="B394" s="1" t="s">
        <v>7</v>
      </c>
      <c r="C394" s="1" t="s">
        <v>29</v>
      </c>
      <c r="D394" s="1" t="s">
        <v>42</v>
      </c>
      <c r="E394" s="3">
        <v>149</v>
      </c>
      <c r="F394" s="3">
        <v>199</v>
      </c>
      <c r="G394" s="3">
        <v>4408</v>
      </c>
      <c r="H394" s="3" t="str">
        <f>TEXT(raw[[#This Row],[Date]],"mmm")</f>
        <v>Aug</v>
      </c>
      <c r="I394"/>
      <c r="J394"/>
    </row>
    <row r="395" spans="1:10" x14ac:dyDescent="0.35">
      <c r="A395" s="12" t="s">
        <v>186</v>
      </c>
      <c r="B395" s="1" t="s">
        <v>9</v>
      </c>
      <c r="C395" s="1" t="s">
        <v>40</v>
      </c>
      <c r="D395" s="1" t="s">
        <v>42</v>
      </c>
      <c r="E395" s="3">
        <v>165</v>
      </c>
      <c r="F395" s="3">
        <v>199</v>
      </c>
      <c r="G395" s="3">
        <v>1144</v>
      </c>
      <c r="H395" s="3" t="str">
        <f>TEXT(raw[[#This Row],[Date]],"mmm")</f>
        <v>Jun</v>
      </c>
      <c r="I395"/>
      <c r="J395"/>
    </row>
    <row r="396" spans="1:10" x14ac:dyDescent="0.35">
      <c r="A396" s="12" t="s">
        <v>163</v>
      </c>
      <c r="B396" s="1" t="s">
        <v>8</v>
      </c>
      <c r="C396" s="1" t="s">
        <v>26</v>
      </c>
      <c r="D396" s="1" t="s">
        <v>34</v>
      </c>
      <c r="E396" s="3">
        <v>99</v>
      </c>
      <c r="F396" s="3">
        <v>249</v>
      </c>
      <c r="G396" s="3">
        <v>4693</v>
      </c>
      <c r="H396" s="3" t="str">
        <f>TEXT(raw[[#This Row],[Date]],"mmm")</f>
        <v>Apr</v>
      </c>
      <c r="I396"/>
      <c r="J396"/>
    </row>
    <row r="397" spans="1:10" x14ac:dyDescent="0.35">
      <c r="A397" s="12" t="s">
        <v>233</v>
      </c>
      <c r="B397" s="1" t="s">
        <v>8</v>
      </c>
      <c r="C397" s="1" t="s">
        <v>36</v>
      </c>
      <c r="D397" s="1" t="s">
        <v>30</v>
      </c>
      <c r="E397" s="3">
        <v>75</v>
      </c>
      <c r="F397" s="3">
        <v>299</v>
      </c>
      <c r="G397" s="3">
        <v>1701</v>
      </c>
      <c r="H397" s="3" t="str">
        <f>TEXT(raw[[#This Row],[Date]],"mmm")</f>
        <v>Oct</v>
      </c>
      <c r="I397"/>
      <c r="J397"/>
    </row>
    <row r="398" spans="1:10" x14ac:dyDescent="0.35">
      <c r="A398" s="12" t="s">
        <v>203</v>
      </c>
      <c r="B398" s="1" t="s">
        <v>9</v>
      </c>
      <c r="C398" s="1" t="s">
        <v>40</v>
      </c>
      <c r="D398" s="1" t="s">
        <v>30</v>
      </c>
      <c r="E398" s="3">
        <v>238</v>
      </c>
      <c r="F398" s="3">
        <v>299</v>
      </c>
      <c r="G398" s="3">
        <v>3038</v>
      </c>
      <c r="H398" s="3" t="str">
        <f>TEXT(raw[[#This Row],[Date]],"mmm")</f>
        <v>May</v>
      </c>
      <c r="I398"/>
      <c r="J398"/>
    </row>
    <row r="399" spans="1:10" x14ac:dyDescent="0.35">
      <c r="A399" s="12" t="s">
        <v>234</v>
      </c>
      <c r="B399" s="1" t="s">
        <v>8</v>
      </c>
      <c r="C399" s="1" t="s">
        <v>26</v>
      </c>
      <c r="D399" s="1" t="s">
        <v>32</v>
      </c>
      <c r="E399" s="3">
        <v>129</v>
      </c>
      <c r="F399" s="3">
        <v>349</v>
      </c>
      <c r="G399" s="3">
        <v>9393</v>
      </c>
      <c r="H399" s="3" t="str">
        <f>TEXT(raw[[#This Row],[Date]],"mmm")</f>
        <v>Jan</v>
      </c>
      <c r="I399"/>
      <c r="J399"/>
    </row>
    <row r="400" spans="1:10" x14ac:dyDescent="0.35">
      <c r="A400" s="12" t="s">
        <v>235</v>
      </c>
      <c r="B400" s="1" t="s">
        <v>9</v>
      </c>
      <c r="C400" s="1" t="s">
        <v>40</v>
      </c>
      <c r="D400" s="1" t="s">
        <v>27</v>
      </c>
      <c r="E400" s="3">
        <v>23</v>
      </c>
      <c r="F400" s="3">
        <v>349</v>
      </c>
      <c r="G400" s="3">
        <v>8926</v>
      </c>
      <c r="H400" s="3" t="str">
        <f>TEXT(raw[[#This Row],[Date]],"mmm")</f>
        <v>Mar</v>
      </c>
      <c r="I400"/>
      <c r="J400"/>
    </row>
    <row r="401" spans="1:10" x14ac:dyDescent="0.35">
      <c r="A401" s="12" t="s">
        <v>169</v>
      </c>
      <c r="B401" s="1" t="s">
        <v>9</v>
      </c>
      <c r="C401" s="1" t="s">
        <v>26</v>
      </c>
      <c r="D401" s="1" t="s">
        <v>34</v>
      </c>
      <c r="E401" s="3">
        <v>204</v>
      </c>
      <c r="F401" s="3">
        <v>199</v>
      </c>
      <c r="G401" s="3">
        <v>5959</v>
      </c>
      <c r="H401" s="3" t="str">
        <f>TEXT(raw[[#This Row],[Date]],"mmm")</f>
        <v>Nov</v>
      </c>
      <c r="I401"/>
      <c r="J401"/>
    </row>
    <row r="402" spans="1:10" x14ac:dyDescent="0.35">
      <c r="A402" s="12" t="s">
        <v>236</v>
      </c>
      <c r="B402" s="1" t="s">
        <v>10</v>
      </c>
      <c r="C402" s="1" t="s">
        <v>26</v>
      </c>
      <c r="D402" s="1" t="s">
        <v>27</v>
      </c>
      <c r="E402" s="3">
        <v>198</v>
      </c>
      <c r="F402" s="3">
        <v>349</v>
      </c>
      <c r="G402" s="3">
        <v>1930</v>
      </c>
      <c r="H402" s="3" t="str">
        <f>TEXT(raw[[#This Row],[Date]],"mmm")</f>
        <v>Nov</v>
      </c>
      <c r="I402"/>
      <c r="J402"/>
    </row>
    <row r="403" spans="1:10" x14ac:dyDescent="0.35">
      <c r="A403" s="12" t="s">
        <v>237</v>
      </c>
      <c r="B403" s="1" t="s">
        <v>7</v>
      </c>
      <c r="C403" s="1" t="s">
        <v>36</v>
      </c>
      <c r="D403" s="1" t="s">
        <v>42</v>
      </c>
      <c r="E403" s="3">
        <v>149</v>
      </c>
      <c r="F403" s="3">
        <v>349</v>
      </c>
      <c r="G403" s="3">
        <v>4651</v>
      </c>
      <c r="H403" s="3" t="str">
        <f>TEXT(raw[[#This Row],[Date]],"mmm")</f>
        <v>Oct</v>
      </c>
      <c r="I403"/>
      <c r="J403"/>
    </row>
    <row r="404" spans="1:10" x14ac:dyDescent="0.35">
      <c r="A404" s="12" t="s">
        <v>238</v>
      </c>
      <c r="B404" s="1" t="s">
        <v>9</v>
      </c>
      <c r="C404" s="1" t="s">
        <v>36</v>
      </c>
      <c r="D404" s="1" t="s">
        <v>30</v>
      </c>
      <c r="E404" s="3">
        <v>68</v>
      </c>
      <c r="F404" s="3">
        <v>249</v>
      </c>
      <c r="G404" s="3">
        <v>2246</v>
      </c>
      <c r="H404" s="3" t="str">
        <f>TEXT(raw[[#This Row],[Date]],"mmm")</f>
        <v>Feb</v>
      </c>
      <c r="I404"/>
      <c r="J404"/>
    </row>
    <row r="405" spans="1:10" x14ac:dyDescent="0.35">
      <c r="A405" s="12" t="s">
        <v>227</v>
      </c>
      <c r="B405" s="1" t="s">
        <v>7</v>
      </c>
      <c r="C405" s="1" t="s">
        <v>40</v>
      </c>
      <c r="D405" s="1" t="s">
        <v>27</v>
      </c>
      <c r="E405" s="3">
        <v>177</v>
      </c>
      <c r="F405" s="3">
        <v>299</v>
      </c>
      <c r="G405" s="3">
        <v>7265</v>
      </c>
      <c r="H405" s="3" t="str">
        <f>TEXT(raw[[#This Row],[Date]],"mmm")</f>
        <v>Sep</v>
      </c>
      <c r="I405"/>
      <c r="J405"/>
    </row>
    <row r="406" spans="1:10" x14ac:dyDescent="0.35">
      <c r="A406" s="12" t="s">
        <v>239</v>
      </c>
      <c r="B406" s="1" t="s">
        <v>7</v>
      </c>
      <c r="C406" s="1" t="s">
        <v>40</v>
      </c>
      <c r="D406" s="1" t="s">
        <v>34</v>
      </c>
      <c r="E406" s="3">
        <v>92</v>
      </c>
      <c r="F406" s="3">
        <v>249</v>
      </c>
      <c r="G406" s="3">
        <v>5662</v>
      </c>
      <c r="H406" s="3" t="str">
        <f>TEXT(raw[[#This Row],[Date]],"mmm")</f>
        <v>Nov</v>
      </c>
      <c r="I406"/>
      <c r="J406"/>
    </row>
    <row r="407" spans="1:10" x14ac:dyDescent="0.35">
      <c r="A407" s="12" t="s">
        <v>61</v>
      </c>
      <c r="B407" s="1" t="s">
        <v>9</v>
      </c>
      <c r="C407" s="1" t="s">
        <v>40</v>
      </c>
      <c r="D407" s="1" t="s">
        <v>34</v>
      </c>
      <c r="E407" s="3">
        <v>96</v>
      </c>
      <c r="F407" s="3">
        <v>299</v>
      </c>
      <c r="G407" s="3">
        <v>3051</v>
      </c>
      <c r="H407" s="3" t="str">
        <f>TEXT(raw[[#This Row],[Date]],"mmm")</f>
        <v>May</v>
      </c>
      <c r="I407"/>
      <c r="J407"/>
    </row>
    <row r="408" spans="1:10" x14ac:dyDescent="0.35">
      <c r="A408" s="12" t="s">
        <v>240</v>
      </c>
      <c r="B408" s="1" t="s">
        <v>9</v>
      </c>
      <c r="C408" s="1" t="s">
        <v>40</v>
      </c>
      <c r="D408" s="1" t="s">
        <v>42</v>
      </c>
      <c r="E408" s="3">
        <v>106</v>
      </c>
      <c r="F408" s="3">
        <v>349</v>
      </c>
      <c r="G408" s="3">
        <v>6770</v>
      </c>
      <c r="H408" s="3" t="str">
        <f>TEXT(raw[[#This Row],[Date]],"mmm")</f>
        <v>Dec</v>
      </c>
      <c r="I408"/>
      <c r="J408"/>
    </row>
    <row r="409" spans="1:10" x14ac:dyDescent="0.35">
      <c r="A409" s="12" t="s">
        <v>74</v>
      </c>
      <c r="B409" s="1" t="s">
        <v>7</v>
      </c>
      <c r="C409" s="1" t="s">
        <v>26</v>
      </c>
      <c r="D409" s="1" t="s">
        <v>30</v>
      </c>
      <c r="E409" s="3">
        <v>166</v>
      </c>
      <c r="F409" s="3">
        <v>349</v>
      </c>
      <c r="G409" s="3">
        <v>7929</v>
      </c>
      <c r="H409" s="3" t="str">
        <f>TEXT(raw[[#This Row],[Date]],"mmm")</f>
        <v>Aug</v>
      </c>
      <c r="I409"/>
      <c r="J409"/>
    </row>
    <row r="410" spans="1:10" x14ac:dyDescent="0.35">
      <c r="A410" s="12" t="s">
        <v>115</v>
      </c>
      <c r="B410" s="1" t="s">
        <v>8</v>
      </c>
      <c r="C410" s="1" t="s">
        <v>26</v>
      </c>
      <c r="D410" s="1" t="s">
        <v>34</v>
      </c>
      <c r="E410" s="3">
        <v>34</v>
      </c>
      <c r="F410" s="3">
        <v>349</v>
      </c>
      <c r="G410" s="3">
        <v>5004</v>
      </c>
      <c r="H410" s="3" t="str">
        <f>TEXT(raw[[#This Row],[Date]],"mmm")</f>
        <v>Mar</v>
      </c>
      <c r="I410"/>
      <c r="J410"/>
    </row>
    <row r="411" spans="1:10" x14ac:dyDescent="0.35">
      <c r="A411" s="12" t="s">
        <v>241</v>
      </c>
      <c r="B411" s="1" t="s">
        <v>7</v>
      </c>
      <c r="C411" s="1" t="s">
        <v>26</v>
      </c>
      <c r="D411" s="1" t="s">
        <v>42</v>
      </c>
      <c r="E411" s="3">
        <v>54</v>
      </c>
      <c r="F411" s="3">
        <v>249</v>
      </c>
      <c r="G411" s="3">
        <v>7337</v>
      </c>
      <c r="H411" s="3" t="str">
        <f>TEXT(raw[[#This Row],[Date]],"mmm")</f>
        <v>Dec</v>
      </c>
      <c r="I411"/>
      <c r="J411"/>
    </row>
    <row r="412" spans="1:10" x14ac:dyDescent="0.35">
      <c r="A412" s="12" t="s">
        <v>242</v>
      </c>
      <c r="B412" s="1" t="s">
        <v>8</v>
      </c>
      <c r="C412" s="1" t="s">
        <v>29</v>
      </c>
      <c r="D412" s="1" t="s">
        <v>30</v>
      </c>
      <c r="E412" s="3">
        <v>168</v>
      </c>
      <c r="F412" s="3">
        <v>249</v>
      </c>
      <c r="G412" s="3">
        <v>9359</v>
      </c>
      <c r="H412" s="3" t="str">
        <f>TEXT(raw[[#This Row],[Date]],"mmm")</f>
        <v>Sep</v>
      </c>
      <c r="I412"/>
      <c r="J412"/>
    </row>
    <row r="413" spans="1:10" x14ac:dyDescent="0.35">
      <c r="A413" s="12" t="s">
        <v>73</v>
      </c>
      <c r="B413" s="1" t="s">
        <v>7</v>
      </c>
      <c r="C413" s="1" t="s">
        <v>36</v>
      </c>
      <c r="D413" s="1" t="s">
        <v>34</v>
      </c>
      <c r="E413" s="3">
        <v>32</v>
      </c>
      <c r="F413" s="3">
        <v>199</v>
      </c>
      <c r="G413" s="3">
        <v>8640</v>
      </c>
      <c r="H413" s="3" t="str">
        <f>TEXT(raw[[#This Row],[Date]],"mmm")</f>
        <v>Nov</v>
      </c>
      <c r="I413"/>
      <c r="J413"/>
    </row>
    <row r="414" spans="1:10" x14ac:dyDescent="0.35">
      <c r="A414" s="12" t="s">
        <v>139</v>
      </c>
      <c r="B414" s="1" t="s">
        <v>9</v>
      </c>
      <c r="C414" s="1" t="s">
        <v>36</v>
      </c>
      <c r="D414" s="1" t="s">
        <v>30</v>
      </c>
      <c r="E414" s="3">
        <v>97</v>
      </c>
      <c r="F414" s="3">
        <v>349</v>
      </c>
      <c r="G414" s="3">
        <v>6880</v>
      </c>
      <c r="H414" s="3" t="str">
        <f>TEXT(raw[[#This Row],[Date]],"mmm")</f>
        <v>Nov</v>
      </c>
      <c r="I414"/>
      <c r="J414"/>
    </row>
    <row r="415" spans="1:10" x14ac:dyDescent="0.35">
      <c r="A415" s="12" t="s">
        <v>243</v>
      </c>
      <c r="B415" s="1" t="s">
        <v>8</v>
      </c>
      <c r="C415" s="1" t="s">
        <v>40</v>
      </c>
      <c r="D415" s="1" t="s">
        <v>34</v>
      </c>
      <c r="E415" s="3">
        <v>198</v>
      </c>
      <c r="F415" s="3">
        <v>299</v>
      </c>
      <c r="G415" s="3">
        <v>6328</v>
      </c>
      <c r="H415" s="3" t="str">
        <f>TEXT(raw[[#This Row],[Date]],"mmm")</f>
        <v>Dec</v>
      </c>
      <c r="I415"/>
      <c r="J415"/>
    </row>
    <row r="416" spans="1:10" x14ac:dyDescent="0.35">
      <c r="A416" s="12" t="s">
        <v>244</v>
      </c>
      <c r="B416" s="1" t="s">
        <v>7</v>
      </c>
      <c r="C416" s="1" t="s">
        <v>29</v>
      </c>
      <c r="D416" s="1" t="s">
        <v>32</v>
      </c>
      <c r="E416" s="3">
        <v>17</v>
      </c>
      <c r="F416" s="3">
        <v>199</v>
      </c>
      <c r="G416" s="3">
        <v>5496</v>
      </c>
      <c r="H416" s="3" t="str">
        <f>TEXT(raw[[#This Row],[Date]],"mmm")</f>
        <v>Oct</v>
      </c>
      <c r="I416"/>
      <c r="J416"/>
    </row>
    <row r="417" spans="1:10" x14ac:dyDescent="0.35">
      <c r="A417" s="12" t="s">
        <v>245</v>
      </c>
      <c r="B417" s="1" t="s">
        <v>10</v>
      </c>
      <c r="C417" s="1" t="s">
        <v>36</v>
      </c>
      <c r="D417" s="1" t="s">
        <v>32</v>
      </c>
      <c r="E417" s="3">
        <v>25</v>
      </c>
      <c r="F417" s="3">
        <v>349</v>
      </c>
      <c r="G417" s="3">
        <v>6717</v>
      </c>
      <c r="H417" s="3" t="str">
        <f>TEXT(raw[[#This Row],[Date]],"mmm")</f>
        <v>Apr</v>
      </c>
      <c r="I417"/>
      <c r="J417"/>
    </row>
    <row r="418" spans="1:10" x14ac:dyDescent="0.35">
      <c r="A418" s="12" t="s">
        <v>246</v>
      </c>
      <c r="B418" s="1" t="s">
        <v>8</v>
      </c>
      <c r="C418" s="1" t="s">
        <v>26</v>
      </c>
      <c r="D418" s="1" t="s">
        <v>30</v>
      </c>
      <c r="E418" s="3">
        <v>175</v>
      </c>
      <c r="F418" s="3">
        <v>299</v>
      </c>
      <c r="G418" s="3">
        <v>1092</v>
      </c>
      <c r="H418" s="3" t="str">
        <f>TEXT(raw[[#This Row],[Date]],"mmm")</f>
        <v>Aug</v>
      </c>
      <c r="I418"/>
      <c r="J418"/>
    </row>
    <row r="419" spans="1:10" x14ac:dyDescent="0.35">
      <c r="A419" s="12" t="s">
        <v>247</v>
      </c>
      <c r="B419" s="1" t="s">
        <v>7</v>
      </c>
      <c r="C419" s="1" t="s">
        <v>40</v>
      </c>
      <c r="D419" s="1" t="s">
        <v>34</v>
      </c>
      <c r="E419" s="3">
        <v>80</v>
      </c>
      <c r="F419" s="3">
        <v>349</v>
      </c>
      <c r="G419" s="3">
        <v>5375</v>
      </c>
      <c r="H419" s="3" t="str">
        <f>TEXT(raw[[#This Row],[Date]],"mmm")</f>
        <v>Jul</v>
      </c>
      <c r="I419"/>
      <c r="J419"/>
    </row>
    <row r="420" spans="1:10" x14ac:dyDescent="0.35">
      <c r="A420" s="12" t="s">
        <v>111</v>
      </c>
      <c r="B420" s="1" t="s">
        <v>7</v>
      </c>
      <c r="C420" s="1" t="s">
        <v>29</v>
      </c>
      <c r="D420" s="1" t="s">
        <v>34</v>
      </c>
      <c r="E420" s="3">
        <v>198</v>
      </c>
      <c r="F420" s="3">
        <v>199</v>
      </c>
      <c r="G420" s="3">
        <v>5583</v>
      </c>
      <c r="H420" s="3" t="str">
        <f>TEXT(raw[[#This Row],[Date]],"mmm")</f>
        <v>May</v>
      </c>
      <c r="I420"/>
      <c r="J420"/>
    </row>
    <row r="421" spans="1:10" x14ac:dyDescent="0.35">
      <c r="A421" s="12" t="s">
        <v>248</v>
      </c>
      <c r="B421" s="1" t="s">
        <v>7</v>
      </c>
      <c r="C421" s="1" t="s">
        <v>40</v>
      </c>
      <c r="D421" s="1" t="s">
        <v>30</v>
      </c>
      <c r="E421" s="3">
        <v>106</v>
      </c>
      <c r="F421" s="3">
        <v>349</v>
      </c>
      <c r="G421" s="3">
        <v>4460</v>
      </c>
      <c r="H421" s="3" t="str">
        <f>TEXT(raw[[#This Row],[Date]],"mmm")</f>
        <v>Mar</v>
      </c>
      <c r="I421"/>
      <c r="J421"/>
    </row>
    <row r="422" spans="1:10" x14ac:dyDescent="0.35">
      <c r="A422" s="12" t="s">
        <v>72</v>
      </c>
      <c r="B422" s="1" t="s">
        <v>8</v>
      </c>
      <c r="C422" s="1" t="s">
        <v>40</v>
      </c>
      <c r="D422" s="1" t="s">
        <v>27</v>
      </c>
      <c r="E422" s="3">
        <v>121</v>
      </c>
      <c r="F422" s="3">
        <v>249</v>
      </c>
      <c r="G422" s="3">
        <v>3372</v>
      </c>
      <c r="H422" s="3" t="str">
        <f>TEXT(raw[[#This Row],[Date]],"mmm")</f>
        <v>Jul</v>
      </c>
      <c r="I422"/>
      <c r="J422"/>
    </row>
    <row r="423" spans="1:10" x14ac:dyDescent="0.35">
      <c r="A423" s="12" t="s">
        <v>249</v>
      </c>
      <c r="B423" s="1" t="s">
        <v>10</v>
      </c>
      <c r="C423" s="1" t="s">
        <v>29</v>
      </c>
      <c r="D423" s="1" t="s">
        <v>42</v>
      </c>
      <c r="E423" s="3">
        <v>156</v>
      </c>
      <c r="F423" s="3">
        <v>249</v>
      </c>
      <c r="G423" s="3">
        <v>4461</v>
      </c>
      <c r="H423" s="3" t="str">
        <f>TEXT(raw[[#This Row],[Date]],"mmm")</f>
        <v>Feb</v>
      </c>
      <c r="I423"/>
      <c r="J423"/>
    </row>
    <row r="424" spans="1:10" x14ac:dyDescent="0.35">
      <c r="A424" s="12" t="s">
        <v>250</v>
      </c>
      <c r="B424" s="1" t="s">
        <v>8</v>
      </c>
      <c r="C424" s="1" t="s">
        <v>26</v>
      </c>
      <c r="D424" s="1" t="s">
        <v>42</v>
      </c>
      <c r="E424" s="3">
        <v>158</v>
      </c>
      <c r="F424" s="3">
        <v>249</v>
      </c>
      <c r="G424" s="3">
        <v>2424</v>
      </c>
      <c r="H424" s="3" t="str">
        <f>TEXT(raw[[#This Row],[Date]],"mmm")</f>
        <v>May</v>
      </c>
      <c r="I424"/>
      <c r="J424"/>
    </row>
    <row r="425" spans="1:10" x14ac:dyDescent="0.35">
      <c r="A425" s="12" t="s">
        <v>251</v>
      </c>
      <c r="B425" s="1" t="s">
        <v>10</v>
      </c>
      <c r="C425" s="1" t="s">
        <v>36</v>
      </c>
      <c r="D425" s="1" t="s">
        <v>42</v>
      </c>
      <c r="E425" s="3">
        <v>125</v>
      </c>
      <c r="F425" s="3">
        <v>299</v>
      </c>
      <c r="G425" s="3">
        <v>4807</v>
      </c>
      <c r="H425" s="3" t="str">
        <f>TEXT(raw[[#This Row],[Date]],"mmm")</f>
        <v>Jul</v>
      </c>
      <c r="I425"/>
      <c r="J425"/>
    </row>
    <row r="426" spans="1:10" x14ac:dyDescent="0.35">
      <c r="A426" s="12" t="s">
        <v>252</v>
      </c>
      <c r="B426" s="1" t="s">
        <v>7</v>
      </c>
      <c r="C426" s="1" t="s">
        <v>36</v>
      </c>
      <c r="D426" s="1" t="s">
        <v>42</v>
      </c>
      <c r="E426" s="3">
        <v>131</v>
      </c>
      <c r="F426" s="3">
        <v>249</v>
      </c>
      <c r="G426" s="3">
        <v>2331</v>
      </c>
      <c r="H426" s="3" t="str">
        <f>TEXT(raw[[#This Row],[Date]],"mmm")</f>
        <v>Aug</v>
      </c>
      <c r="I426"/>
      <c r="J426"/>
    </row>
    <row r="427" spans="1:10" x14ac:dyDescent="0.35">
      <c r="A427" s="12" t="s">
        <v>134</v>
      </c>
      <c r="B427" s="1" t="s">
        <v>8</v>
      </c>
      <c r="C427" s="1" t="s">
        <v>36</v>
      </c>
      <c r="D427" s="1" t="s">
        <v>34</v>
      </c>
      <c r="E427" s="3">
        <v>129</v>
      </c>
      <c r="F427" s="3">
        <v>249</v>
      </c>
      <c r="G427" s="3">
        <v>3505</v>
      </c>
      <c r="H427" s="3" t="str">
        <f>TEXT(raw[[#This Row],[Date]],"mmm")</f>
        <v>Jul</v>
      </c>
      <c r="I427"/>
      <c r="J427"/>
    </row>
    <row r="428" spans="1:10" x14ac:dyDescent="0.35">
      <c r="A428" s="12" t="s">
        <v>253</v>
      </c>
      <c r="B428" s="1" t="s">
        <v>8</v>
      </c>
      <c r="C428" s="1" t="s">
        <v>36</v>
      </c>
      <c r="D428" s="1" t="s">
        <v>30</v>
      </c>
      <c r="E428" s="3">
        <v>52</v>
      </c>
      <c r="F428" s="3">
        <v>199</v>
      </c>
      <c r="G428" s="3">
        <v>9696</v>
      </c>
      <c r="H428" s="3" t="str">
        <f>TEXT(raw[[#This Row],[Date]],"mmm")</f>
        <v>Nov</v>
      </c>
      <c r="I428"/>
      <c r="J428"/>
    </row>
    <row r="429" spans="1:10" x14ac:dyDescent="0.35">
      <c r="A429" s="12" t="s">
        <v>226</v>
      </c>
      <c r="B429" s="1" t="s">
        <v>7</v>
      </c>
      <c r="C429" s="1" t="s">
        <v>26</v>
      </c>
      <c r="D429" s="1" t="s">
        <v>34</v>
      </c>
      <c r="E429" s="3">
        <v>75</v>
      </c>
      <c r="F429" s="3">
        <v>349</v>
      </c>
      <c r="G429" s="3">
        <v>9622</v>
      </c>
      <c r="H429" s="3" t="str">
        <f>TEXT(raw[[#This Row],[Date]],"mmm")</f>
        <v>Aug</v>
      </c>
      <c r="I429"/>
      <c r="J429"/>
    </row>
    <row r="430" spans="1:10" x14ac:dyDescent="0.35">
      <c r="A430" s="12" t="s">
        <v>61</v>
      </c>
      <c r="B430" s="1" t="s">
        <v>7</v>
      </c>
      <c r="C430" s="1" t="s">
        <v>36</v>
      </c>
      <c r="D430" s="1" t="s">
        <v>34</v>
      </c>
      <c r="E430" s="3">
        <v>68</v>
      </c>
      <c r="F430" s="3">
        <v>349</v>
      </c>
      <c r="G430" s="3">
        <v>8954</v>
      </c>
      <c r="H430" s="3" t="str">
        <f>TEXT(raw[[#This Row],[Date]],"mmm")</f>
        <v>May</v>
      </c>
      <c r="I430"/>
      <c r="J430"/>
    </row>
    <row r="431" spans="1:10" x14ac:dyDescent="0.35">
      <c r="A431" s="12" t="s">
        <v>254</v>
      </c>
      <c r="B431" s="1" t="s">
        <v>9</v>
      </c>
      <c r="C431" s="1" t="s">
        <v>29</v>
      </c>
      <c r="D431" s="1" t="s">
        <v>30</v>
      </c>
      <c r="E431" s="3">
        <v>134</v>
      </c>
      <c r="F431" s="3">
        <v>249</v>
      </c>
      <c r="G431" s="3">
        <v>9937</v>
      </c>
      <c r="H431" s="3" t="str">
        <f>TEXT(raw[[#This Row],[Date]],"mmm")</f>
        <v>Dec</v>
      </c>
      <c r="I431"/>
      <c r="J431"/>
    </row>
    <row r="432" spans="1:10" x14ac:dyDescent="0.35">
      <c r="A432" s="12" t="s">
        <v>255</v>
      </c>
      <c r="B432" s="1" t="s">
        <v>9</v>
      </c>
      <c r="C432" s="1" t="s">
        <v>29</v>
      </c>
      <c r="D432" s="1" t="s">
        <v>27</v>
      </c>
      <c r="E432" s="3">
        <v>159</v>
      </c>
      <c r="F432" s="3">
        <v>299</v>
      </c>
      <c r="G432" s="3">
        <v>8557</v>
      </c>
      <c r="H432" s="3" t="str">
        <f>TEXT(raw[[#This Row],[Date]],"mmm")</f>
        <v>May</v>
      </c>
      <c r="I432"/>
      <c r="J432"/>
    </row>
    <row r="433" spans="1:10" x14ac:dyDescent="0.35">
      <c r="A433" s="12" t="s">
        <v>124</v>
      </c>
      <c r="B433" s="1" t="s">
        <v>9</v>
      </c>
      <c r="C433" s="1" t="s">
        <v>26</v>
      </c>
      <c r="D433" s="1" t="s">
        <v>27</v>
      </c>
      <c r="E433" s="3">
        <v>52</v>
      </c>
      <c r="F433" s="3">
        <v>249</v>
      </c>
      <c r="G433" s="3">
        <v>1516</v>
      </c>
      <c r="H433" s="3" t="str">
        <f>TEXT(raw[[#This Row],[Date]],"mmm")</f>
        <v>Jun</v>
      </c>
      <c r="I433"/>
      <c r="J433"/>
    </row>
    <row r="434" spans="1:10" x14ac:dyDescent="0.35">
      <c r="A434" s="12" t="s">
        <v>53</v>
      </c>
      <c r="B434" s="1" t="s">
        <v>10</v>
      </c>
      <c r="C434" s="1" t="s">
        <v>40</v>
      </c>
      <c r="D434" s="1" t="s">
        <v>32</v>
      </c>
      <c r="E434" s="3">
        <v>29</v>
      </c>
      <c r="F434" s="3">
        <v>299</v>
      </c>
      <c r="G434" s="3">
        <v>4702</v>
      </c>
      <c r="H434" s="3" t="str">
        <f>TEXT(raw[[#This Row],[Date]],"mmm")</f>
        <v>Sep</v>
      </c>
      <c r="I434"/>
      <c r="J434"/>
    </row>
    <row r="435" spans="1:10" x14ac:dyDescent="0.35">
      <c r="A435" s="12" t="s">
        <v>211</v>
      </c>
      <c r="B435" s="1" t="s">
        <v>7</v>
      </c>
      <c r="C435" s="1" t="s">
        <v>36</v>
      </c>
      <c r="D435" s="1" t="s">
        <v>32</v>
      </c>
      <c r="E435" s="3">
        <v>65</v>
      </c>
      <c r="F435" s="3">
        <v>299</v>
      </c>
      <c r="G435" s="3">
        <v>7958</v>
      </c>
      <c r="H435" s="3" t="str">
        <f>TEXT(raw[[#This Row],[Date]],"mmm")</f>
        <v>May</v>
      </c>
      <c r="I435"/>
      <c r="J435"/>
    </row>
    <row r="436" spans="1:10" x14ac:dyDescent="0.35">
      <c r="A436" s="12" t="s">
        <v>256</v>
      </c>
      <c r="B436" s="1" t="s">
        <v>9</v>
      </c>
      <c r="C436" s="1" t="s">
        <v>26</v>
      </c>
      <c r="D436" s="1" t="s">
        <v>34</v>
      </c>
      <c r="E436" s="3">
        <v>79</v>
      </c>
      <c r="F436" s="3">
        <v>199</v>
      </c>
      <c r="G436" s="3">
        <v>8605</v>
      </c>
      <c r="H436" s="3" t="str">
        <f>TEXT(raw[[#This Row],[Date]],"mmm")</f>
        <v>Sep</v>
      </c>
      <c r="I436"/>
      <c r="J436"/>
    </row>
    <row r="437" spans="1:10" x14ac:dyDescent="0.35">
      <c r="A437" s="12" t="s">
        <v>60</v>
      </c>
      <c r="B437" s="1" t="s">
        <v>9</v>
      </c>
      <c r="C437" s="1" t="s">
        <v>36</v>
      </c>
      <c r="D437" s="1" t="s">
        <v>42</v>
      </c>
      <c r="E437" s="3">
        <v>142</v>
      </c>
      <c r="F437" s="3">
        <v>249</v>
      </c>
      <c r="G437" s="3">
        <v>8729</v>
      </c>
      <c r="H437" s="3" t="str">
        <f>TEXT(raw[[#This Row],[Date]],"mmm")</f>
        <v>Jan</v>
      </c>
      <c r="I437"/>
      <c r="J437"/>
    </row>
    <row r="438" spans="1:10" x14ac:dyDescent="0.35">
      <c r="A438" s="12" t="s">
        <v>207</v>
      </c>
      <c r="B438" s="1" t="s">
        <v>9</v>
      </c>
      <c r="C438" s="1" t="s">
        <v>26</v>
      </c>
      <c r="D438" s="1" t="s">
        <v>34</v>
      </c>
      <c r="E438" s="3">
        <v>113</v>
      </c>
      <c r="F438" s="3">
        <v>249</v>
      </c>
      <c r="G438" s="3">
        <v>8612</v>
      </c>
      <c r="H438" s="3" t="str">
        <f>TEXT(raw[[#This Row],[Date]],"mmm")</f>
        <v>Apr</v>
      </c>
      <c r="I438"/>
      <c r="J438"/>
    </row>
    <row r="439" spans="1:10" x14ac:dyDescent="0.35">
      <c r="A439" s="12" t="s">
        <v>152</v>
      </c>
      <c r="B439" s="1" t="s">
        <v>9</v>
      </c>
      <c r="C439" s="1" t="s">
        <v>36</v>
      </c>
      <c r="D439" s="1" t="s">
        <v>30</v>
      </c>
      <c r="E439" s="3">
        <v>176</v>
      </c>
      <c r="F439" s="3">
        <v>299</v>
      </c>
      <c r="G439" s="3">
        <v>6631</v>
      </c>
      <c r="H439" s="3" t="str">
        <f>TEXT(raw[[#This Row],[Date]],"mmm")</f>
        <v>Aug</v>
      </c>
      <c r="I439"/>
      <c r="J439"/>
    </row>
    <row r="440" spans="1:10" x14ac:dyDescent="0.35">
      <c r="A440" s="12" t="s">
        <v>240</v>
      </c>
      <c r="B440" s="1" t="s">
        <v>10</v>
      </c>
      <c r="C440" s="1" t="s">
        <v>26</v>
      </c>
      <c r="D440" s="1" t="s">
        <v>42</v>
      </c>
      <c r="E440" s="3">
        <v>180</v>
      </c>
      <c r="F440" s="3">
        <v>249</v>
      </c>
      <c r="G440" s="3">
        <v>4807</v>
      </c>
      <c r="H440" s="3" t="str">
        <f>TEXT(raw[[#This Row],[Date]],"mmm")</f>
        <v>Dec</v>
      </c>
      <c r="I440"/>
      <c r="J440"/>
    </row>
    <row r="441" spans="1:10" x14ac:dyDescent="0.35">
      <c r="A441" s="12" t="s">
        <v>257</v>
      </c>
      <c r="B441" s="1" t="s">
        <v>10</v>
      </c>
      <c r="C441" s="1" t="s">
        <v>36</v>
      </c>
      <c r="D441" s="1" t="s">
        <v>32</v>
      </c>
      <c r="E441" s="3">
        <v>121</v>
      </c>
      <c r="F441" s="3">
        <v>249</v>
      </c>
      <c r="G441" s="3">
        <v>3635</v>
      </c>
      <c r="H441" s="3" t="str">
        <f>TEXT(raw[[#This Row],[Date]],"mmm")</f>
        <v>Jun</v>
      </c>
      <c r="I441"/>
      <c r="J441"/>
    </row>
    <row r="442" spans="1:10" x14ac:dyDescent="0.35">
      <c r="A442" s="12" t="s">
        <v>256</v>
      </c>
      <c r="B442" s="1" t="s">
        <v>8</v>
      </c>
      <c r="C442" s="1" t="s">
        <v>36</v>
      </c>
      <c r="D442" s="1" t="s">
        <v>42</v>
      </c>
      <c r="E442" s="3">
        <v>72</v>
      </c>
      <c r="F442" s="3">
        <v>199</v>
      </c>
      <c r="G442" s="3">
        <v>2154</v>
      </c>
      <c r="H442" s="3" t="str">
        <f>TEXT(raw[[#This Row],[Date]],"mmm")</f>
        <v>Sep</v>
      </c>
    </row>
    <row r="443" spans="1:10" x14ac:dyDescent="0.35">
      <c r="A443" s="12" t="s">
        <v>198</v>
      </c>
      <c r="B443" s="1" t="s">
        <v>10</v>
      </c>
      <c r="C443" s="1" t="s">
        <v>40</v>
      </c>
      <c r="D443" s="1" t="s">
        <v>32</v>
      </c>
      <c r="E443" s="3">
        <v>112</v>
      </c>
      <c r="F443" s="3">
        <v>349</v>
      </c>
      <c r="G443" s="3">
        <v>2033</v>
      </c>
      <c r="H443" s="3" t="str">
        <f>TEXT(raw[[#This Row],[Date]],"mmm")</f>
        <v>May</v>
      </c>
    </row>
    <row r="444" spans="1:10" x14ac:dyDescent="0.35">
      <c r="A444" s="12" t="s">
        <v>99</v>
      </c>
      <c r="B444" s="1" t="s">
        <v>9</v>
      </c>
      <c r="C444" s="1" t="s">
        <v>36</v>
      </c>
      <c r="D444" s="1" t="s">
        <v>32</v>
      </c>
      <c r="E444" s="3">
        <v>208</v>
      </c>
      <c r="F444" s="3">
        <v>199</v>
      </c>
      <c r="G444" s="3">
        <v>3459</v>
      </c>
      <c r="H444" s="3" t="str">
        <f>TEXT(raw[[#This Row],[Date]],"mmm")</f>
        <v>Feb</v>
      </c>
    </row>
    <row r="445" spans="1:10" x14ac:dyDescent="0.35">
      <c r="A445" s="12" t="s">
        <v>257</v>
      </c>
      <c r="B445" s="1" t="s">
        <v>8</v>
      </c>
      <c r="C445" s="1" t="s">
        <v>29</v>
      </c>
      <c r="D445" s="1" t="s">
        <v>42</v>
      </c>
      <c r="E445" s="3">
        <v>86</v>
      </c>
      <c r="F445" s="3">
        <v>249</v>
      </c>
      <c r="G445" s="3">
        <v>5892</v>
      </c>
      <c r="H445" s="3" t="str">
        <f>TEXT(raw[[#This Row],[Date]],"mmm")</f>
        <v>Jun</v>
      </c>
    </row>
    <row r="446" spans="1:10" x14ac:dyDescent="0.35">
      <c r="A446" s="12" t="s">
        <v>57</v>
      </c>
      <c r="B446" s="1" t="s">
        <v>8</v>
      </c>
      <c r="C446" s="1" t="s">
        <v>40</v>
      </c>
      <c r="D446" s="1" t="s">
        <v>30</v>
      </c>
      <c r="E446" s="3">
        <v>148</v>
      </c>
      <c r="F446" s="3">
        <v>249</v>
      </c>
      <c r="G446" s="3">
        <v>6018</v>
      </c>
      <c r="H446" s="3" t="str">
        <f>TEXT(raw[[#This Row],[Date]],"mmm")</f>
        <v>Feb</v>
      </c>
    </row>
    <row r="447" spans="1:10" x14ac:dyDescent="0.35">
      <c r="A447" s="12" t="s">
        <v>185</v>
      </c>
      <c r="B447" s="1" t="s">
        <v>9</v>
      </c>
      <c r="C447" s="1" t="s">
        <v>40</v>
      </c>
      <c r="D447" s="1" t="s">
        <v>30</v>
      </c>
      <c r="E447" s="3">
        <v>115</v>
      </c>
      <c r="F447" s="3">
        <v>299</v>
      </c>
      <c r="G447" s="3">
        <v>7647</v>
      </c>
      <c r="H447" s="3" t="str">
        <f>TEXT(raw[[#This Row],[Date]],"mmm")</f>
        <v>Jun</v>
      </c>
    </row>
    <row r="448" spans="1:10" x14ac:dyDescent="0.35">
      <c r="A448" s="12" t="s">
        <v>132</v>
      </c>
      <c r="B448" s="1" t="s">
        <v>9</v>
      </c>
      <c r="C448" s="1" t="s">
        <v>29</v>
      </c>
      <c r="D448" s="1" t="s">
        <v>42</v>
      </c>
      <c r="E448" s="3">
        <v>77</v>
      </c>
      <c r="F448" s="3">
        <v>299</v>
      </c>
      <c r="G448" s="3">
        <v>3186</v>
      </c>
      <c r="H448" s="3" t="str">
        <f>TEXT(raw[[#This Row],[Date]],"mmm")</f>
        <v>Jan</v>
      </c>
    </row>
    <row r="449" spans="1:8" x14ac:dyDescent="0.35">
      <c r="A449" s="12" t="s">
        <v>110</v>
      </c>
      <c r="B449" s="1" t="s">
        <v>10</v>
      </c>
      <c r="C449" s="1" t="s">
        <v>26</v>
      </c>
      <c r="D449" s="1" t="s">
        <v>27</v>
      </c>
      <c r="E449" s="3">
        <v>225</v>
      </c>
      <c r="F449" s="3">
        <v>299</v>
      </c>
      <c r="G449" s="3">
        <v>8847</v>
      </c>
      <c r="H449" s="3" t="str">
        <f>TEXT(raw[[#This Row],[Date]],"mmm")</f>
        <v>Mar</v>
      </c>
    </row>
    <row r="450" spans="1:8" x14ac:dyDescent="0.35">
      <c r="A450" s="12" t="s">
        <v>213</v>
      </c>
      <c r="B450" s="1" t="s">
        <v>9</v>
      </c>
      <c r="C450" s="1" t="s">
        <v>26</v>
      </c>
      <c r="D450" s="1" t="s">
        <v>34</v>
      </c>
      <c r="E450" s="3">
        <v>91</v>
      </c>
      <c r="F450" s="3">
        <v>199</v>
      </c>
      <c r="G450" s="3">
        <v>8979</v>
      </c>
      <c r="H450" s="3" t="str">
        <f>TEXT(raw[[#This Row],[Date]],"mmm")</f>
        <v>Aug</v>
      </c>
    </row>
    <row r="451" spans="1:8" x14ac:dyDescent="0.35">
      <c r="A451" s="12" t="s">
        <v>33</v>
      </c>
      <c r="B451" s="1" t="s">
        <v>9</v>
      </c>
      <c r="C451" s="1" t="s">
        <v>36</v>
      </c>
      <c r="D451" s="1" t="s">
        <v>27</v>
      </c>
      <c r="E451" s="3">
        <v>150</v>
      </c>
      <c r="F451" s="3">
        <v>199</v>
      </c>
      <c r="G451" s="3">
        <v>8732</v>
      </c>
      <c r="H451" s="3" t="str">
        <f>TEXT(raw[[#This Row],[Date]],"mmm")</f>
        <v>Sep</v>
      </c>
    </row>
    <row r="452" spans="1:8" x14ac:dyDescent="0.35">
      <c r="A452" s="12" t="s">
        <v>258</v>
      </c>
      <c r="B452" s="1" t="s">
        <v>9</v>
      </c>
      <c r="C452" s="1" t="s">
        <v>40</v>
      </c>
      <c r="D452" s="1" t="s">
        <v>32</v>
      </c>
      <c r="E452" s="3">
        <v>233</v>
      </c>
      <c r="F452" s="3">
        <v>249</v>
      </c>
      <c r="G452" s="3">
        <v>5770</v>
      </c>
      <c r="H452" s="3" t="str">
        <f>TEXT(raw[[#This Row],[Date]],"mmm")</f>
        <v>Mar</v>
      </c>
    </row>
    <row r="453" spans="1:8" x14ac:dyDescent="0.35">
      <c r="A453" s="12" t="s">
        <v>130</v>
      </c>
      <c r="B453" s="1" t="s">
        <v>8</v>
      </c>
      <c r="C453" s="1" t="s">
        <v>40</v>
      </c>
      <c r="D453" s="1" t="s">
        <v>32</v>
      </c>
      <c r="E453" s="3">
        <v>101</v>
      </c>
      <c r="F453" s="3">
        <v>299</v>
      </c>
      <c r="G453" s="3">
        <v>7023</v>
      </c>
      <c r="H453" s="3" t="str">
        <f>TEXT(raw[[#This Row],[Date]],"mmm")</f>
        <v>Mar</v>
      </c>
    </row>
    <row r="454" spans="1:8" x14ac:dyDescent="0.35">
      <c r="A454" s="12" t="s">
        <v>111</v>
      </c>
      <c r="B454" s="1" t="s">
        <v>10</v>
      </c>
      <c r="C454" s="1" t="s">
        <v>36</v>
      </c>
      <c r="D454" s="1" t="s">
        <v>34</v>
      </c>
      <c r="E454" s="3">
        <v>19</v>
      </c>
      <c r="F454" s="3">
        <v>299</v>
      </c>
      <c r="G454" s="3">
        <v>2584</v>
      </c>
      <c r="H454" s="3" t="str">
        <f>TEXT(raw[[#This Row],[Date]],"mmm")</f>
        <v>May</v>
      </c>
    </row>
    <row r="455" spans="1:8" x14ac:dyDescent="0.35">
      <c r="A455" s="12" t="s">
        <v>144</v>
      </c>
      <c r="B455" s="1" t="s">
        <v>9</v>
      </c>
      <c r="C455" s="1" t="s">
        <v>29</v>
      </c>
      <c r="D455" s="1" t="s">
        <v>27</v>
      </c>
      <c r="E455" s="3">
        <v>204</v>
      </c>
      <c r="F455" s="3">
        <v>249</v>
      </c>
      <c r="G455" s="3">
        <v>1980</v>
      </c>
      <c r="H455" s="3" t="str">
        <f>TEXT(raw[[#This Row],[Date]],"mmm")</f>
        <v>Jun</v>
      </c>
    </row>
    <row r="456" spans="1:8" x14ac:dyDescent="0.35">
      <c r="A456" s="12" t="s">
        <v>215</v>
      </c>
      <c r="B456" s="1" t="s">
        <v>8</v>
      </c>
      <c r="C456" s="1" t="s">
        <v>26</v>
      </c>
      <c r="D456" s="1" t="s">
        <v>42</v>
      </c>
      <c r="E456" s="3">
        <v>225</v>
      </c>
      <c r="F456" s="3">
        <v>299</v>
      </c>
      <c r="G456" s="3">
        <v>2983</v>
      </c>
      <c r="H456" s="3" t="str">
        <f>TEXT(raw[[#This Row],[Date]],"mmm")</f>
        <v>Apr</v>
      </c>
    </row>
    <row r="457" spans="1:8" x14ac:dyDescent="0.35">
      <c r="A457" s="12" t="s">
        <v>259</v>
      </c>
      <c r="B457" s="1" t="s">
        <v>10</v>
      </c>
      <c r="C457" s="1" t="s">
        <v>36</v>
      </c>
      <c r="D457" s="1" t="s">
        <v>32</v>
      </c>
      <c r="E457" s="3">
        <v>16</v>
      </c>
      <c r="F457" s="3">
        <v>249</v>
      </c>
      <c r="G457" s="3">
        <v>2370</v>
      </c>
      <c r="H457" s="3" t="str">
        <f>TEXT(raw[[#This Row],[Date]],"mmm")</f>
        <v>Jan</v>
      </c>
    </row>
    <row r="458" spans="1:8" x14ac:dyDescent="0.35">
      <c r="A458" s="12" t="s">
        <v>150</v>
      </c>
      <c r="B458" s="1" t="s">
        <v>10</v>
      </c>
      <c r="C458" s="1" t="s">
        <v>26</v>
      </c>
      <c r="D458" s="1" t="s">
        <v>32</v>
      </c>
      <c r="E458" s="3">
        <v>35</v>
      </c>
      <c r="F458" s="3">
        <v>349</v>
      </c>
      <c r="G458" s="3">
        <v>4353</v>
      </c>
      <c r="H458" s="3" t="str">
        <f>TEXT(raw[[#This Row],[Date]],"mmm")</f>
        <v>Nov</v>
      </c>
    </row>
    <row r="459" spans="1:8" x14ac:dyDescent="0.35">
      <c r="A459" s="12" t="s">
        <v>175</v>
      </c>
      <c r="B459" s="1" t="s">
        <v>8</v>
      </c>
      <c r="C459" s="1" t="s">
        <v>40</v>
      </c>
      <c r="D459" s="1" t="s">
        <v>30</v>
      </c>
      <c r="E459" s="3">
        <v>176</v>
      </c>
      <c r="F459" s="3">
        <v>249</v>
      </c>
      <c r="G459" s="3">
        <v>3760</v>
      </c>
      <c r="H459" s="3" t="str">
        <f>TEXT(raw[[#This Row],[Date]],"mmm")</f>
        <v>Jul</v>
      </c>
    </row>
    <row r="460" spans="1:8" x14ac:dyDescent="0.35">
      <c r="A460" s="12" t="s">
        <v>118</v>
      </c>
      <c r="B460" s="1" t="s">
        <v>8</v>
      </c>
      <c r="C460" s="1" t="s">
        <v>40</v>
      </c>
      <c r="D460" s="1" t="s">
        <v>42</v>
      </c>
      <c r="E460" s="3">
        <v>242</v>
      </c>
      <c r="F460" s="3">
        <v>299</v>
      </c>
      <c r="G460" s="3">
        <v>9356</v>
      </c>
      <c r="H460" s="3" t="str">
        <f>TEXT(raw[[#This Row],[Date]],"mmm")</f>
        <v>Jan</v>
      </c>
    </row>
    <row r="461" spans="1:8" x14ac:dyDescent="0.35">
      <c r="A461" s="12" t="s">
        <v>169</v>
      </c>
      <c r="B461" s="1" t="s">
        <v>8</v>
      </c>
      <c r="C461" s="1" t="s">
        <v>40</v>
      </c>
      <c r="D461" s="1" t="s">
        <v>27</v>
      </c>
      <c r="E461" s="3">
        <v>168</v>
      </c>
      <c r="F461" s="3">
        <v>299</v>
      </c>
      <c r="G461" s="3">
        <v>9547</v>
      </c>
      <c r="H461" s="3" t="str">
        <f>TEXT(raw[[#This Row],[Date]],"mmm")</f>
        <v>Nov</v>
      </c>
    </row>
    <row r="462" spans="1:8" x14ac:dyDescent="0.35">
      <c r="A462" s="12" t="s">
        <v>260</v>
      </c>
      <c r="B462" s="1" t="s">
        <v>9</v>
      </c>
      <c r="C462" s="1" t="s">
        <v>26</v>
      </c>
      <c r="D462" s="1" t="s">
        <v>34</v>
      </c>
      <c r="E462" s="3">
        <v>26</v>
      </c>
      <c r="F462" s="3">
        <v>199</v>
      </c>
      <c r="G462" s="3">
        <v>8700</v>
      </c>
      <c r="H462" s="3" t="str">
        <f>TEXT(raw[[#This Row],[Date]],"mmm")</f>
        <v>Sep</v>
      </c>
    </row>
    <row r="463" spans="1:8" x14ac:dyDescent="0.35">
      <c r="A463" s="12" t="s">
        <v>89</v>
      </c>
      <c r="B463" s="1" t="s">
        <v>7</v>
      </c>
      <c r="C463" s="1" t="s">
        <v>40</v>
      </c>
      <c r="D463" s="1" t="s">
        <v>27</v>
      </c>
      <c r="E463" s="3">
        <v>141</v>
      </c>
      <c r="F463" s="3">
        <v>299</v>
      </c>
      <c r="G463" s="3">
        <v>5785</v>
      </c>
      <c r="H463" s="3" t="str">
        <f>TEXT(raw[[#This Row],[Date]],"mmm")</f>
        <v>Aug</v>
      </c>
    </row>
    <row r="464" spans="1:8" x14ac:dyDescent="0.35">
      <c r="A464" s="12" t="s">
        <v>261</v>
      </c>
      <c r="B464" s="1" t="s">
        <v>7</v>
      </c>
      <c r="C464" s="1" t="s">
        <v>40</v>
      </c>
      <c r="D464" s="1" t="s">
        <v>30</v>
      </c>
      <c r="E464" s="3">
        <v>214</v>
      </c>
      <c r="F464" s="3">
        <v>299</v>
      </c>
      <c r="G464" s="3">
        <v>1909</v>
      </c>
      <c r="H464" s="3" t="str">
        <f>TEXT(raw[[#This Row],[Date]],"mmm")</f>
        <v>May</v>
      </c>
    </row>
    <row r="465" spans="1:8" x14ac:dyDescent="0.35">
      <c r="A465" s="12" t="s">
        <v>262</v>
      </c>
      <c r="B465" s="1" t="s">
        <v>9</v>
      </c>
      <c r="C465" s="1" t="s">
        <v>26</v>
      </c>
      <c r="D465" s="1" t="s">
        <v>32</v>
      </c>
      <c r="E465" s="3">
        <v>120</v>
      </c>
      <c r="F465" s="3">
        <v>349</v>
      </c>
      <c r="G465" s="3">
        <v>1238</v>
      </c>
      <c r="H465" s="3" t="str">
        <f>TEXT(raw[[#This Row],[Date]],"mmm")</f>
        <v>Oct</v>
      </c>
    </row>
    <row r="466" spans="1:8" x14ac:dyDescent="0.35">
      <c r="A466" s="12" t="s">
        <v>195</v>
      </c>
      <c r="B466" s="1" t="s">
        <v>8</v>
      </c>
      <c r="C466" s="1" t="s">
        <v>36</v>
      </c>
      <c r="D466" s="1" t="s">
        <v>27</v>
      </c>
      <c r="E466" s="3">
        <v>192</v>
      </c>
      <c r="F466" s="3">
        <v>299</v>
      </c>
      <c r="G466" s="3">
        <v>5766</v>
      </c>
      <c r="H466" s="3" t="str">
        <f>TEXT(raw[[#This Row],[Date]],"mmm")</f>
        <v>Jun</v>
      </c>
    </row>
    <row r="467" spans="1:8" x14ac:dyDescent="0.35">
      <c r="A467" s="12" t="s">
        <v>87</v>
      </c>
      <c r="B467" s="1" t="s">
        <v>9</v>
      </c>
      <c r="C467" s="1" t="s">
        <v>40</v>
      </c>
      <c r="D467" s="1" t="s">
        <v>27</v>
      </c>
      <c r="E467" s="3">
        <v>19</v>
      </c>
      <c r="F467" s="3">
        <v>249</v>
      </c>
      <c r="G467" s="3">
        <v>9268</v>
      </c>
      <c r="H467" s="3" t="str">
        <f>TEXT(raw[[#This Row],[Date]],"mmm")</f>
        <v>Apr</v>
      </c>
    </row>
    <row r="468" spans="1:8" x14ac:dyDescent="0.35">
      <c r="A468" s="12" t="s">
        <v>250</v>
      </c>
      <c r="B468" s="1" t="s">
        <v>8</v>
      </c>
      <c r="C468" s="1" t="s">
        <v>29</v>
      </c>
      <c r="D468" s="1" t="s">
        <v>30</v>
      </c>
      <c r="E468" s="3">
        <v>242</v>
      </c>
      <c r="F468" s="3">
        <v>249</v>
      </c>
      <c r="G468" s="3">
        <v>3076</v>
      </c>
      <c r="H468" s="3" t="str">
        <f>TEXT(raw[[#This Row],[Date]],"mmm")</f>
        <v>May</v>
      </c>
    </row>
    <row r="469" spans="1:8" x14ac:dyDescent="0.35">
      <c r="A469" s="12" t="s">
        <v>263</v>
      </c>
      <c r="B469" s="1" t="s">
        <v>9</v>
      </c>
      <c r="C469" s="1" t="s">
        <v>36</v>
      </c>
      <c r="D469" s="1" t="s">
        <v>32</v>
      </c>
      <c r="E469" s="3">
        <v>71</v>
      </c>
      <c r="F469" s="3">
        <v>249</v>
      </c>
      <c r="G469" s="3">
        <v>1436</v>
      </c>
      <c r="H469" s="3" t="str">
        <f>TEXT(raw[[#This Row],[Date]],"mmm")</f>
        <v>Jul</v>
      </c>
    </row>
    <row r="470" spans="1:8" x14ac:dyDescent="0.35">
      <c r="A470" s="12" t="s">
        <v>56</v>
      </c>
      <c r="B470" s="1" t="s">
        <v>9</v>
      </c>
      <c r="C470" s="1" t="s">
        <v>26</v>
      </c>
      <c r="D470" s="1" t="s">
        <v>27</v>
      </c>
      <c r="E470" s="3">
        <v>120</v>
      </c>
      <c r="F470" s="3">
        <v>199</v>
      </c>
      <c r="G470" s="3">
        <v>2416</v>
      </c>
      <c r="H470" s="3" t="str">
        <f>TEXT(raw[[#This Row],[Date]],"mmm")</f>
        <v>Dec</v>
      </c>
    </row>
    <row r="471" spans="1:8" x14ac:dyDescent="0.35">
      <c r="A471" s="12" t="s">
        <v>264</v>
      </c>
      <c r="B471" s="1" t="s">
        <v>10</v>
      </c>
      <c r="C471" s="1" t="s">
        <v>40</v>
      </c>
      <c r="D471" s="1" t="s">
        <v>30</v>
      </c>
      <c r="E471" s="3">
        <v>50</v>
      </c>
      <c r="F471" s="3">
        <v>199</v>
      </c>
      <c r="G471" s="3">
        <v>7539</v>
      </c>
      <c r="H471" s="3" t="str">
        <f>TEXT(raw[[#This Row],[Date]],"mmm")</f>
        <v>Feb</v>
      </c>
    </row>
    <row r="472" spans="1:8" x14ac:dyDescent="0.35">
      <c r="A472" s="12" t="s">
        <v>35</v>
      </c>
      <c r="B472" s="1" t="s">
        <v>7</v>
      </c>
      <c r="C472" s="1" t="s">
        <v>40</v>
      </c>
      <c r="D472" s="1" t="s">
        <v>42</v>
      </c>
      <c r="E472" s="3">
        <v>115</v>
      </c>
      <c r="F472" s="3">
        <v>349</v>
      </c>
      <c r="G472" s="3">
        <v>2082</v>
      </c>
      <c r="H472" s="3" t="str">
        <f>TEXT(raw[[#This Row],[Date]],"mmm")</f>
        <v>Jan</v>
      </c>
    </row>
    <row r="473" spans="1:8" x14ac:dyDescent="0.35">
      <c r="A473" s="12" t="s">
        <v>75</v>
      </c>
      <c r="B473" s="1" t="s">
        <v>8</v>
      </c>
      <c r="C473" s="1" t="s">
        <v>26</v>
      </c>
      <c r="D473" s="1" t="s">
        <v>34</v>
      </c>
      <c r="E473" s="3">
        <v>82</v>
      </c>
      <c r="F473" s="3">
        <v>299</v>
      </c>
      <c r="G473" s="3">
        <v>3705</v>
      </c>
      <c r="H473" s="3" t="str">
        <f>TEXT(raw[[#This Row],[Date]],"mmm")</f>
        <v>Apr</v>
      </c>
    </row>
    <row r="474" spans="1:8" x14ac:dyDescent="0.35">
      <c r="A474" s="12" t="s">
        <v>115</v>
      </c>
      <c r="B474" s="1" t="s">
        <v>9</v>
      </c>
      <c r="C474" s="1" t="s">
        <v>29</v>
      </c>
      <c r="D474" s="1" t="s">
        <v>42</v>
      </c>
      <c r="E474" s="3">
        <v>180</v>
      </c>
      <c r="F474" s="3">
        <v>249</v>
      </c>
      <c r="G474" s="3">
        <v>6002</v>
      </c>
      <c r="H474" s="3" t="str">
        <f>TEXT(raw[[#This Row],[Date]],"mmm")</f>
        <v>Mar</v>
      </c>
    </row>
    <row r="475" spans="1:8" x14ac:dyDescent="0.35">
      <c r="A475" s="12" t="s">
        <v>193</v>
      </c>
      <c r="B475" s="1" t="s">
        <v>10</v>
      </c>
      <c r="C475" s="1" t="s">
        <v>29</v>
      </c>
      <c r="D475" s="1" t="s">
        <v>32</v>
      </c>
      <c r="E475" s="3">
        <v>245</v>
      </c>
      <c r="F475" s="3">
        <v>249</v>
      </c>
      <c r="G475" s="3">
        <v>4626</v>
      </c>
      <c r="H475" s="3" t="str">
        <f>TEXT(raw[[#This Row],[Date]],"mmm")</f>
        <v>Apr</v>
      </c>
    </row>
    <row r="476" spans="1:8" x14ac:dyDescent="0.35">
      <c r="A476" s="12" t="s">
        <v>147</v>
      </c>
      <c r="B476" s="1" t="s">
        <v>9</v>
      </c>
      <c r="C476" s="1" t="s">
        <v>40</v>
      </c>
      <c r="D476" s="1" t="s">
        <v>27</v>
      </c>
      <c r="E476" s="3">
        <v>213</v>
      </c>
      <c r="F476" s="3">
        <v>249</v>
      </c>
      <c r="G476" s="3">
        <v>6368</v>
      </c>
      <c r="H476" s="3" t="str">
        <f>TEXT(raw[[#This Row],[Date]],"mmm")</f>
        <v>Jun</v>
      </c>
    </row>
    <row r="477" spans="1:8" x14ac:dyDescent="0.35">
      <c r="A477" s="12" t="s">
        <v>223</v>
      </c>
      <c r="B477" s="1" t="s">
        <v>8</v>
      </c>
      <c r="C477" s="1" t="s">
        <v>40</v>
      </c>
      <c r="D477" s="1" t="s">
        <v>30</v>
      </c>
      <c r="E477" s="3">
        <v>10</v>
      </c>
      <c r="F477" s="3">
        <v>199</v>
      </c>
      <c r="G477" s="3">
        <v>1528</v>
      </c>
      <c r="H477" s="3" t="str">
        <f>TEXT(raw[[#This Row],[Date]],"mmm")</f>
        <v>Nov</v>
      </c>
    </row>
    <row r="478" spans="1:8" x14ac:dyDescent="0.35">
      <c r="A478" s="12" t="s">
        <v>143</v>
      </c>
      <c r="B478" s="1" t="s">
        <v>7</v>
      </c>
      <c r="C478" s="1" t="s">
        <v>29</v>
      </c>
      <c r="D478" s="1" t="s">
        <v>32</v>
      </c>
      <c r="E478" s="3">
        <v>210</v>
      </c>
      <c r="F478" s="3">
        <v>349</v>
      </c>
      <c r="G478" s="3">
        <v>5034</v>
      </c>
      <c r="H478" s="3" t="str">
        <f>TEXT(raw[[#This Row],[Date]],"mmm")</f>
        <v>May</v>
      </c>
    </row>
    <row r="479" spans="1:8" x14ac:dyDescent="0.35">
      <c r="A479" s="12" t="s">
        <v>255</v>
      </c>
      <c r="B479" s="1" t="s">
        <v>7</v>
      </c>
      <c r="C479" s="1" t="s">
        <v>26</v>
      </c>
      <c r="D479" s="1" t="s">
        <v>27</v>
      </c>
      <c r="E479" s="3">
        <v>19</v>
      </c>
      <c r="F479" s="3">
        <v>299</v>
      </c>
      <c r="G479" s="3">
        <v>8815</v>
      </c>
      <c r="H479" s="3" t="str">
        <f>TEXT(raw[[#This Row],[Date]],"mmm")</f>
        <v>May</v>
      </c>
    </row>
    <row r="480" spans="1:8" x14ac:dyDescent="0.35">
      <c r="A480" s="12" t="s">
        <v>35</v>
      </c>
      <c r="B480" s="1" t="s">
        <v>8</v>
      </c>
      <c r="C480" s="1" t="s">
        <v>40</v>
      </c>
      <c r="D480" s="1" t="s">
        <v>32</v>
      </c>
      <c r="E480" s="3">
        <v>56</v>
      </c>
      <c r="F480" s="3">
        <v>249</v>
      </c>
      <c r="G480" s="3">
        <v>6296</v>
      </c>
      <c r="H480" s="3" t="str">
        <f>TEXT(raw[[#This Row],[Date]],"mmm")</f>
        <v>Jan</v>
      </c>
    </row>
    <row r="481" spans="1:8" x14ac:dyDescent="0.35">
      <c r="A481" s="12" t="s">
        <v>265</v>
      </c>
      <c r="B481" s="1" t="s">
        <v>8</v>
      </c>
      <c r="C481" s="1" t="s">
        <v>26</v>
      </c>
      <c r="D481" s="1" t="s">
        <v>30</v>
      </c>
      <c r="E481" s="3">
        <v>171</v>
      </c>
      <c r="F481" s="3">
        <v>199</v>
      </c>
      <c r="G481" s="3">
        <v>6696</v>
      </c>
      <c r="H481" s="3" t="str">
        <f>TEXT(raw[[#This Row],[Date]],"mmm")</f>
        <v>Jul</v>
      </c>
    </row>
    <row r="482" spans="1:8" x14ac:dyDescent="0.35">
      <c r="A482" s="12" t="s">
        <v>121</v>
      </c>
      <c r="B482" s="1" t="s">
        <v>9</v>
      </c>
      <c r="C482" s="1" t="s">
        <v>40</v>
      </c>
      <c r="D482" s="1" t="s">
        <v>34</v>
      </c>
      <c r="E482" s="3">
        <v>193</v>
      </c>
      <c r="F482" s="3">
        <v>199</v>
      </c>
      <c r="G482" s="3">
        <v>2919</v>
      </c>
      <c r="H482" s="3" t="str">
        <f>TEXT(raw[[#This Row],[Date]],"mmm")</f>
        <v>May</v>
      </c>
    </row>
    <row r="483" spans="1:8" x14ac:dyDescent="0.35">
      <c r="A483" s="12" t="s">
        <v>169</v>
      </c>
      <c r="B483" s="1" t="s">
        <v>8</v>
      </c>
      <c r="C483" s="1" t="s">
        <v>29</v>
      </c>
      <c r="D483" s="1" t="s">
        <v>34</v>
      </c>
      <c r="E483" s="3">
        <v>131</v>
      </c>
      <c r="F483" s="3">
        <v>199</v>
      </c>
      <c r="G483" s="3">
        <v>5438</v>
      </c>
      <c r="H483" s="3" t="str">
        <f>TEXT(raw[[#This Row],[Date]],"mmm")</f>
        <v>Nov</v>
      </c>
    </row>
    <row r="484" spans="1:8" x14ac:dyDescent="0.35">
      <c r="A484" s="12" t="s">
        <v>111</v>
      </c>
      <c r="B484" s="1" t="s">
        <v>7</v>
      </c>
      <c r="C484" s="1" t="s">
        <v>29</v>
      </c>
      <c r="D484" s="1" t="s">
        <v>30</v>
      </c>
      <c r="E484" s="3">
        <v>233</v>
      </c>
      <c r="F484" s="3">
        <v>199</v>
      </c>
      <c r="G484" s="3">
        <v>1667</v>
      </c>
      <c r="H484" s="3" t="str">
        <f>TEXT(raw[[#This Row],[Date]],"mmm")</f>
        <v>May</v>
      </c>
    </row>
    <row r="485" spans="1:8" x14ac:dyDescent="0.35">
      <c r="A485" s="12" t="s">
        <v>25</v>
      </c>
      <c r="B485" s="1" t="s">
        <v>10</v>
      </c>
      <c r="C485" s="1" t="s">
        <v>36</v>
      </c>
      <c r="D485" s="1" t="s">
        <v>30</v>
      </c>
      <c r="E485" s="3">
        <v>166</v>
      </c>
      <c r="F485" s="3">
        <v>349</v>
      </c>
      <c r="G485" s="3">
        <v>4132</v>
      </c>
      <c r="H485" s="3" t="str">
        <f>TEXT(raw[[#This Row],[Date]],"mmm")</f>
        <v>Apr</v>
      </c>
    </row>
    <row r="486" spans="1:8" x14ac:dyDescent="0.35">
      <c r="A486" s="12" t="s">
        <v>266</v>
      </c>
      <c r="B486" s="1" t="s">
        <v>10</v>
      </c>
      <c r="C486" s="1" t="s">
        <v>26</v>
      </c>
      <c r="D486" s="1" t="s">
        <v>34</v>
      </c>
      <c r="E486" s="3">
        <v>114</v>
      </c>
      <c r="F486" s="3">
        <v>199</v>
      </c>
      <c r="G486" s="3">
        <v>2528</v>
      </c>
      <c r="H486" s="3" t="str">
        <f>TEXT(raw[[#This Row],[Date]],"mmm")</f>
        <v>Apr</v>
      </c>
    </row>
    <row r="487" spans="1:8" x14ac:dyDescent="0.35">
      <c r="A487" s="12" t="s">
        <v>267</v>
      </c>
      <c r="B487" s="1" t="s">
        <v>9</v>
      </c>
      <c r="C487" s="1" t="s">
        <v>36</v>
      </c>
      <c r="D487" s="1" t="s">
        <v>30</v>
      </c>
      <c r="E487" s="3">
        <v>166</v>
      </c>
      <c r="F487" s="3">
        <v>299</v>
      </c>
      <c r="G487" s="3">
        <v>1549</v>
      </c>
      <c r="H487" s="3" t="str">
        <f>TEXT(raw[[#This Row],[Date]],"mmm")</f>
        <v>Dec</v>
      </c>
    </row>
    <row r="488" spans="1:8" x14ac:dyDescent="0.35">
      <c r="A488" s="12" t="s">
        <v>268</v>
      </c>
      <c r="B488" s="1" t="s">
        <v>10</v>
      </c>
      <c r="C488" s="1" t="s">
        <v>29</v>
      </c>
      <c r="D488" s="1" t="s">
        <v>42</v>
      </c>
      <c r="E488" s="3">
        <v>103</v>
      </c>
      <c r="F488" s="3">
        <v>199</v>
      </c>
      <c r="G488" s="3">
        <v>6846</v>
      </c>
      <c r="H488" s="3" t="str">
        <f>TEXT(raw[[#This Row],[Date]],"mmm")</f>
        <v>Jul</v>
      </c>
    </row>
    <row r="489" spans="1:8" x14ac:dyDescent="0.35">
      <c r="A489" s="12" t="s">
        <v>269</v>
      </c>
      <c r="B489" s="1" t="s">
        <v>7</v>
      </c>
      <c r="C489" s="1" t="s">
        <v>26</v>
      </c>
      <c r="D489" s="1" t="s">
        <v>32</v>
      </c>
      <c r="E489" s="3">
        <v>34</v>
      </c>
      <c r="F489" s="3">
        <v>299</v>
      </c>
      <c r="G489" s="3">
        <v>3575</v>
      </c>
      <c r="H489" s="3" t="str">
        <f>TEXT(raw[[#This Row],[Date]],"mmm")</f>
        <v>Feb</v>
      </c>
    </row>
    <row r="490" spans="1:8" x14ac:dyDescent="0.35">
      <c r="A490" s="12" t="s">
        <v>47</v>
      </c>
      <c r="B490" s="1" t="s">
        <v>8</v>
      </c>
      <c r="C490" s="1" t="s">
        <v>40</v>
      </c>
      <c r="D490" s="1" t="s">
        <v>27</v>
      </c>
      <c r="E490" s="3">
        <v>25</v>
      </c>
      <c r="F490" s="3">
        <v>299</v>
      </c>
      <c r="G490" s="3">
        <v>7840</v>
      </c>
      <c r="H490" s="3" t="str">
        <f>TEXT(raw[[#This Row],[Date]],"mmm")</f>
        <v>Sep</v>
      </c>
    </row>
    <row r="491" spans="1:8" x14ac:dyDescent="0.35">
      <c r="A491" s="12" t="s">
        <v>165</v>
      </c>
      <c r="B491" s="1" t="s">
        <v>8</v>
      </c>
      <c r="C491" s="1" t="s">
        <v>29</v>
      </c>
      <c r="D491" s="1" t="s">
        <v>34</v>
      </c>
      <c r="E491" s="3">
        <v>15</v>
      </c>
      <c r="F491" s="3">
        <v>199</v>
      </c>
      <c r="G491" s="3">
        <v>7152</v>
      </c>
      <c r="H491" s="3" t="str">
        <f>TEXT(raw[[#This Row],[Date]],"mmm")</f>
        <v>Oct</v>
      </c>
    </row>
    <row r="492" spans="1:8" x14ac:dyDescent="0.35">
      <c r="A492" s="12" t="s">
        <v>270</v>
      </c>
      <c r="B492" s="1" t="s">
        <v>8</v>
      </c>
      <c r="C492" s="1" t="s">
        <v>26</v>
      </c>
      <c r="D492" s="1" t="s">
        <v>42</v>
      </c>
      <c r="E492" s="3">
        <v>115</v>
      </c>
      <c r="F492" s="3">
        <v>299</v>
      </c>
      <c r="G492" s="3">
        <v>5559</v>
      </c>
      <c r="H492" s="3" t="str">
        <f>TEXT(raw[[#This Row],[Date]],"mmm")</f>
        <v>Oct</v>
      </c>
    </row>
    <row r="493" spans="1:8" x14ac:dyDescent="0.35">
      <c r="A493" s="12" t="s">
        <v>261</v>
      </c>
      <c r="B493" s="1" t="s">
        <v>9</v>
      </c>
      <c r="C493" s="1" t="s">
        <v>36</v>
      </c>
      <c r="D493" s="1" t="s">
        <v>32</v>
      </c>
      <c r="E493" s="3">
        <v>120</v>
      </c>
      <c r="F493" s="3">
        <v>349</v>
      </c>
      <c r="G493" s="3">
        <v>9282</v>
      </c>
      <c r="H493" s="3" t="str">
        <f>TEXT(raw[[#This Row],[Date]],"mmm")</f>
        <v>May</v>
      </c>
    </row>
    <row r="494" spans="1:8" x14ac:dyDescent="0.35">
      <c r="A494" s="12" t="s">
        <v>271</v>
      </c>
      <c r="B494" s="1" t="s">
        <v>8</v>
      </c>
      <c r="C494" s="1" t="s">
        <v>29</v>
      </c>
      <c r="D494" s="1" t="s">
        <v>32</v>
      </c>
      <c r="E494" s="3">
        <v>163</v>
      </c>
      <c r="F494" s="3">
        <v>299</v>
      </c>
      <c r="G494" s="3">
        <v>5462</v>
      </c>
      <c r="H494" s="3" t="str">
        <f>TEXT(raw[[#This Row],[Date]],"mmm")</f>
        <v>Feb</v>
      </c>
    </row>
    <row r="495" spans="1:8" x14ac:dyDescent="0.35">
      <c r="A495" s="12" t="s">
        <v>271</v>
      </c>
      <c r="B495" s="1" t="s">
        <v>9</v>
      </c>
      <c r="C495" s="1" t="s">
        <v>36</v>
      </c>
      <c r="D495" s="1" t="s">
        <v>27</v>
      </c>
      <c r="E495" s="3">
        <v>104</v>
      </c>
      <c r="F495" s="3">
        <v>199</v>
      </c>
      <c r="G495" s="3">
        <v>3829</v>
      </c>
      <c r="H495" s="3" t="str">
        <f>TEXT(raw[[#This Row],[Date]],"mmm")</f>
        <v>Feb</v>
      </c>
    </row>
    <row r="496" spans="1:8" x14ac:dyDescent="0.35">
      <c r="A496" s="12" t="s">
        <v>272</v>
      </c>
      <c r="B496" s="1" t="s">
        <v>9</v>
      </c>
      <c r="C496" s="1" t="s">
        <v>29</v>
      </c>
      <c r="D496" s="1" t="s">
        <v>27</v>
      </c>
      <c r="E496" s="3">
        <v>80</v>
      </c>
      <c r="F496" s="3">
        <v>349</v>
      </c>
      <c r="G496" s="3">
        <v>2109</v>
      </c>
      <c r="H496" s="3" t="str">
        <f>TEXT(raw[[#This Row],[Date]],"mmm")</f>
        <v>Sep</v>
      </c>
    </row>
    <row r="497" spans="1:8" x14ac:dyDescent="0.35">
      <c r="A497" s="12" t="s">
        <v>273</v>
      </c>
      <c r="B497" s="1" t="s">
        <v>9</v>
      </c>
      <c r="C497" s="1" t="s">
        <v>36</v>
      </c>
      <c r="D497" s="1" t="s">
        <v>32</v>
      </c>
      <c r="E497" s="3">
        <v>216</v>
      </c>
      <c r="F497" s="3">
        <v>199</v>
      </c>
      <c r="G497" s="3">
        <v>5184</v>
      </c>
      <c r="H497" s="3" t="str">
        <f>TEXT(raw[[#This Row],[Date]],"mmm")</f>
        <v>Sep</v>
      </c>
    </row>
    <row r="498" spans="1:8" x14ac:dyDescent="0.35">
      <c r="A498" s="12" t="s">
        <v>219</v>
      </c>
      <c r="B498" s="1" t="s">
        <v>10</v>
      </c>
      <c r="C498" s="1" t="s">
        <v>40</v>
      </c>
      <c r="D498" s="1" t="s">
        <v>30</v>
      </c>
      <c r="E498" s="3">
        <v>55</v>
      </c>
      <c r="F498" s="3">
        <v>249</v>
      </c>
      <c r="G498" s="3">
        <v>3362</v>
      </c>
      <c r="H498" s="3" t="str">
        <f>TEXT(raw[[#This Row],[Date]],"mmm")</f>
        <v>Aug</v>
      </c>
    </row>
    <row r="499" spans="1:8" x14ac:dyDescent="0.35">
      <c r="A499" s="12" t="s">
        <v>45</v>
      </c>
      <c r="B499" s="1" t="s">
        <v>7</v>
      </c>
      <c r="C499" s="1" t="s">
        <v>29</v>
      </c>
      <c r="D499" s="1" t="s">
        <v>30</v>
      </c>
      <c r="E499" s="3">
        <v>80</v>
      </c>
      <c r="F499" s="3">
        <v>249</v>
      </c>
      <c r="G499" s="3">
        <v>7246</v>
      </c>
      <c r="H499" s="3" t="str">
        <f>TEXT(raw[[#This Row],[Date]],"mmm")</f>
        <v>Dec</v>
      </c>
    </row>
    <row r="500" spans="1:8" x14ac:dyDescent="0.35">
      <c r="A500" s="12" t="s">
        <v>274</v>
      </c>
      <c r="B500" s="1" t="s">
        <v>8</v>
      </c>
      <c r="C500" s="1" t="s">
        <v>26</v>
      </c>
      <c r="D500" s="1" t="s">
        <v>34</v>
      </c>
      <c r="E500" s="3">
        <v>176</v>
      </c>
      <c r="F500" s="3">
        <v>249</v>
      </c>
      <c r="G500" s="3">
        <v>2297</v>
      </c>
      <c r="H500" s="3" t="str">
        <f>TEXT(raw[[#This Row],[Date]],"mmm")</f>
        <v>Aug</v>
      </c>
    </row>
    <row r="501" spans="1:8" x14ac:dyDescent="0.35">
      <c r="A501" s="12" t="s">
        <v>201</v>
      </c>
      <c r="B501" s="1" t="s">
        <v>7</v>
      </c>
      <c r="C501" s="1" t="s">
        <v>29</v>
      </c>
      <c r="D501" s="1" t="s">
        <v>34</v>
      </c>
      <c r="E501" s="3">
        <v>130</v>
      </c>
      <c r="F501" s="3">
        <v>299</v>
      </c>
      <c r="G501" s="3">
        <v>3270</v>
      </c>
      <c r="H501" s="3" t="str">
        <f>TEXT(raw[[#This Row],[Date]],"mmm")</f>
        <v>Sep</v>
      </c>
    </row>
    <row r="502" spans="1:8" x14ac:dyDescent="0.35">
      <c r="A502" s="12" t="s">
        <v>275</v>
      </c>
      <c r="B502" s="1" t="s">
        <v>8</v>
      </c>
      <c r="C502" s="1" t="s">
        <v>29</v>
      </c>
      <c r="D502" s="1" t="s">
        <v>27</v>
      </c>
      <c r="E502" s="3">
        <v>113</v>
      </c>
      <c r="F502" s="3">
        <v>349</v>
      </c>
      <c r="G502" s="3">
        <v>9472</v>
      </c>
      <c r="H502" s="3" t="str">
        <f>TEXT(raw[[#This Row],[Date]],"mmm")</f>
        <v>Mar</v>
      </c>
    </row>
    <row r="503" spans="1:8" x14ac:dyDescent="0.35">
      <c r="A503" s="12" t="s">
        <v>217</v>
      </c>
      <c r="B503" s="1" t="s">
        <v>10</v>
      </c>
      <c r="C503" s="1" t="s">
        <v>26</v>
      </c>
      <c r="D503" s="1" t="s">
        <v>27</v>
      </c>
      <c r="E503" s="3">
        <v>115</v>
      </c>
      <c r="F503" s="3">
        <v>199</v>
      </c>
      <c r="G503" s="3">
        <v>8502</v>
      </c>
      <c r="H503" s="3" t="str">
        <f>TEXT(raw[[#This Row],[Date]],"mmm")</f>
        <v>Jan</v>
      </c>
    </row>
    <row r="504" spans="1:8" x14ac:dyDescent="0.35">
      <c r="A504" s="12" t="s">
        <v>56</v>
      </c>
      <c r="B504" s="1" t="s">
        <v>10</v>
      </c>
      <c r="C504" s="1" t="s">
        <v>40</v>
      </c>
      <c r="D504" s="1" t="s">
        <v>42</v>
      </c>
      <c r="E504" s="3">
        <v>94</v>
      </c>
      <c r="F504" s="3">
        <v>299</v>
      </c>
      <c r="G504" s="3">
        <v>2623</v>
      </c>
      <c r="H504" s="3" t="str">
        <f>TEXT(raw[[#This Row],[Date]],"mmm")</f>
        <v>Dec</v>
      </c>
    </row>
    <row r="505" spans="1:8" x14ac:dyDescent="0.35">
      <c r="A505" s="12" t="s">
        <v>276</v>
      </c>
      <c r="B505" s="1" t="s">
        <v>10</v>
      </c>
      <c r="C505" s="1" t="s">
        <v>29</v>
      </c>
      <c r="D505" s="1" t="s">
        <v>42</v>
      </c>
      <c r="E505" s="3">
        <v>206</v>
      </c>
      <c r="F505" s="3">
        <v>349</v>
      </c>
      <c r="G505" s="3">
        <v>8627</v>
      </c>
      <c r="H505" s="3" t="str">
        <f>TEXT(raw[[#This Row],[Date]],"mmm")</f>
        <v>Apr</v>
      </c>
    </row>
    <row r="506" spans="1:8" x14ac:dyDescent="0.35">
      <c r="A506" s="12" t="s">
        <v>238</v>
      </c>
      <c r="B506" s="1" t="s">
        <v>7</v>
      </c>
      <c r="C506" s="1" t="s">
        <v>40</v>
      </c>
      <c r="D506" s="1" t="s">
        <v>30</v>
      </c>
      <c r="E506" s="3">
        <v>190</v>
      </c>
      <c r="F506" s="3">
        <v>199</v>
      </c>
      <c r="G506" s="3">
        <v>3485</v>
      </c>
      <c r="H506" s="3" t="str">
        <f>TEXT(raw[[#This Row],[Date]],"mmm")</f>
        <v>Feb</v>
      </c>
    </row>
    <row r="507" spans="1:8" x14ac:dyDescent="0.35">
      <c r="A507" s="12" t="s">
        <v>90</v>
      </c>
      <c r="B507" s="1" t="s">
        <v>10</v>
      </c>
      <c r="C507" s="1" t="s">
        <v>40</v>
      </c>
      <c r="D507" s="1" t="s">
        <v>42</v>
      </c>
      <c r="E507" s="3">
        <v>69</v>
      </c>
      <c r="F507" s="3">
        <v>249</v>
      </c>
      <c r="G507" s="3">
        <v>2929</v>
      </c>
      <c r="H507" s="3" t="str">
        <f>TEXT(raw[[#This Row],[Date]],"mmm")</f>
        <v>Aug</v>
      </c>
    </row>
    <row r="508" spans="1:8" x14ac:dyDescent="0.35">
      <c r="A508" s="12" t="s">
        <v>123</v>
      </c>
      <c r="B508" s="1" t="s">
        <v>8</v>
      </c>
      <c r="C508" s="1" t="s">
        <v>40</v>
      </c>
      <c r="D508" s="1" t="s">
        <v>34</v>
      </c>
      <c r="E508" s="3">
        <v>188</v>
      </c>
      <c r="F508" s="3">
        <v>349</v>
      </c>
      <c r="G508" s="3">
        <v>9208</v>
      </c>
      <c r="H508" s="3" t="str">
        <f>TEXT(raw[[#This Row],[Date]],"mmm")</f>
        <v>Sep</v>
      </c>
    </row>
    <row r="509" spans="1:8" x14ac:dyDescent="0.35">
      <c r="A509" s="12" t="s">
        <v>179</v>
      </c>
      <c r="B509" s="1" t="s">
        <v>8</v>
      </c>
      <c r="C509" s="1" t="s">
        <v>36</v>
      </c>
      <c r="D509" s="1" t="s">
        <v>32</v>
      </c>
      <c r="E509" s="3">
        <v>249</v>
      </c>
      <c r="F509" s="3">
        <v>299</v>
      </c>
      <c r="G509" s="3">
        <v>4637</v>
      </c>
      <c r="H509" s="3" t="str">
        <f>TEXT(raw[[#This Row],[Date]],"mmm")</f>
        <v>Jan</v>
      </c>
    </row>
    <row r="510" spans="1:8" x14ac:dyDescent="0.35">
      <c r="A510" s="12" t="s">
        <v>277</v>
      </c>
      <c r="B510" s="1" t="s">
        <v>9</v>
      </c>
      <c r="C510" s="1" t="s">
        <v>29</v>
      </c>
      <c r="D510" s="1" t="s">
        <v>34</v>
      </c>
      <c r="E510" s="3">
        <v>167</v>
      </c>
      <c r="F510" s="3">
        <v>199</v>
      </c>
      <c r="G510" s="3">
        <v>9967</v>
      </c>
      <c r="H510" s="3" t="str">
        <f>TEXT(raw[[#This Row],[Date]],"mmm")</f>
        <v>Feb</v>
      </c>
    </row>
    <row r="511" spans="1:8" x14ac:dyDescent="0.35">
      <c r="A511" s="12" t="s">
        <v>96</v>
      </c>
      <c r="B511" s="1" t="s">
        <v>9</v>
      </c>
      <c r="C511" s="1" t="s">
        <v>36</v>
      </c>
      <c r="D511" s="1" t="s">
        <v>42</v>
      </c>
      <c r="E511" s="3">
        <v>162</v>
      </c>
      <c r="F511" s="3">
        <v>199</v>
      </c>
      <c r="G511" s="3">
        <v>2122</v>
      </c>
      <c r="H511" s="3" t="str">
        <f>TEXT(raw[[#This Row],[Date]],"mmm")</f>
        <v>Oct</v>
      </c>
    </row>
    <row r="512" spans="1:8" x14ac:dyDescent="0.35">
      <c r="A512" s="12" t="s">
        <v>65</v>
      </c>
      <c r="B512" s="1" t="s">
        <v>7</v>
      </c>
      <c r="C512" s="1" t="s">
        <v>40</v>
      </c>
      <c r="D512" s="1" t="s">
        <v>27</v>
      </c>
      <c r="E512" s="3">
        <v>18</v>
      </c>
      <c r="F512" s="3">
        <v>249</v>
      </c>
      <c r="G512" s="3">
        <v>1166</v>
      </c>
      <c r="H512" s="3" t="str">
        <f>TEXT(raw[[#This Row],[Date]],"mmm")</f>
        <v>May</v>
      </c>
    </row>
    <row r="513" spans="1:8" x14ac:dyDescent="0.35">
      <c r="A513" s="12" t="s">
        <v>278</v>
      </c>
      <c r="B513" s="1" t="s">
        <v>8</v>
      </c>
      <c r="C513" s="1" t="s">
        <v>26</v>
      </c>
      <c r="D513" s="1" t="s">
        <v>30</v>
      </c>
      <c r="E513" s="3">
        <v>138</v>
      </c>
      <c r="F513" s="3">
        <v>349</v>
      </c>
      <c r="G513" s="3">
        <v>5409</v>
      </c>
      <c r="H513" s="3" t="str">
        <f>TEXT(raw[[#This Row],[Date]],"mmm")</f>
        <v>Jul</v>
      </c>
    </row>
    <row r="514" spans="1:8" x14ac:dyDescent="0.35">
      <c r="A514" s="12" t="s">
        <v>209</v>
      </c>
      <c r="B514" s="1" t="s">
        <v>7</v>
      </c>
      <c r="C514" s="1" t="s">
        <v>26</v>
      </c>
      <c r="D514" s="1" t="s">
        <v>32</v>
      </c>
      <c r="E514" s="3">
        <v>109</v>
      </c>
      <c r="F514" s="3">
        <v>299</v>
      </c>
      <c r="G514" s="3">
        <v>5907</v>
      </c>
      <c r="H514" s="3" t="str">
        <f>TEXT(raw[[#This Row],[Date]],"mmm")</f>
        <v>Oct</v>
      </c>
    </row>
    <row r="515" spans="1:8" x14ac:dyDescent="0.35">
      <c r="A515" s="12" t="s">
        <v>279</v>
      </c>
      <c r="B515" s="1" t="s">
        <v>7</v>
      </c>
      <c r="C515" s="1" t="s">
        <v>40</v>
      </c>
      <c r="D515" s="1" t="s">
        <v>30</v>
      </c>
      <c r="E515" s="3">
        <v>16</v>
      </c>
      <c r="F515" s="3">
        <v>199</v>
      </c>
      <c r="G515" s="3">
        <v>9923</v>
      </c>
      <c r="H515" s="3" t="str">
        <f>TEXT(raw[[#This Row],[Date]],"mmm")</f>
        <v>Oct</v>
      </c>
    </row>
    <row r="516" spans="1:8" x14ac:dyDescent="0.35">
      <c r="A516" s="12" t="s">
        <v>57</v>
      </c>
      <c r="B516" s="1" t="s">
        <v>7</v>
      </c>
      <c r="C516" s="1" t="s">
        <v>36</v>
      </c>
      <c r="D516" s="1" t="s">
        <v>32</v>
      </c>
      <c r="E516" s="3">
        <v>152</v>
      </c>
      <c r="F516" s="3">
        <v>349</v>
      </c>
      <c r="G516" s="3">
        <v>5642</v>
      </c>
      <c r="H516" s="3" t="str">
        <f>TEXT(raw[[#This Row],[Date]],"mmm")</f>
        <v>Feb</v>
      </c>
    </row>
    <row r="517" spans="1:8" x14ac:dyDescent="0.35">
      <c r="A517" s="12" t="s">
        <v>274</v>
      </c>
      <c r="B517" s="1" t="s">
        <v>9</v>
      </c>
      <c r="C517" s="1" t="s">
        <v>26</v>
      </c>
      <c r="D517" s="1" t="s">
        <v>30</v>
      </c>
      <c r="E517" s="3">
        <v>20</v>
      </c>
      <c r="F517" s="3">
        <v>249</v>
      </c>
      <c r="G517" s="3">
        <v>9288</v>
      </c>
      <c r="H517" s="3" t="str">
        <f>TEXT(raw[[#This Row],[Date]],"mmm")</f>
        <v>Aug</v>
      </c>
    </row>
    <row r="518" spans="1:8" x14ac:dyDescent="0.35">
      <c r="A518" s="12" t="s">
        <v>124</v>
      </c>
      <c r="B518" s="1" t="s">
        <v>10</v>
      </c>
      <c r="C518" s="1" t="s">
        <v>36</v>
      </c>
      <c r="D518" s="1" t="s">
        <v>42</v>
      </c>
      <c r="E518" s="3">
        <v>99</v>
      </c>
      <c r="F518" s="3">
        <v>199</v>
      </c>
      <c r="G518" s="3">
        <v>9364</v>
      </c>
      <c r="H518" s="3" t="str">
        <f>TEXT(raw[[#This Row],[Date]],"mmm")</f>
        <v>Jun</v>
      </c>
    </row>
    <row r="519" spans="1:8" x14ac:dyDescent="0.35">
      <c r="A519" s="12" t="s">
        <v>57</v>
      </c>
      <c r="B519" s="1" t="s">
        <v>7</v>
      </c>
      <c r="C519" s="1" t="s">
        <v>40</v>
      </c>
      <c r="D519" s="1" t="s">
        <v>32</v>
      </c>
      <c r="E519" s="3">
        <v>189</v>
      </c>
      <c r="F519" s="3">
        <v>249</v>
      </c>
      <c r="G519" s="3">
        <v>1241</v>
      </c>
      <c r="H519" s="3" t="str">
        <f>TEXT(raw[[#This Row],[Date]],"mmm")</f>
        <v>Feb</v>
      </c>
    </row>
    <row r="520" spans="1:8" x14ac:dyDescent="0.35">
      <c r="A520" s="12" t="s">
        <v>103</v>
      </c>
      <c r="B520" s="1" t="s">
        <v>9</v>
      </c>
      <c r="C520" s="1" t="s">
        <v>40</v>
      </c>
      <c r="D520" s="1" t="s">
        <v>34</v>
      </c>
      <c r="E520" s="3">
        <v>64</v>
      </c>
      <c r="F520" s="3">
        <v>349</v>
      </c>
      <c r="G520" s="3">
        <v>5443</v>
      </c>
      <c r="H520" s="3" t="str">
        <f>TEXT(raw[[#This Row],[Date]],"mmm")</f>
        <v>Mar</v>
      </c>
    </row>
    <row r="521" spans="1:8" x14ac:dyDescent="0.35">
      <c r="A521" s="12" t="s">
        <v>280</v>
      </c>
      <c r="B521" s="1" t="s">
        <v>10</v>
      </c>
      <c r="C521" s="1" t="s">
        <v>29</v>
      </c>
      <c r="D521" s="1" t="s">
        <v>42</v>
      </c>
      <c r="E521" s="3">
        <v>197</v>
      </c>
      <c r="F521" s="3">
        <v>349</v>
      </c>
      <c r="G521" s="3">
        <v>7328</v>
      </c>
      <c r="H521" s="3" t="str">
        <f>TEXT(raw[[#This Row],[Date]],"mmm")</f>
        <v>Mar</v>
      </c>
    </row>
    <row r="522" spans="1:8" x14ac:dyDescent="0.35">
      <c r="A522" s="12" t="s">
        <v>278</v>
      </c>
      <c r="B522" s="1" t="s">
        <v>7</v>
      </c>
      <c r="C522" s="1" t="s">
        <v>36</v>
      </c>
      <c r="D522" s="1" t="s">
        <v>32</v>
      </c>
      <c r="E522" s="3">
        <v>196</v>
      </c>
      <c r="F522" s="3">
        <v>249</v>
      </c>
      <c r="G522" s="3">
        <v>9721</v>
      </c>
      <c r="H522" s="3" t="str">
        <f>TEXT(raw[[#This Row],[Date]],"mmm")</f>
        <v>Jul</v>
      </c>
    </row>
    <row r="523" spans="1:8" x14ac:dyDescent="0.35">
      <c r="A523" s="12" t="s">
        <v>154</v>
      </c>
      <c r="B523" s="1" t="s">
        <v>9</v>
      </c>
      <c r="C523" s="1" t="s">
        <v>36</v>
      </c>
      <c r="D523" s="1" t="s">
        <v>34</v>
      </c>
      <c r="E523" s="3">
        <v>80</v>
      </c>
      <c r="F523" s="3">
        <v>349</v>
      </c>
      <c r="G523" s="3">
        <v>2401</v>
      </c>
      <c r="H523" s="3" t="str">
        <f>TEXT(raw[[#This Row],[Date]],"mmm")</f>
        <v>Jan</v>
      </c>
    </row>
    <row r="524" spans="1:8" x14ac:dyDescent="0.35">
      <c r="A524" s="12" t="s">
        <v>281</v>
      </c>
      <c r="B524" s="1" t="s">
        <v>10</v>
      </c>
      <c r="C524" s="1" t="s">
        <v>40</v>
      </c>
      <c r="D524" s="1" t="s">
        <v>32</v>
      </c>
      <c r="E524" s="3">
        <v>149</v>
      </c>
      <c r="F524" s="3">
        <v>199</v>
      </c>
      <c r="G524" s="3">
        <v>6430</v>
      </c>
      <c r="H524" s="3" t="str">
        <f>TEXT(raw[[#This Row],[Date]],"mmm")</f>
        <v>May</v>
      </c>
    </row>
    <row r="525" spans="1:8" x14ac:dyDescent="0.35">
      <c r="A525" s="12" t="s">
        <v>68</v>
      </c>
      <c r="B525" s="1" t="s">
        <v>8</v>
      </c>
      <c r="C525" s="1" t="s">
        <v>29</v>
      </c>
      <c r="D525" s="1" t="s">
        <v>34</v>
      </c>
      <c r="E525" s="3">
        <v>48</v>
      </c>
      <c r="F525" s="3">
        <v>199</v>
      </c>
      <c r="G525" s="3">
        <v>5414</v>
      </c>
      <c r="H525" s="3" t="str">
        <f>TEXT(raw[[#This Row],[Date]],"mmm")</f>
        <v>Feb</v>
      </c>
    </row>
    <row r="526" spans="1:8" x14ac:dyDescent="0.35">
      <c r="A526" s="12" t="s">
        <v>282</v>
      </c>
      <c r="B526" s="1" t="s">
        <v>9</v>
      </c>
      <c r="C526" s="1" t="s">
        <v>29</v>
      </c>
      <c r="D526" s="1" t="s">
        <v>34</v>
      </c>
      <c r="E526" s="3">
        <v>31</v>
      </c>
      <c r="F526" s="3">
        <v>249</v>
      </c>
      <c r="G526" s="3">
        <v>8970</v>
      </c>
      <c r="H526" s="3" t="str">
        <f>TEXT(raw[[#This Row],[Date]],"mmm")</f>
        <v>Oct</v>
      </c>
    </row>
    <row r="527" spans="1:8" x14ac:dyDescent="0.35">
      <c r="A527" s="12" t="s">
        <v>142</v>
      </c>
      <c r="B527" s="1" t="s">
        <v>9</v>
      </c>
      <c r="C527" s="1" t="s">
        <v>29</v>
      </c>
      <c r="D527" s="1" t="s">
        <v>27</v>
      </c>
      <c r="E527" s="3">
        <v>134</v>
      </c>
      <c r="F527" s="3">
        <v>299</v>
      </c>
      <c r="G527" s="3">
        <v>7955</v>
      </c>
      <c r="H527" s="3" t="str">
        <f>TEXT(raw[[#This Row],[Date]],"mmm")</f>
        <v>May</v>
      </c>
    </row>
    <row r="528" spans="1:8" x14ac:dyDescent="0.35">
      <c r="A528" s="12" t="s">
        <v>155</v>
      </c>
      <c r="B528" s="1" t="s">
        <v>9</v>
      </c>
      <c r="C528" s="1" t="s">
        <v>29</v>
      </c>
      <c r="D528" s="1" t="s">
        <v>30</v>
      </c>
      <c r="E528" s="3">
        <v>223</v>
      </c>
      <c r="F528" s="3">
        <v>349</v>
      </c>
      <c r="G528" s="3">
        <v>6837</v>
      </c>
      <c r="H528" s="3" t="str">
        <f>TEXT(raw[[#This Row],[Date]],"mmm")</f>
        <v>Nov</v>
      </c>
    </row>
    <row r="529" spans="1:8" x14ac:dyDescent="0.35">
      <c r="A529" s="12" t="s">
        <v>270</v>
      </c>
      <c r="B529" s="1" t="s">
        <v>10</v>
      </c>
      <c r="C529" s="1" t="s">
        <v>40</v>
      </c>
      <c r="D529" s="1" t="s">
        <v>42</v>
      </c>
      <c r="E529" s="3">
        <v>70</v>
      </c>
      <c r="F529" s="3">
        <v>199</v>
      </c>
      <c r="G529" s="3">
        <v>8047</v>
      </c>
      <c r="H529" s="3" t="str">
        <f>TEXT(raw[[#This Row],[Date]],"mmm")</f>
        <v>Oct</v>
      </c>
    </row>
    <row r="530" spans="1:8" x14ac:dyDescent="0.35">
      <c r="A530" s="12" t="s">
        <v>135</v>
      </c>
      <c r="B530" s="1" t="s">
        <v>7</v>
      </c>
      <c r="C530" s="1" t="s">
        <v>40</v>
      </c>
      <c r="D530" s="1" t="s">
        <v>27</v>
      </c>
      <c r="E530" s="3">
        <v>158</v>
      </c>
      <c r="F530" s="3">
        <v>199</v>
      </c>
      <c r="G530" s="3">
        <v>7214</v>
      </c>
      <c r="H530" s="3" t="str">
        <f>TEXT(raw[[#This Row],[Date]],"mmm")</f>
        <v>Jan</v>
      </c>
    </row>
    <row r="531" spans="1:8" x14ac:dyDescent="0.35">
      <c r="A531" s="12" t="s">
        <v>143</v>
      </c>
      <c r="B531" s="1" t="s">
        <v>9</v>
      </c>
      <c r="C531" s="1" t="s">
        <v>26</v>
      </c>
      <c r="D531" s="1" t="s">
        <v>32</v>
      </c>
      <c r="E531" s="3">
        <v>199</v>
      </c>
      <c r="F531" s="3">
        <v>249</v>
      </c>
      <c r="G531" s="3">
        <v>3404</v>
      </c>
      <c r="H531" s="3" t="str">
        <f>TEXT(raw[[#This Row],[Date]],"mmm")</f>
        <v>May</v>
      </c>
    </row>
    <row r="532" spans="1:8" x14ac:dyDescent="0.35">
      <c r="A532" s="12" t="s">
        <v>115</v>
      </c>
      <c r="B532" s="1" t="s">
        <v>9</v>
      </c>
      <c r="C532" s="1" t="s">
        <v>29</v>
      </c>
      <c r="D532" s="1" t="s">
        <v>42</v>
      </c>
      <c r="E532" s="3">
        <v>243</v>
      </c>
      <c r="F532" s="3">
        <v>249</v>
      </c>
      <c r="G532" s="3">
        <v>8160</v>
      </c>
      <c r="H532" s="3" t="str">
        <f>TEXT(raw[[#This Row],[Date]],"mmm")</f>
        <v>Mar</v>
      </c>
    </row>
    <row r="533" spans="1:8" x14ac:dyDescent="0.35">
      <c r="A533" s="12" t="s">
        <v>283</v>
      </c>
      <c r="B533" s="1" t="s">
        <v>7</v>
      </c>
      <c r="C533" s="1" t="s">
        <v>40</v>
      </c>
      <c r="D533" s="1" t="s">
        <v>32</v>
      </c>
      <c r="E533" s="3">
        <v>231</v>
      </c>
      <c r="F533" s="3">
        <v>249</v>
      </c>
      <c r="G533" s="3">
        <v>7678</v>
      </c>
      <c r="H533" s="3" t="str">
        <f>TEXT(raw[[#This Row],[Date]],"mmm")</f>
        <v>Mar</v>
      </c>
    </row>
    <row r="534" spans="1:8" x14ac:dyDescent="0.35">
      <c r="A534" s="12" t="s">
        <v>263</v>
      </c>
      <c r="B534" s="1" t="s">
        <v>10</v>
      </c>
      <c r="C534" s="1" t="s">
        <v>40</v>
      </c>
      <c r="D534" s="1" t="s">
        <v>42</v>
      </c>
      <c r="E534" s="3">
        <v>134</v>
      </c>
      <c r="F534" s="3">
        <v>299</v>
      </c>
      <c r="G534" s="3">
        <v>6809</v>
      </c>
      <c r="H534" s="3" t="str">
        <f>TEXT(raw[[#This Row],[Date]],"mmm")</f>
        <v>Jul</v>
      </c>
    </row>
    <row r="535" spans="1:8" x14ac:dyDescent="0.35">
      <c r="A535" s="12" t="s">
        <v>149</v>
      </c>
      <c r="B535" s="1" t="s">
        <v>7</v>
      </c>
      <c r="C535" s="1" t="s">
        <v>36</v>
      </c>
      <c r="D535" s="1" t="s">
        <v>42</v>
      </c>
      <c r="E535" s="3">
        <v>20</v>
      </c>
      <c r="F535" s="3">
        <v>249</v>
      </c>
      <c r="G535" s="3">
        <v>5804</v>
      </c>
      <c r="H535" s="3" t="str">
        <f>TEXT(raw[[#This Row],[Date]],"mmm")</f>
        <v>Nov</v>
      </c>
    </row>
    <row r="536" spans="1:8" x14ac:dyDescent="0.35">
      <c r="A536" s="12" t="s">
        <v>284</v>
      </c>
      <c r="B536" s="1" t="s">
        <v>7</v>
      </c>
      <c r="C536" s="1" t="s">
        <v>40</v>
      </c>
      <c r="D536" s="1" t="s">
        <v>42</v>
      </c>
      <c r="E536" s="3">
        <v>158</v>
      </c>
      <c r="F536" s="3">
        <v>349</v>
      </c>
      <c r="G536" s="3">
        <v>7346</v>
      </c>
      <c r="H536" s="3" t="str">
        <f>TEXT(raw[[#This Row],[Date]],"mmm")</f>
        <v>Jun</v>
      </c>
    </row>
    <row r="537" spans="1:8" x14ac:dyDescent="0.35">
      <c r="A537" s="12" t="s">
        <v>285</v>
      </c>
      <c r="B537" s="1" t="s">
        <v>9</v>
      </c>
      <c r="C537" s="1" t="s">
        <v>40</v>
      </c>
      <c r="D537" s="1" t="s">
        <v>42</v>
      </c>
      <c r="E537" s="3">
        <v>184</v>
      </c>
      <c r="F537" s="3">
        <v>299</v>
      </c>
      <c r="G537" s="3">
        <v>6907</v>
      </c>
      <c r="H537" s="3" t="str">
        <f>TEXT(raw[[#This Row],[Date]],"mmm")</f>
        <v>Oct</v>
      </c>
    </row>
    <row r="538" spans="1:8" x14ac:dyDescent="0.35">
      <c r="A538" s="12" t="s">
        <v>286</v>
      </c>
      <c r="B538" s="1" t="s">
        <v>7</v>
      </c>
      <c r="C538" s="1" t="s">
        <v>36</v>
      </c>
      <c r="D538" s="1" t="s">
        <v>42</v>
      </c>
      <c r="E538" s="3">
        <v>27</v>
      </c>
      <c r="F538" s="3">
        <v>249</v>
      </c>
      <c r="G538" s="3">
        <v>8001</v>
      </c>
      <c r="H538" s="3" t="str">
        <f>TEXT(raw[[#This Row],[Date]],"mmm")</f>
        <v>Nov</v>
      </c>
    </row>
    <row r="539" spans="1:8" x14ac:dyDescent="0.35">
      <c r="A539" s="12" t="s">
        <v>160</v>
      </c>
      <c r="B539" s="1" t="s">
        <v>10</v>
      </c>
      <c r="C539" s="1" t="s">
        <v>29</v>
      </c>
      <c r="D539" s="1" t="s">
        <v>34</v>
      </c>
      <c r="E539" s="3">
        <v>135</v>
      </c>
      <c r="F539" s="3">
        <v>199</v>
      </c>
      <c r="G539" s="3">
        <v>6915</v>
      </c>
      <c r="H539" s="3" t="str">
        <f>TEXT(raw[[#This Row],[Date]],"mmm")</f>
        <v>Oct</v>
      </c>
    </row>
    <row r="540" spans="1:8" x14ac:dyDescent="0.35">
      <c r="A540" s="12" t="s">
        <v>260</v>
      </c>
      <c r="B540" s="1" t="s">
        <v>9</v>
      </c>
      <c r="C540" s="1" t="s">
        <v>40</v>
      </c>
      <c r="D540" s="1" t="s">
        <v>32</v>
      </c>
      <c r="E540" s="3">
        <v>152</v>
      </c>
      <c r="F540" s="3">
        <v>199</v>
      </c>
      <c r="G540" s="3">
        <v>1161</v>
      </c>
      <c r="H540" s="3" t="str">
        <f>TEXT(raw[[#This Row],[Date]],"mmm")</f>
        <v>Sep</v>
      </c>
    </row>
    <row r="541" spans="1:8" x14ac:dyDescent="0.35">
      <c r="A541" s="12" t="s">
        <v>287</v>
      </c>
      <c r="B541" s="1" t="s">
        <v>8</v>
      </c>
      <c r="C541" s="1" t="s">
        <v>36</v>
      </c>
      <c r="D541" s="1" t="s">
        <v>30</v>
      </c>
      <c r="E541" s="3">
        <v>74</v>
      </c>
      <c r="F541" s="3">
        <v>199</v>
      </c>
      <c r="G541" s="3">
        <v>7527</v>
      </c>
      <c r="H541" s="3" t="str">
        <f>TEXT(raw[[#This Row],[Date]],"mmm")</f>
        <v>Jun</v>
      </c>
    </row>
    <row r="542" spans="1:8" x14ac:dyDescent="0.35">
      <c r="A542" s="12" t="s">
        <v>264</v>
      </c>
      <c r="B542" s="1" t="s">
        <v>10</v>
      </c>
      <c r="C542" s="1" t="s">
        <v>36</v>
      </c>
      <c r="D542" s="1" t="s">
        <v>34</v>
      </c>
      <c r="E542" s="3">
        <v>46</v>
      </c>
      <c r="F542" s="3">
        <v>349</v>
      </c>
      <c r="G542" s="3">
        <v>5540</v>
      </c>
      <c r="H542" s="3" t="str">
        <f>TEXT(raw[[#This Row],[Date]],"mmm")</f>
        <v>Feb</v>
      </c>
    </row>
    <row r="543" spans="1:8" x14ac:dyDescent="0.35">
      <c r="A543" s="12" t="s">
        <v>92</v>
      </c>
      <c r="B543" s="1" t="s">
        <v>9</v>
      </c>
      <c r="C543" s="1" t="s">
        <v>40</v>
      </c>
      <c r="D543" s="1" t="s">
        <v>34</v>
      </c>
      <c r="E543" s="3">
        <v>40</v>
      </c>
      <c r="F543" s="3">
        <v>199</v>
      </c>
      <c r="G543" s="3">
        <v>9694</v>
      </c>
      <c r="H543" s="3" t="str">
        <f>TEXT(raw[[#This Row],[Date]],"mmm")</f>
        <v>Feb</v>
      </c>
    </row>
    <row r="544" spans="1:8" x14ac:dyDescent="0.35">
      <c r="A544" s="12" t="s">
        <v>109</v>
      </c>
      <c r="B544" s="1" t="s">
        <v>8</v>
      </c>
      <c r="C544" s="1" t="s">
        <v>36</v>
      </c>
      <c r="D544" s="1" t="s">
        <v>34</v>
      </c>
      <c r="E544" s="3">
        <v>25</v>
      </c>
      <c r="F544" s="3">
        <v>199</v>
      </c>
      <c r="G544" s="3">
        <v>5221</v>
      </c>
      <c r="H544" s="3" t="str">
        <f>TEXT(raw[[#This Row],[Date]],"mmm")</f>
        <v>Nov</v>
      </c>
    </row>
    <row r="545" spans="1:8" x14ac:dyDescent="0.35">
      <c r="A545" s="12" t="s">
        <v>44</v>
      </c>
      <c r="B545" s="1" t="s">
        <v>9</v>
      </c>
      <c r="C545" s="1" t="s">
        <v>26</v>
      </c>
      <c r="D545" s="1" t="s">
        <v>30</v>
      </c>
      <c r="E545" s="3">
        <v>242</v>
      </c>
      <c r="F545" s="3">
        <v>349</v>
      </c>
      <c r="G545" s="3">
        <v>4649</v>
      </c>
      <c r="H545" s="3" t="str">
        <f>TEXT(raw[[#This Row],[Date]],"mmm")</f>
        <v>Mar</v>
      </c>
    </row>
    <row r="546" spans="1:8" x14ac:dyDescent="0.35">
      <c r="A546" s="12" t="s">
        <v>288</v>
      </c>
      <c r="B546" s="1" t="s">
        <v>10</v>
      </c>
      <c r="C546" s="1" t="s">
        <v>40</v>
      </c>
      <c r="D546" s="1" t="s">
        <v>32</v>
      </c>
      <c r="E546" s="3">
        <v>229</v>
      </c>
      <c r="F546" s="3">
        <v>249</v>
      </c>
      <c r="G546" s="3">
        <v>9455</v>
      </c>
      <c r="H546" s="3" t="str">
        <f>TEXT(raw[[#This Row],[Date]],"mmm")</f>
        <v>Jun</v>
      </c>
    </row>
    <row r="547" spans="1:8" x14ac:dyDescent="0.35">
      <c r="A547" s="12" t="s">
        <v>289</v>
      </c>
      <c r="B547" s="1" t="s">
        <v>10</v>
      </c>
      <c r="C547" s="1" t="s">
        <v>26</v>
      </c>
      <c r="D547" s="1" t="s">
        <v>34</v>
      </c>
      <c r="E547" s="3">
        <v>196</v>
      </c>
      <c r="F547" s="3">
        <v>199</v>
      </c>
      <c r="G547" s="3">
        <v>9721</v>
      </c>
      <c r="H547" s="3" t="str">
        <f>TEXT(raw[[#This Row],[Date]],"mmm")</f>
        <v>Jun</v>
      </c>
    </row>
    <row r="548" spans="1:8" x14ac:dyDescent="0.35">
      <c r="A548" s="12" t="s">
        <v>178</v>
      </c>
      <c r="B548" s="1" t="s">
        <v>9</v>
      </c>
      <c r="C548" s="1" t="s">
        <v>26</v>
      </c>
      <c r="D548" s="1" t="s">
        <v>30</v>
      </c>
      <c r="E548" s="3">
        <v>150</v>
      </c>
      <c r="F548" s="3">
        <v>199</v>
      </c>
      <c r="G548" s="3">
        <v>9042</v>
      </c>
      <c r="H548" s="3" t="str">
        <f>TEXT(raw[[#This Row],[Date]],"mmm")</f>
        <v>Mar</v>
      </c>
    </row>
    <row r="549" spans="1:8" x14ac:dyDescent="0.35">
      <c r="A549" s="12" t="s">
        <v>234</v>
      </c>
      <c r="B549" s="1" t="s">
        <v>10</v>
      </c>
      <c r="C549" s="1" t="s">
        <v>40</v>
      </c>
      <c r="D549" s="1" t="s">
        <v>42</v>
      </c>
      <c r="E549" s="3">
        <v>139</v>
      </c>
      <c r="F549" s="3">
        <v>349</v>
      </c>
      <c r="G549" s="3">
        <v>3507</v>
      </c>
      <c r="H549" s="3" t="str">
        <f>TEXT(raw[[#This Row],[Date]],"mmm")</f>
        <v>Jan</v>
      </c>
    </row>
    <row r="550" spans="1:8" x14ac:dyDescent="0.35">
      <c r="A550" s="12" t="s">
        <v>290</v>
      </c>
      <c r="B550" s="1" t="s">
        <v>9</v>
      </c>
      <c r="C550" s="1" t="s">
        <v>29</v>
      </c>
      <c r="D550" s="1" t="s">
        <v>42</v>
      </c>
      <c r="E550" s="3">
        <v>232</v>
      </c>
      <c r="F550" s="3">
        <v>349</v>
      </c>
      <c r="G550" s="3">
        <v>9560</v>
      </c>
      <c r="H550" s="3" t="str">
        <f>TEXT(raw[[#This Row],[Date]],"mmm")</f>
        <v>Dec</v>
      </c>
    </row>
    <row r="551" spans="1:8" x14ac:dyDescent="0.35">
      <c r="A551" s="12" t="s">
        <v>291</v>
      </c>
      <c r="B551" s="1" t="s">
        <v>7</v>
      </c>
      <c r="C551" s="1" t="s">
        <v>40</v>
      </c>
      <c r="D551" s="1" t="s">
        <v>27</v>
      </c>
      <c r="E551" s="3">
        <v>188</v>
      </c>
      <c r="F551" s="3">
        <v>249</v>
      </c>
      <c r="G551" s="3">
        <v>7408</v>
      </c>
      <c r="H551" s="3" t="str">
        <f>TEXT(raw[[#This Row],[Date]],"mmm")</f>
        <v>Nov</v>
      </c>
    </row>
    <row r="552" spans="1:8" x14ac:dyDescent="0.35">
      <c r="A552" s="12" t="s">
        <v>94</v>
      </c>
      <c r="B552" s="1" t="s">
        <v>10</v>
      </c>
      <c r="C552" s="1" t="s">
        <v>26</v>
      </c>
      <c r="D552" s="1" t="s">
        <v>32</v>
      </c>
      <c r="E552" s="3">
        <v>108</v>
      </c>
      <c r="F552" s="3">
        <v>349</v>
      </c>
      <c r="G552" s="3">
        <v>4721</v>
      </c>
      <c r="H552" s="3" t="str">
        <f>TEXT(raw[[#This Row],[Date]],"mmm")</f>
        <v>Jun</v>
      </c>
    </row>
    <row r="553" spans="1:8" x14ac:dyDescent="0.35">
      <c r="A553" s="12" t="s">
        <v>109</v>
      </c>
      <c r="B553" s="1" t="s">
        <v>7</v>
      </c>
      <c r="C553" s="1" t="s">
        <v>40</v>
      </c>
      <c r="D553" s="1" t="s">
        <v>42</v>
      </c>
      <c r="E553" s="3">
        <v>242</v>
      </c>
      <c r="F553" s="3">
        <v>349</v>
      </c>
      <c r="G553" s="3">
        <v>3722</v>
      </c>
      <c r="H553" s="3" t="str">
        <f>TEXT(raw[[#This Row],[Date]],"mmm")</f>
        <v>Nov</v>
      </c>
    </row>
    <row r="554" spans="1:8" x14ac:dyDescent="0.35">
      <c r="A554" s="12" t="s">
        <v>292</v>
      </c>
      <c r="B554" s="1" t="s">
        <v>7</v>
      </c>
      <c r="C554" s="1" t="s">
        <v>36</v>
      </c>
      <c r="D554" s="1" t="s">
        <v>27</v>
      </c>
      <c r="E554" s="3">
        <v>72</v>
      </c>
      <c r="F554" s="3">
        <v>199</v>
      </c>
      <c r="G554" s="3">
        <v>9970</v>
      </c>
      <c r="H554" s="3" t="str">
        <f>TEXT(raw[[#This Row],[Date]],"mmm")</f>
        <v>Dec</v>
      </c>
    </row>
    <row r="555" spans="1:8" x14ac:dyDescent="0.35">
      <c r="A555" s="12" t="s">
        <v>293</v>
      </c>
      <c r="B555" s="1" t="s">
        <v>9</v>
      </c>
      <c r="C555" s="1" t="s">
        <v>40</v>
      </c>
      <c r="D555" s="1" t="s">
        <v>32</v>
      </c>
      <c r="E555" s="3">
        <v>102</v>
      </c>
      <c r="F555" s="3">
        <v>349</v>
      </c>
      <c r="G555" s="3">
        <v>5815</v>
      </c>
      <c r="H555" s="3" t="str">
        <f>TEXT(raw[[#This Row],[Date]],"mmm")</f>
        <v>Mar</v>
      </c>
    </row>
    <row r="556" spans="1:8" x14ac:dyDescent="0.35">
      <c r="A556" s="12" t="s">
        <v>192</v>
      </c>
      <c r="B556" s="1" t="s">
        <v>8</v>
      </c>
      <c r="C556" s="1" t="s">
        <v>29</v>
      </c>
      <c r="D556" s="1" t="s">
        <v>32</v>
      </c>
      <c r="E556" s="3">
        <v>63</v>
      </c>
      <c r="F556" s="3">
        <v>299</v>
      </c>
      <c r="G556" s="3">
        <v>9613</v>
      </c>
      <c r="H556" s="3" t="str">
        <f>TEXT(raw[[#This Row],[Date]],"mmm")</f>
        <v>Nov</v>
      </c>
    </row>
    <row r="557" spans="1:8" x14ac:dyDescent="0.35">
      <c r="A557" s="12" t="s">
        <v>138</v>
      </c>
      <c r="B557" s="1" t="s">
        <v>8</v>
      </c>
      <c r="C557" s="1" t="s">
        <v>26</v>
      </c>
      <c r="D557" s="1" t="s">
        <v>30</v>
      </c>
      <c r="E557" s="3">
        <v>230</v>
      </c>
      <c r="F557" s="3">
        <v>349</v>
      </c>
      <c r="G557" s="3">
        <v>9264</v>
      </c>
      <c r="H557" s="3" t="str">
        <f>TEXT(raw[[#This Row],[Date]],"mmm")</f>
        <v>May</v>
      </c>
    </row>
    <row r="558" spans="1:8" x14ac:dyDescent="0.35">
      <c r="A558" s="12" t="s">
        <v>31</v>
      </c>
      <c r="B558" s="1" t="s">
        <v>8</v>
      </c>
      <c r="C558" s="1" t="s">
        <v>26</v>
      </c>
      <c r="D558" s="1" t="s">
        <v>42</v>
      </c>
      <c r="E558" s="3">
        <v>108</v>
      </c>
      <c r="F558" s="3">
        <v>249</v>
      </c>
      <c r="G558" s="3">
        <v>2563</v>
      </c>
      <c r="H558" s="3" t="str">
        <f>TEXT(raw[[#This Row],[Date]],"mmm")</f>
        <v>Apr</v>
      </c>
    </row>
    <row r="559" spans="1:8" x14ac:dyDescent="0.35">
      <c r="A559" s="12" t="s">
        <v>264</v>
      </c>
      <c r="B559" s="1" t="s">
        <v>9</v>
      </c>
      <c r="C559" s="1" t="s">
        <v>40</v>
      </c>
      <c r="D559" s="1" t="s">
        <v>32</v>
      </c>
      <c r="E559" s="3">
        <v>62</v>
      </c>
      <c r="F559" s="3">
        <v>199</v>
      </c>
      <c r="G559" s="3">
        <v>4298</v>
      </c>
      <c r="H559" s="3" t="str">
        <f>TEXT(raw[[#This Row],[Date]],"mmm")</f>
        <v>Feb</v>
      </c>
    </row>
    <row r="560" spans="1:8" x14ac:dyDescent="0.35">
      <c r="A560" s="12" t="s">
        <v>59</v>
      </c>
      <c r="B560" s="1" t="s">
        <v>7</v>
      </c>
      <c r="C560" s="1" t="s">
        <v>36</v>
      </c>
      <c r="D560" s="1" t="s">
        <v>42</v>
      </c>
      <c r="E560" s="3">
        <v>197</v>
      </c>
      <c r="F560" s="3">
        <v>249</v>
      </c>
      <c r="G560" s="3">
        <v>6130</v>
      </c>
      <c r="H560" s="3" t="str">
        <f>TEXT(raw[[#This Row],[Date]],"mmm")</f>
        <v>Feb</v>
      </c>
    </row>
    <row r="561" spans="1:8" x14ac:dyDescent="0.35">
      <c r="A561" s="12" t="s">
        <v>156</v>
      </c>
      <c r="B561" s="1" t="s">
        <v>7</v>
      </c>
      <c r="C561" s="1" t="s">
        <v>40</v>
      </c>
      <c r="D561" s="1" t="s">
        <v>27</v>
      </c>
      <c r="E561" s="3">
        <v>122</v>
      </c>
      <c r="F561" s="3">
        <v>299</v>
      </c>
      <c r="G561" s="3">
        <v>2946</v>
      </c>
      <c r="H561" s="3" t="str">
        <f>TEXT(raw[[#This Row],[Date]],"mmm")</f>
        <v>Mar</v>
      </c>
    </row>
    <row r="562" spans="1:8" x14ac:dyDescent="0.35">
      <c r="A562" s="12" t="s">
        <v>294</v>
      </c>
      <c r="B562" s="1" t="s">
        <v>9</v>
      </c>
      <c r="C562" s="1" t="s">
        <v>36</v>
      </c>
      <c r="D562" s="1" t="s">
        <v>42</v>
      </c>
      <c r="E562" s="3">
        <v>185</v>
      </c>
      <c r="F562" s="3">
        <v>299</v>
      </c>
      <c r="G562" s="3">
        <v>5162</v>
      </c>
      <c r="H562" s="3" t="str">
        <f>TEXT(raw[[#This Row],[Date]],"mmm")</f>
        <v>May</v>
      </c>
    </row>
    <row r="563" spans="1:8" x14ac:dyDescent="0.35">
      <c r="A563" s="12" t="s">
        <v>264</v>
      </c>
      <c r="B563" s="1" t="s">
        <v>9</v>
      </c>
      <c r="C563" s="1" t="s">
        <v>36</v>
      </c>
      <c r="D563" s="1" t="s">
        <v>27</v>
      </c>
      <c r="E563" s="3">
        <v>89</v>
      </c>
      <c r="F563" s="3">
        <v>199</v>
      </c>
      <c r="G563" s="3">
        <v>8658</v>
      </c>
      <c r="H563" s="3" t="str">
        <f>TEXT(raw[[#This Row],[Date]],"mmm")</f>
        <v>Feb</v>
      </c>
    </row>
    <row r="564" spans="1:8" x14ac:dyDescent="0.35">
      <c r="A564" s="12" t="s">
        <v>283</v>
      </c>
      <c r="B564" s="1" t="s">
        <v>9</v>
      </c>
      <c r="C564" s="1" t="s">
        <v>29</v>
      </c>
      <c r="D564" s="1" t="s">
        <v>42</v>
      </c>
      <c r="E564" s="3">
        <v>176</v>
      </c>
      <c r="F564" s="3">
        <v>299</v>
      </c>
      <c r="G564" s="3">
        <v>5236</v>
      </c>
      <c r="H564" s="3" t="str">
        <f>TEXT(raw[[#This Row],[Date]],"mmm")</f>
        <v>Mar</v>
      </c>
    </row>
    <row r="565" spans="1:8" x14ac:dyDescent="0.35">
      <c r="A565" s="12" t="s">
        <v>295</v>
      </c>
      <c r="B565" s="1" t="s">
        <v>9</v>
      </c>
      <c r="C565" s="1" t="s">
        <v>26</v>
      </c>
      <c r="D565" s="1" t="s">
        <v>42</v>
      </c>
      <c r="E565" s="3">
        <v>211</v>
      </c>
      <c r="F565" s="3">
        <v>199</v>
      </c>
      <c r="G565" s="3">
        <v>4345</v>
      </c>
      <c r="H565" s="3" t="str">
        <f>TEXT(raw[[#This Row],[Date]],"mmm")</f>
        <v>Aug</v>
      </c>
    </row>
    <row r="566" spans="1:8" x14ac:dyDescent="0.35">
      <c r="A566" s="12" t="s">
        <v>129</v>
      </c>
      <c r="B566" s="1" t="s">
        <v>7</v>
      </c>
      <c r="C566" s="1" t="s">
        <v>26</v>
      </c>
      <c r="D566" s="1" t="s">
        <v>27</v>
      </c>
      <c r="E566" s="3">
        <v>78</v>
      </c>
      <c r="F566" s="3">
        <v>299</v>
      </c>
      <c r="G566" s="3">
        <v>9287</v>
      </c>
      <c r="H566" s="3" t="str">
        <f>TEXT(raw[[#This Row],[Date]],"mmm")</f>
        <v>Oct</v>
      </c>
    </row>
    <row r="567" spans="1:8" x14ac:dyDescent="0.35">
      <c r="A567" s="12" t="s">
        <v>202</v>
      </c>
      <c r="B567" s="1" t="s">
        <v>8</v>
      </c>
      <c r="C567" s="1" t="s">
        <v>36</v>
      </c>
      <c r="D567" s="1" t="s">
        <v>27</v>
      </c>
      <c r="E567" s="3">
        <v>64</v>
      </c>
      <c r="F567" s="3">
        <v>299</v>
      </c>
      <c r="G567" s="3">
        <v>4066</v>
      </c>
      <c r="H567" s="3" t="str">
        <f>TEXT(raw[[#This Row],[Date]],"mmm")</f>
        <v>Aug</v>
      </c>
    </row>
    <row r="568" spans="1:8" x14ac:dyDescent="0.35">
      <c r="A568" s="12" t="s">
        <v>158</v>
      </c>
      <c r="B568" s="1" t="s">
        <v>10</v>
      </c>
      <c r="C568" s="1" t="s">
        <v>29</v>
      </c>
      <c r="D568" s="1" t="s">
        <v>32</v>
      </c>
      <c r="E568" s="3">
        <v>212</v>
      </c>
      <c r="F568" s="3">
        <v>199</v>
      </c>
      <c r="G568" s="3">
        <v>1821</v>
      </c>
      <c r="H568" s="3" t="str">
        <f>TEXT(raw[[#This Row],[Date]],"mmm")</f>
        <v>Feb</v>
      </c>
    </row>
    <row r="569" spans="1:8" x14ac:dyDescent="0.35">
      <c r="A569" s="12" t="s">
        <v>270</v>
      </c>
      <c r="B569" s="1" t="s">
        <v>8</v>
      </c>
      <c r="C569" s="1" t="s">
        <v>40</v>
      </c>
      <c r="D569" s="1" t="s">
        <v>34</v>
      </c>
      <c r="E569" s="3">
        <v>230</v>
      </c>
      <c r="F569" s="3">
        <v>349</v>
      </c>
      <c r="G569" s="3">
        <v>4318</v>
      </c>
      <c r="H569" s="3" t="str">
        <f>TEXT(raw[[#This Row],[Date]],"mmm")</f>
        <v>Oct</v>
      </c>
    </row>
    <row r="570" spans="1:8" x14ac:dyDescent="0.35">
      <c r="A570" s="12" t="s">
        <v>296</v>
      </c>
      <c r="B570" s="1" t="s">
        <v>10</v>
      </c>
      <c r="C570" s="1" t="s">
        <v>29</v>
      </c>
      <c r="D570" s="1" t="s">
        <v>34</v>
      </c>
      <c r="E570" s="3">
        <v>146</v>
      </c>
      <c r="F570" s="3">
        <v>299</v>
      </c>
      <c r="G570" s="3">
        <v>2144</v>
      </c>
      <c r="H570" s="3" t="str">
        <f>TEXT(raw[[#This Row],[Date]],"mmm")</f>
        <v>Dec</v>
      </c>
    </row>
    <row r="571" spans="1:8" x14ac:dyDescent="0.35">
      <c r="A571" s="12" t="s">
        <v>103</v>
      </c>
      <c r="B571" s="1" t="s">
        <v>10</v>
      </c>
      <c r="C571" s="1" t="s">
        <v>40</v>
      </c>
      <c r="D571" s="1" t="s">
        <v>32</v>
      </c>
      <c r="E571" s="3">
        <v>129</v>
      </c>
      <c r="F571" s="3">
        <v>349</v>
      </c>
      <c r="G571" s="3">
        <v>4489</v>
      </c>
      <c r="H571" s="3" t="str">
        <f>TEXT(raw[[#This Row],[Date]],"mmm")</f>
        <v>Mar</v>
      </c>
    </row>
    <row r="572" spans="1:8" x14ac:dyDescent="0.35">
      <c r="A572" s="12" t="s">
        <v>243</v>
      </c>
      <c r="B572" s="1" t="s">
        <v>9</v>
      </c>
      <c r="C572" s="1" t="s">
        <v>36</v>
      </c>
      <c r="D572" s="1" t="s">
        <v>30</v>
      </c>
      <c r="E572" s="3">
        <v>172</v>
      </c>
      <c r="F572" s="3">
        <v>249</v>
      </c>
      <c r="G572" s="3">
        <v>1771</v>
      </c>
      <c r="H572" s="3" t="str">
        <f>TEXT(raw[[#This Row],[Date]],"mmm")</f>
        <v>Dec</v>
      </c>
    </row>
    <row r="573" spans="1:8" x14ac:dyDescent="0.35">
      <c r="A573" s="12" t="s">
        <v>297</v>
      </c>
      <c r="B573" s="1" t="s">
        <v>8</v>
      </c>
      <c r="C573" s="1" t="s">
        <v>40</v>
      </c>
      <c r="D573" s="1" t="s">
        <v>42</v>
      </c>
      <c r="E573" s="3">
        <v>108</v>
      </c>
      <c r="F573" s="3">
        <v>299</v>
      </c>
      <c r="G573" s="3">
        <v>5625</v>
      </c>
      <c r="H573" s="3" t="str">
        <f>TEXT(raw[[#This Row],[Date]],"mmm")</f>
        <v>Apr</v>
      </c>
    </row>
    <row r="574" spans="1:8" x14ac:dyDescent="0.35">
      <c r="A574" s="12" t="s">
        <v>298</v>
      </c>
      <c r="B574" s="1" t="s">
        <v>8</v>
      </c>
      <c r="C574" s="1" t="s">
        <v>26</v>
      </c>
      <c r="D574" s="1" t="s">
        <v>34</v>
      </c>
      <c r="E574" s="3">
        <v>182</v>
      </c>
      <c r="F574" s="3">
        <v>249</v>
      </c>
      <c r="G574" s="3">
        <v>5075</v>
      </c>
      <c r="H574" s="3" t="str">
        <f>TEXT(raw[[#This Row],[Date]],"mmm")</f>
        <v>Mar</v>
      </c>
    </row>
    <row r="575" spans="1:8" x14ac:dyDescent="0.35">
      <c r="A575" s="12" t="s">
        <v>296</v>
      </c>
      <c r="B575" s="1" t="s">
        <v>9</v>
      </c>
      <c r="C575" s="1" t="s">
        <v>26</v>
      </c>
      <c r="D575" s="1" t="s">
        <v>32</v>
      </c>
      <c r="E575" s="3">
        <v>88</v>
      </c>
      <c r="F575" s="3">
        <v>199</v>
      </c>
      <c r="G575" s="3">
        <v>2831</v>
      </c>
      <c r="H575" s="3" t="str">
        <f>TEXT(raw[[#This Row],[Date]],"mmm")</f>
        <v>Dec</v>
      </c>
    </row>
    <row r="576" spans="1:8" x14ac:dyDescent="0.35">
      <c r="A576" s="12" t="s">
        <v>134</v>
      </c>
      <c r="B576" s="1" t="s">
        <v>7</v>
      </c>
      <c r="C576" s="1" t="s">
        <v>36</v>
      </c>
      <c r="D576" s="1" t="s">
        <v>42</v>
      </c>
      <c r="E576" s="3">
        <v>163</v>
      </c>
      <c r="F576" s="3">
        <v>299</v>
      </c>
      <c r="G576" s="3">
        <v>7960</v>
      </c>
      <c r="H576" s="3" t="str">
        <f>TEXT(raw[[#This Row],[Date]],"mmm")</f>
        <v>Jul</v>
      </c>
    </row>
    <row r="577" spans="1:8" x14ac:dyDescent="0.35">
      <c r="A577" s="12" t="s">
        <v>276</v>
      </c>
      <c r="B577" s="1" t="s">
        <v>9</v>
      </c>
      <c r="C577" s="1" t="s">
        <v>26</v>
      </c>
      <c r="D577" s="1" t="s">
        <v>34</v>
      </c>
      <c r="E577" s="3">
        <v>97</v>
      </c>
      <c r="F577" s="3">
        <v>349</v>
      </c>
      <c r="G577" s="3">
        <v>4964</v>
      </c>
      <c r="H577" s="3" t="str">
        <f>TEXT(raw[[#This Row],[Date]],"mmm")</f>
        <v>Apr</v>
      </c>
    </row>
    <row r="578" spans="1:8" x14ac:dyDescent="0.35">
      <c r="A578" s="12" t="s">
        <v>280</v>
      </c>
      <c r="B578" s="1" t="s">
        <v>7</v>
      </c>
      <c r="C578" s="1" t="s">
        <v>36</v>
      </c>
      <c r="D578" s="1" t="s">
        <v>32</v>
      </c>
      <c r="E578" s="3">
        <v>233</v>
      </c>
      <c r="F578" s="3">
        <v>199</v>
      </c>
      <c r="G578" s="3">
        <v>6801</v>
      </c>
      <c r="H578" s="3" t="str">
        <f>TEXT(raw[[#This Row],[Date]],"mmm")</f>
        <v>Mar</v>
      </c>
    </row>
    <row r="579" spans="1:8" x14ac:dyDescent="0.35">
      <c r="A579" s="12" t="s">
        <v>299</v>
      </c>
      <c r="B579" s="1" t="s">
        <v>7</v>
      </c>
      <c r="C579" s="1" t="s">
        <v>29</v>
      </c>
      <c r="D579" s="1" t="s">
        <v>34</v>
      </c>
      <c r="E579" s="3">
        <v>46</v>
      </c>
      <c r="F579" s="3">
        <v>249</v>
      </c>
      <c r="G579" s="3">
        <v>4252</v>
      </c>
      <c r="H579" s="3" t="str">
        <f>TEXT(raw[[#This Row],[Date]],"mmm")</f>
        <v>Mar</v>
      </c>
    </row>
    <row r="580" spans="1:8" x14ac:dyDescent="0.35">
      <c r="A580" s="12" t="s">
        <v>300</v>
      </c>
      <c r="B580" s="1" t="s">
        <v>9</v>
      </c>
      <c r="C580" s="1" t="s">
        <v>40</v>
      </c>
      <c r="D580" s="1" t="s">
        <v>42</v>
      </c>
      <c r="E580" s="3">
        <v>146</v>
      </c>
      <c r="F580" s="3">
        <v>249</v>
      </c>
      <c r="G580" s="3">
        <v>9500</v>
      </c>
      <c r="H580" s="3" t="str">
        <f>TEXT(raw[[#This Row],[Date]],"mmm")</f>
        <v>May</v>
      </c>
    </row>
    <row r="581" spans="1:8" x14ac:dyDescent="0.35">
      <c r="A581" s="12" t="s">
        <v>301</v>
      </c>
      <c r="B581" s="1" t="s">
        <v>7</v>
      </c>
      <c r="C581" s="1" t="s">
        <v>26</v>
      </c>
      <c r="D581" s="1" t="s">
        <v>30</v>
      </c>
      <c r="E581" s="3">
        <v>116</v>
      </c>
      <c r="F581" s="3">
        <v>249</v>
      </c>
      <c r="G581" s="3">
        <v>9750</v>
      </c>
      <c r="H581" s="3" t="str">
        <f>TEXT(raw[[#This Row],[Date]],"mmm")</f>
        <v>Nov</v>
      </c>
    </row>
    <row r="582" spans="1:8" x14ac:dyDescent="0.35">
      <c r="A582" s="12" t="s">
        <v>173</v>
      </c>
      <c r="B582" s="1" t="s">
        <v>9</v>
      </c>
      <c r="C582" s="1" t="s">
        <v>36</v>
      </c>
      <c r="D582" s="1" t="s">
        <v>42</v>
      </c>
      <c r="E582" s="3">
        <v>85</v>
      </c>
      <c r="F582" s="3">
        <v>199</v>
      </c>
      <c r="G582" s="3">
        <v>4410</v>
      </c>
      <c r="H582" s="3" t="str">
        <f>TEXT(raw[[#This Row],[Date]],"mmm")</f>
        <v>Jan</v>
      </c>
    </row>
    <row r="583" spans="1:8" x14ac:dyDescent="0.35">
      <c r="A583" s="12" t="s">
        <v>302</v>
      </c>
      <c r="B583" s="1" t="s">
        <v>10</v>
      </c>
      <c r="C583" s="1" t="s">
        <v>29</v>
      </c>
      <c r="D583" s="1" t="s">
        <v>42</v>
      </c>
      <c r="E583" s="3">
        <v>98</v>
      </c>
      <c r="F583" s="3">
        <v>249</v>
      </c>
      <c r="G583" s="3">
        <v>2311</v>
      </c>
      <c r="H583" s="3" t="str">
        <f>TEXT(raw[[#This Row],[Date]],"mmm")</f>
        <v>Oct</v>
      </c>
    </row>
    <row r="584" spans="1:8" x14ac:dyDescent="0.35">
      <c r="A584" s="12" t="s">
        <v>303</v>
      </c>
      <c r="B584" s="1" t="s">
        <v>7</v>
      </c>
      <c r="C584" s="1" t="s">
        <v>26</v>
      </c>
      <c r="D584" s="1" t="s">
        <v>27</v>
      </c>
      <c r="E584" s="3">
        <v>206</v>
      </c>
      <c r="F584" s="3">
        <v>249</v>
      </c>
      <c r="G584" s="3">
        <v>8041</v>
      </c>
      <c r="H584" s="3" t="str">
        <f>TEXT(raw[[#This Row],[Date]],"mmm")</f>
        <v>May</v>
      </c>
    </row>
    <row r="585" spans="1:8" x14ac:dyDescent="0.35">
      <c r="A585" s="12" t="s">
        <v>178</v>
      </c>
      <c r="B585" s="1" t="s">
        <v>9</v>
      </c>
      <c r="C585" s="1" t="s">
        <v>26</v>
      </c>
      <c r="D585" s="1" t="s">
        <v>30</v>
      </c>
      <c r="E585" s="3">
        <v>38</v>
      </c>
      <c r="F585" s="3">
        <v>349</v>
      </c>
      <c r="G585" s="3">
        <v>4738</v>
      </c>
      <c r="H585" s="3" t="str">
        <f>TEXT(raw[[#This Row],[Date]],"mmm")</f>
        <v>Mar</v>
      </c>
    </row>
    <row r="586" spans="1:8" x14ac:dyDescent="0.35">
      <c r="A586" s="12" t="s">
        <v>304</v>
      </c>
      <c r="B586" s="1" t="s">
        <v>7</v>
      </c>
      <c r="C586" s="1" t="s">
        <v>26</v>
      </c>
      <c r="D586" s="1" t="s">
        <v>42</v>
      </c>
      <c r="E586" s="3">
        <v>195</v>
      </c>
      <c r="F586" s="3">
        <v>349</v>
      </c>
      <c r="G586" s="3">
        <v>9907</v>
      </c>
      <c r="H586" s="3" t="str">
        <f>TEXT(raw[[#This Row],[Date]],"mmm")</f>
        <v>Apr</v>
      </c>
    </row>
    <row r="587" spans="1:8" x14ac:dyDescent="0.35">
      <c r="A587" s="12" t="s">
        <v>305</v>
      </c>
      <c r="B587" s="1" t="s">
        <v>7</v>
      </c>
      <c r="C587" s="1" t="s">
        <v>26</v>
      </c>
      <c r="D587" s="1" t="s">
        <v>30</v>
      </c>
      <c r="E587" s="3">
        <v>104</v>
      </c>
      <c r="F587" s="3">
        <v>299</v>
      </c>
      <c r="G587" s="3">
        <v>3038</v>
      </c>
      <c r="H587" s="3" t="str">
        <f>TEXT(raw[[#This Row],[Date]],"mmm")</f>
        <v>Jun</v>
      </c>
    </row>
    <row r="588" spans="1:8" x14ac:dyDescent="0.35">
      <c r="A588" s="12" t="s">
        <v>150</v>
      </c>
      <c r="B588" s="1" t="s">
        <v>9</v>
      </c>
      <c r="C588" s="1" t="s">
        <v>36</v>
      </c>
      <c r="D588" s="1" t="s">
        <v>30</v>
      </c>
      <c r="E588" s="3">
        <v>10</v>
      </c>
      <c r="F588" s="3">
        <v>299</v>
      </c>
      <c r="G588" s="3">
        <v>1143</v>
      </c>
      <c r="H588" s="3" t="str">
        <f>TEXT(raw[[#This Row],[Date]],"mmm")</f>
        <v>Nov</v>
      </c>
    </row>
    <row r="589" spans="1:8" x14ac:dyDescent="0.35">
      <c r="A589" s="12" t="s">
        <v>31</v>
      </c>
      <c r="B589" s="1" t="s">
        <v>8</v>
      </c>
      <c r="C589" s="1" t="s">
        <v>40</v>
      </c>
      <c r="D589" s="1" t="s">
        <v>34</v>
      </c>
      <c r="E589" s="3">
        <v>155</v>
      </c>
      <c r="F589" s="3">
        <v>249</v>
      </c>
      <c r="G589" s="3">
        <v>4052</v>
      </c>
      <c r="H589" s="3" t="str">
        <f>TEXT(raw[[#This Row],[Date]],"mmm")</f>
        <v>Apr</v>
      </c>
    </row>
    <row r="590" spans="1:8" x14ac:dyDescent="0.35">
      <c r="A590" s="12" t="s">
        <v>228</v>
      </c>
      <c r="B590" s="1" t="s">
        <v>7</v>
      </c>
      <c r="C590" s="1" t="s">
        <v>40</v>
      </c>
      <c r="D590" s="1" t="s">
        <v>34</v>
      </c>
      <c r="E590" s="3">
        <v>200</v>
      </c>
      <c r="F590" s="3">
        <v>299</v>
      </c>
      <c r="G590" s="3">
        <v>7811</v>
      </c>
      <c r="H590" s="3" t="str">
        <f>TEXT(raw[[#This Row],[Date]],"mmm")</f>
        <v>Apr</v>
      </c>
    </row>
    <row r="591" spans="1:8" x14ac:dyDescent="0.35">
      <c r="A591" s="12" t="s">
        <v>68</v>
      </c>
      <c r="B591" s="1" t="s">
        <v>10</v>
      </c>
      <c r="C591" s="1" t="s">
        <v>29</v>
      </c>
      <c r="D591" s="1" t="s">
        <v>27</v>
      </c>
      <c r="E591" s="3">
        <v>242</v>
      </c>
      <c r="F591" s="3">
        <v>199</v>
      </c>
      <c r="G591" s="3">
        <v>7480</v>
      </c>
      <c r="H591" s="3" t="str">
        <f>TEXT(raw[[#This Row],[Date]],"mmm")</f>
        <v>Feb</v>
      </c>
    </row>
    <row r="592" spans="1:8" x14ac:dyDescent="0.35">
      <c r="A592" s="12" t="s">
        <v>269</v>
      </c>
      <c r="B592" s="1" t="s">
        <v>10</v>
      </c>
      <c r="C592" s="1" t="s">
        <v>26</v>
      </c>
      <c r="D592" s="1" t="s">
        <v>30</v>
      </c>
      <c r="E592" s="3">
        <v>43</v>
      </c>
      <c r="F592" s="3">
        <v>249</v>
      </c>
      <c r="G592" s="3">
        <v>4825</v>
      </c>
      <c r="H592" s="3" t="str">
        <f>TEXT(raw[[#This Row],[Date]],"mmm")</f>
        <v>Feb</v>
      </c>
    </row>
    <row r="593" spans="1:8" x14ac:dyDescent="0.35">
      <c r="A593" s="12" t="s">
        <v>177</v>
      </c>
      <c r="B593" s="1" t="s">
        <v>7</v>
      </c>
      <c r="C593" s="1" t="s">
        <v>29</v>
      </c>
      <c r="D593" s="1" t="s">
        <v>34</v>
      </c>
      <c r="E593" s="3">
        <v>201</v>
      </c>
      <c r="F593" s="3">
        <v>199</v>
      </c>
      <c r="G593" s="3">
        <v>8844</v>
      </c>
      <c r="H593" s="3" t="str">
        <f>TEXT(raw[[#This Row],[Date]],"mmm")</f>
        <v>Sep</v>
      </c>
    </row>
    <row r="594" spans="1:8" x14ac:dyDescent="0.35">
      <c r="A594" s="12" t="s">
        <v>81</v>
      </c>
      <c r="B594" s="1" t="s">
        <v>7</v>
      </c>
      <c r="C594" s="1" t="s">
        <v>26</v>
      </c>
      <c r="D594" s="1" t="s">
        <v>42</v>
      </c>
      <c r="E594" s="3">
        <v>220</v>
      </c>
      <c r="F594" s="3">
        <v>199</v>
      </c>
      <c r="G594" s="3">
        <v>1401</v>
      </c>
      <c r="H594" s="3" t="str">
        <f>TEXT(raw[[#This Row],[Date]],"mmm")</f>
        <v>May</v>
      </c>
    </row>
    <row r="595" spans="1:8" x14ac:dyDescent="0.35">
      <c r="A595" s="12" t="s">
        <v>143</v>
      </c>
      <c r="B595" s="1" t="s">
        <v>9</v>
      </c>
      <c r="C595" s="1" t="s">
        <v>40</v>
      </c>
      <c r="D595" s="1" t="s">
        <v>42</v>
      </c>
      <c r="E595" s="3">
        <v>214</v>
      </c>
      <c r="F595" s="3">
        <v>299</v>
      </c>
      <c r="G595" s="3">
        <v>6326</v>
      </c>
      <c r="H595" s="3" t="str">
        <f>TEXT(raw[[#This Row],[Date]],"mmm")</f>
        <v>May</v>
      </c>
    </row>
    <row r="596" spans="1:8" x14ac:dyDescent="0.35">
      <c r="A596" s="12" t="s">
        <v>72</v>
      </c>
      <c r="B596" s="1" t="s">
        <v>9</v>
      </c>
      <c r="C596" s="1" t="s">
        <v>29</v>
      </c>
      <c r="D596" s="1" t="s">
        <v>30</v>
      </c>
      <c r="E596" s="3">
        <v>208</v>
      </c>
      <c r="F596" s="3">
        <v>299</v>
      </c>
      <c r="G596" s="3">
        <v>6523</v>
      </c>
      <c r="H596" s="3" t="str">
        <f>TEXT(raw[[#This Row],[Date]],"mmm")</f>
        <v>Jul</v>
      </c>
    </row>
    <row r="597" spans="1:8" x14ac:dyDescent="0.35">
      <c r="A597" s="12" t="s">
        <v>63</v>
      </c>
      <c r="B597" s="1" t="s">
        <v>10</v>
      </c>
      <c r="C597" s="1" t="s">
        <v>36</v>
      </c>
      <c r="D597" s="1" t="s">
        <v>32</v>
      </c>
      <c r="E597" s="3">
        <v>134</v>
      </c>
      <c r="F597" s="3">
        <v>349</v>
      </c>
      <c r="G597" s="3">
        <v>4444</v>
      </c>
      <c r="H597" s="3" t="str">
        <f>TEXT(raw[[#This Row],[Date]],"mmm")</f>
        <v>Sep</v>
      </c>
    </row>
    <row r="598" spans="1:8" x14ac:dyDescent="0.35">
      <c r="A598" s="12" t="s">
        <v>61</v>
      </c>
      <c r="B598" s="1" t="s">
        <v>7</v>
      </c>
      <c r="C598" s="1" t="s">
        <v>26</v>
      </c>
      <c r="D598" s="1" t="s">
        <v>27</v>
      </c>
      <c r="E598" s="3">
        <v>65</v>
      </c>
      <c r="F598" s="3">
        <v>199</v>
      </c>
      <c r="G598" s="3">
        <v>6748</v>
      </c>
      <c r="H598" s="3" t="str">
        <f>TEXT(raw[[#This Row],[Date]],"mmm")</f>
        <v>May</v>
      </c>
    </row>
    <row r="599" spans="1:8" x14ac:dyDescent="0.35">
      <c r="A599" s="12" t="s">
        <v>306</v>
      </c>
      <c r="B599" s="1" t="s">
        <v>8</v>
      </c>
      <c r="C599" s="1" t="s">
        <v>36</v>
      </c>
      <c r="D599" s="1" t="s">
        <v>27</v>
      </c>
      <c r="E599" s="3">
        <v>98</v>
      </c>
      <c r="F599" s="3">
        <v>249</v>
      </c>
      <c r="G599" s="3">
        <v>2367</v>
      </c>
      <c r="H599" s="3" t="str">
        <f>TEXT(raw[[#This Row],[Date]],"mmm")</f>
        <v>Nov</v>
      </c>
    </row>
    <row r="600" spans="1:8" x14ac:dyDescent="0.35">
      <c r="A600" s="12" t="s">
        <v>307</v>
      </c>
      <c r="B600" s="1" t="s">
        <v>7</v>
      </c>
      <c r="C600" s="1" t="s">
        <v>26</v>
      </c>
      <c r="D600" s="1" t="s">
        <v>32</v>
      </c>
      <c r="E600" s="3">
        <v>118</v>
      </c>
      <c r="F600" s="3">
        <v>249</v>
      </c>
      <c r="G600" s="3">
        <v>2680</v>
      </c>
      <c r="H600" s="3" t="str">
        <f>TEXT(raw[[#This Row],[Date]],"mmm")</f>
        <v>Mar</v>
      </c>
    </row>
    <row r="601" spans="1:8" x14ac:dyDescent="0.35">
      <c r="A601" s="12" t="s">
        <v>283</v>
      </c>
      <c r="B601" s="1" t="s">
        <v>7</v>
      </c>
      <c r="C601" s="1" t="s">
        <v>29</v>
      </c>
      <c r="D601" s="1" t="s">
        <v>34</v>
      </c>
      <c r="E601" s="3">
        <v>40</v>
      </c>
      <c r="F601" s="3">
        <v>299</v>
      </c>
      <c r="G601" s="3">
        <v>7566</v>
      </c>
      <c r="H601" s="3" t="str">
        <f>TEXT(raw[[#This Row],[Date]],"mmm")</f>
        <v>Mar</v>
      </c>
    </row>
    <row r="602" spans="1:8" x14ac:dyDescent="0.35">
      <c r="A602" s="12" t="s">
        <v>110</v>
      </c>
      <c r="B602" s="1" t="s">
        <v>7</v>
      </c>
      <c r="C602" s="1" t="s">
        <v>29</v>
      </c>
      <c r="D602" s="1" t="s">
        <v>32</v>
      </c>
      <c r="E602" s="3">
        <v>136</v>
      </c>
      <c r="F602" s="3">
        <v>299</v>
      </c>
      <c r="G602" s="3">
        <v>8233</v>
      </c>
      <c r="H602" s="3" t="str">
        <f>TEXT(raw[[#This Row],[Date]],"mmm")</f>
        <v>Mar</v>
      </c>
    </row>
    <row r="603" spans="1:8" x14ac:dyDescent="0.35">
      <c r="A603" s="12" t="s">
        <v>228</v>
      </c>
      <c r="B603" s="1" t="s">
        <v>7</v>
      </c>
      <c r="C603" s="1" t="s">
        <v>40</v>
      </c>
      <c r="D603" s="1" t="s">
        <v>30</v>
      </c>
      <c r="E603" s="3">
        <v>110</v>
      </c>
      <c r="F603" s="3">
        <v>199</v>
      </c>
      <c r="G603" s="3">
        <v>8232</v>
      </c>
      <c r="H603" s="3" t="str">
        <f>TEXT(raw[[#This Row],[Date]],"mmm")</f>
        <v>Apr</v>
      </c>
    </row>
    <row r="604" spans="1:8" x14ac:dyDescent="0.35">
      <c r="A604" s="12" t="s">
        <v>186</v>
      </c>
      <c r="B604" s="1" t="s">
        <v>8</v>
      </c>
      <c r="C604" s="1" t="s">
        <v>40</v>
      </c>
      <c r="D604" s="1" t="s">
        <v>42</v>
      </c>
      <c r="E604" s="3">
        <v>205</v>
      </c>
      <c r="F604" s="3">
        <v>199</v>
      </c>
      <c r="G604" s="3">
        <v>5585</v>
      </c>
      <c r="H604" s="3" t="str">
        <f>TEXT(raw[[#This Row],[Date]],"mmm")</f>
        <v>Jun</v>
      </c>
    </row>
    <row r="605" spans="1:8" x14ac:dyDescent="0.35">
      <c r="A605" s="12" t="s">
        <v>308</v>
      </c>
      <c r="B605" s="1" t="s">
        <v>9</v>
      </c>
      <c r="C605" s="1" t="s">
        <v>26</v>
      </c>
      <c r="D605" s="1" t="s">
        <v>34</v>
      </c>
      <c r="E605" s="3">
        <v>167</v>
      </c>
      <c r="F605" s="3">
        <v>249</v>
      </c>
      <c r="G605" s="3">
        <v>3130</v>
      </c>
      <c r="H605" s="3" t="str">
        <f>TEXT(raw[[#This Row],[Date]],"mmm")</f>
        <v>Dec</v>
      </c>
    </row>
    <row r="606" spans="1:8" x14ac:dyDescent="0.35">
      <c r="A606" s="12" t="s">
        <v>205</v>
      </c>
      <c r="B606" s="1" t="s">
        <v>7</v>
      </c>
      <c r="C606" s="1" t="s">
        <v>36</v>
      </c>
      <c r="D606" s="1" t="s">
        <v>32</v>
      </c>
      <c r="E606" s="3">
        <v>113</v>
      </c>
      <c r="F606" s="3">
        <v>299</v>
      </c>
      <c r="G606" s="3">
        <v>1712</v>
      </c>
      <c r="H606" s="3" t="str">
        <f>TEXT(raw[[#This Row],[Date]],"mmm")</f>
        <v>Feb</v>
      </c>
    </row>
    <row r="607" spans="1:8" x14ac:dyDescent="0.35">
      <c r="A607" s="12" t="s">
        <v>198</v>
      </c>
      <c r="B607" s="1" t="s">
        <v>9</v>
      </c>
      <c r="C607" s="1" t="s">
        <v>29</v>
      </c>
      <c r="D607" s="1" t="s">
        <v>30</v>
      </c>
      <c r="E607" s="3">
        <v>235</v>
      </c>
      <c r="F607" s="3">
        <v>299</v>
      </c>
      <c r="G607" s="3">
        <v>4319</v>
      </c>
      <c r="H607" s="3" t="str">
        <f>TEXT(raw[[#This Row],[Date]],"mmm")</f>
        <v>May</v>
      </c>
    </row>
    <row r="608" spans="1:8" x14ac:dyDescent="0.35">
      <c r="A608" s="12" t="s">
        <v>309</v>
      </c>
      <c r="B608" s="1" t="s">
        <v>9</v>
      </c>
      <c r="C608" s="1" t="s">
        <v>29</v>
      </c>
      <c r="D608" s="1" t="s">
        <v>30</v>
      </c>
      <c r="E608" s="3">
        <v>210</v>
      </c>
      <c r="F608" s="3">
        <v>199</v>
      </c>
      <c r="G608" s="3">
        <v>8409</v>
      </c>
      <c r="H608" s="3" t="str">
        <f>TEXT(raw[[#This Row],[Date]],"mmm")</f>
        <v>Dec</v>
      </c>
    </row>
    <row r="609" spans="1:8" x14ac:dyDescent="0.35">
      <c r="A609" s="12" t="s">
        <v>217</v>
      </c>
      <c r="B609" s="1" t="s">
        <v>9</v>
      </c>
      <c r="C609" s="1" t="s">
        <v>36</v>
      </c>
      <c r="D609" s="1" t="s">
        <v>30</v>
      </c>
      <c r="E609" s="3">
        <v>191</v>
      </c>
      <c r="F609" s="3">
        <v>249</v>
      </c>
      <c r="G609" s="3">
        <v>5950</v>
      </c>
      <c r="H609" s="3" t="str">
        <f>TEXT(raw[[#This Row],[Date]],"mmm")</f>
        <v>Jan</v>
      </c>
    </row>
    <row r="610" spans="1:8" x14ac:dyDescent="0.35">
      <c r="A610" s="12" t="s">
        <v>310</v>
      </c>
      <c r="B610" s="1" t="s">
        <v>10</v>
      </c>
      <c r="C610" s="1" t="s">
        <v>26</v>
      </c>
      <c r="D610" s="1" t="s">
        <v>27</v>
      </c>
      <c r="E610" s="3">
        <v>131</v>
      </c>
      <c r="F610" s="3">
        <v>299</v>
      </c>
      <c r="G610" s="3">
        <v>1345</v>
      </c>
      <c r="H610" s="3" t="str">
        <f>TEXT(raw[[#This Row],[Date]],"mmm")</f>
        <v>Oct</v>
      </c>
    </row>
    <row r="611" spans="1:8" x14ac:dyDescent="0.35">
      <c r="A611" s="12" t="s">
        <v>272</v>
      </c>
      <c r="B611" s="1" t="s">
        <v>7</v>
      </c>
      <c r="C611" s="1" t="s">
        <v>26</v>
      </c>
      <c r="D611" s="1" t="s">
        <v>30</v>
      </c>
      <c r="E611" s="3">
        <v>228</v>
      </c>
      <c r="F611" s="3">
        <v>299</v>
      </c>
      <c r="G611" s="3">
        <v>9593</v>
      </c>
      <c r="H611" s="3" t="str">
        <f>TEXT(raw[[#This Row],[Date]],"mmm")</f>
        <v>Sep</v>
      </c>
    </row>
    <row r="612" spans="1:8" x14ac:dyDescent="0.35">
      <c r="A612" s="12" t="s">
        <v>311</v>
      </c>
      <c r="B612" s="1" t="s">
        <v>10</v>
      </c>
      <c r="C612" s="1" t="s">
        <v>26</v>
      </c>
      <c r="D612" s="1" t="s">
        <v>42</v>
      </c>
      <c r="E612" s="3">
        <v>92</v>
      </c>
      <c r="F612" s="3">
        <v>199</v>
      </c>
      <c r="G612" s="3">
        <v>8030</v>
      </c>
      <c r="H612" s="3" t="str">
        <f>TEXT(raw[[#This Row],[Date]],"mmm")</f>
        <v>Sep</v>
      </c>
    </row>
    <row r="613" spans="1:8" x14ac:dyDescent="0.35">
      <c r="A613" s="12" t="s">
        <v>215</v>
      </c>
      <c r="B613" s="1" t="s">
        <v>10</v>
      </c>
      <c r="C613" s="1" t="s">
        <v>26</v>
      </c>
      <c r="D613" s="1" t="s">
        <v>30</v>
      </c>
      <c r="E613" s="3">
        <v>134</v>
      </c>
      <c r="F613" s="3">
        <v>199</v>
      </c>
      <c r="G613" s="3">
        <v>3577</v>
      </c>
      <c r="H613" s="3" t="str">
        <f>TEXT(raw[[#This Row],[Date]],"mmm")</f>
        <v>Apr</v>
      </c>
    </row>
    <row r="614" spans="1:8" x14ac:dyDescent="0.35">
      <c r="A614" s="12" t="s">
        <v>312</v>
      </c>
      <c r="B614" s="1" t="s">
        <v>8</v>
      </c>
      <c r="C614" s="1" t="s">
        <v>29</v>
      </c>
      <c r="D614" s="1" t="s">
        <v>30</v>
      </c>
      <c r="E614" s="3">
        <v>92</v>
      </c>
      <c r="F614" s="3">
        <v>349</v>
      </c>
      <c r="G614" s="3">
        <v>5093</v>
      </c>
      <c r="H614" s="3" t="str">
        <f>TEXT(raw[[#This Row],[Date]],"mmm")</f>
        <v>Dec</v>
      </c>
    </row>
    <row r="615" spans="1:8" x14ac:dyDescent="0.35">
      <c r="A615" s="12" t="s">
        <v>296</v>
      </c>
      <c r="B615" s="1" t="s">
        <v>8</v>
      </c>
      <c r="C615" s="1" t="s">
        <v>40</v>
      </c>
      <c r="D615" s="1" t="s">
        <v>30</v>
      </c>
      <c r="E615" s="3">
        <v>141</v>
      </c>
      <c r="F615" s="3">
        <v>299</v>
      </c>
      <c r="G615" s="3">
        <v>5817</v>
      </c>
      <c r="H615" s="3" t="str">
        <f>TEXT(raw[[#This Row],[Date]],"mmm")</f>
        <v>Dec</v>
      </c>
    </row>
    <row r="616" spans="1:8" x14ac:dyDescent="0.35">
      <c r="A616" s="12" t="s">
        <v>286</v>
      </c>
      <c r="B616" s="1" t="s">
        <v>7</v>
      </c>
      <c r="C616" s="1" t="s">
        <v>40</v>
      </c>
      <c r="D616" s="1" t="s">
        <v>30</v>
      </c>
      <c r="E616" s="3">
        <v>64</v>
      </c>
      <c r="F616" s="3">
        <v>349</v>
      </c>
      <c r="G616" s="3">
        <v>3386</v>
      </c>
      <c r="H616" s="3" t="str">
        <f>TEXT(raw[[#This Row],[Date]],"mmm")</f>
        <v>Nov</v>
      </c>
    </row>
    <row r="617" spans="1:8" x14ac:dyDescent="0.35">
      <c r="A617" s="12" t="s">
        <v>226</v>
      </c>
      <c r="B617" s="1" t="s">
        <v>10</v>
      </c>
      <c r="C617" s="1" t="s">
        <v>36</v>
      </c>
      <c r="D617" s="1" t="s">
        <v>30</v>
      </c>
      <c r="E617" s="3">
        <v>134</v>
      </c>
      <c r="F617" s="3">
        <v>299</v>
      </c>
      <c r="G617" s="3">
        <v>7827</v>
      </c>
      <c r="H617" s="3" t="str">
        <f>TEXT(raw[[#This Row],[Date]],"mmm")</f>
        <v>Aug</v>
      </c>
    </row>
    <row r="618" spans="1:8" x14ac:dyDescent="0.35">
      <c r="A618" s="12" t="s">
        <v>313</v>
      </c>
      <c r="B618" s="1" t="s">
        <v>7</v>
      </c>
      <c r="C618" s="1" t="s">
        <v>36</v>
      </c>
      <c r="D618" s="1" t="s">
        <v>32</v>
      </c>
      <c r="E618" s="3">
        <v>215</v>
      </c>
      <c r="F618" s="3">
        <v>349</v>
      </c>
      <c r="G618" s="3">
        <v>7988</v>
      </c>
      <c r="H618" s="3" t="str">
        <f>TEXT(raw[[#This Row],[Date]],"mmm")</f>
        <v>Jan</v>
      </c>
    </row>
    <row r="619" spans="1:8" x14ac:dyDescent="0.35">
      <c r="A619" s="12" t="s">
        <v>48</v>
      </c>
      <c r="B619" s="1" t="s">
        <v>10</v>
      </c>
      <c r="C619" s="1" t="s">
        <v>26</v>
      </c>
      <c r="D619" s="1" t="s">
        <v>34</v>
      </c>
      <c r="E619" s="3">
        <v>247</v>
      </c>
      <c r="F619" s="3">
        <v>299</v>
      </c>
      <c r="G619" s="3">
        <v>8998</v>
      </c>
      <c r="H619" s="3" t="str">
        <f>TEXT(raw[[#This Row],[Date]],"mmm")</f>
        <v>Jun</v>
      </c>
    </row>
    <row r="620" spans="1:8" x14ac:dyDescent="0.35">
      <c r="A620" s="12" t="s">
        <v>314</v>
      </c>
      <c r="B620" s="1" t="s">
        <v>7</v>
      </c>
      <c r="C620" s="1" t="s">
        <v>40</v>
      </c>
      <c r="D620" s="1" t="s">
        <v>27</v>
      </c>
      <c r="E620" s="3">
        <v>71</v>
      </c>
      <c r="F620" s="3">
        <v>249</v>
      </c>
      <c r="G620" s="3">
        <v>7979</v>
      </c>
      <c r="H620" s="3" t="str">
        <f>TEXT(raw[[#This Row],[Date]],"mmm")</f>
        <v>Jun</v>
      </c>
    </row>
    <row r="621" spans="1:8" x14ac:dyDescent="0.35">
      <c r="A621" s="12" t="s">
        <v>292</v>
      </c>
      <c r="B621" s="1" t="s">
        <v>8</v>
      </c>
      <c r="C621" s="1" t="s">
        <v>36</v>
      </c>
      <c r="D621" s="1" t="s">
        <v>27</v>
      </c>
      <c r="E621" s="3">
        <v>109</v>
      </c>
      <c r="F621" s="3">
        <v>349</v>
      </c>
      <c r="G621" s="3">
        <v>7385</v>
      </c>
      <c r="H621" s="3" t="str">
        <f>TEXT(raw[[#This Row],[Date]],"mmm")</f>
        <v>Dec</v>
      </c>
    </row>
    <row r="622" spans="1:8" x14ac:dyDescent="0.35">
      <c r="A622" s="12" t="s">
        <v>253</v>
      </c>
      <c r="B622" s="1" t="s">
        <v>8</v>
      </c>
      <c r="C622" s="1" t="s">
        <v>40</v>
      </c>
      <c r="D622" s="1" t="s">
        <v>27</v>
      </c>
      <c r="E622" s="3">
        <v>97</v>
      </c>
      <c r="F622" s="3">
        <v>249</v>
      </c>
      <c r="G622" s="3">
        <v>5210</v>
      </c>
      <c r="H622" s="3" t="str">
        <f>TEXT(raw[[#This Row],[Date]],"mmm")</f>
        <v>Nov</v>
      </c>
    </row>
    <row r="623" spans="1:8" x14ac:dyDescent="0.35">
      <c r="A623" s="12" t="s">
        <v>238</v>
      </c>
      <c r="B623" s="1" t="s">
        <v>10</v>
      </c>
      <c r="C623" s="1" t="s">
        <v>29</v>
      </c>
      <c r="D623" s="1" t="s">
        <v>32</v>
      </c>
      <c r="E623" s="3">
        <v>26</v>
      </c>
      <c r="F623" s="3">
        <v>199</v>
      </c>
      <c r="G623" s="3">
        <v>1238</v>
      </c>
      <c r="H623" s="3" t="str">
        <f>TEXT(raw[[#This Row],[Date]],"mmm")</f>
        <v>Feb</v>
      </c>
    </row>
    <row r="624" spans="1:8" x14ac:dyDescent="0.35">
      <c r="A624" s="12" t="s">
        <v>284</v>
      </c>
      <c r="B624" s="1" t="s">
        <v>8</v>
      </c>
      <c r="C624" s="1" t="s">
        <v>26</v>
      </c>
      <c r="D624" s="1" t="s">
        <v>34</v>
      </c>
      <c r="E624" s="3">
        <v>33</v>
      </c>
      <c r="F624" s="3">
        <v>299</v>
      </c>
      <c r="G624" s="3">
        <v>6926</v>
      </c>
      <c r="H624" s="3" t="str">
        <f>TEXT(raw[[#This Row],[Date]],"mmm")</f>
        <v>Jun</v>
      </c>
    </row>
    <row r="625" spans="1:8" x14ac:dyDescent="0.35">
      <c r="A625" s="12" t="s">
        <v>315</v>
      </c>
      <c r="B625" s="1" t="s">
        <v>10</v>
      </c>
      <c r="C625" s="1" t="s">
        <v>26</v>
      </c>
      <c r="D625" s="1" t="s">
        <v>30</v>
      </c>
      <c r="E625" s="3">
        <v>184</v>
      </c>
      <c r="F625" s="3">
        <v>249</v>
      </c>
      <c r="G625" s="3">
        <v>1007</v>
      </c>
      <c r="H625" s="3" t="str">
        <f>TEXT(raw[[#This Row],[Date]],"mmm")</f>
        <v>Jun</v>
      </c>
    </row>
    <row r="626" spans="1:8" x14ac:dyDescent="0.35">
      <c r="A626" s="12" t="s">
        <v>306</v>
      </c>
      <c r="B626" s="1" t="s">
        <v>10</v>
      </c>
      <c r="C626" s="1" t="s">
        <v>36</v>
      </c>
      <c r="D626" s="1" t="s">
        <v>34</v>
      </c>
      <c r="E626" s="3">
        <v>145</v>
      </c>
      <c r="F626" s="3">
        <v>349</v>
      </c>
      <c r="G626" s="3">
        <v>2824</v>
      </c>
      <c r="H626" s="3" t="str">
        <f>TEXT(raw[[#This Row],[Date]],"mmm")</f>
        <v>Nov</v>
      </c>
    </row>
    <row r="627" spans="1:8" x14ac:dyDescent="0.35">
      <c r="A627" s="12" t="s">
        <v>37</v>
      </c>
      <c r="B627" s="1" t="s">
        <v>8</v>
      </c>
      <c r="C627" s="1" t="s">
        <v>26</v>
      </c>
      <c r="D627" s="1" t="s">
        <v>27</v>
      </c>
      <c r="E627" s="3">
        <v>97</v>
      </c>
      <c r="F627" s="3">
        <v>199</v>
      </c>
      <c r="G627" s="3">
        <v>8250</v>
      </c>
      <c r="H627" s="3" t="str">
        <f>TEXT(raw[[#This Row],[Date]],"mmm")</f>
        <v>Jul</v>
      </c>
    </row>
    <row r="628" spans="1:8" x14ac:dyDescent="0.35">
      <c r="A628" s="12" t="s">
        <v>316</v>
      </c>
      <c r="B628" s="1" t="s">
        <v>10</v>
      </c>
      <c r="C628" s="1" t="s">
        <v>26</v>
      </c>
      <c r="D628" s="1" t="s">
        <v>34</v>
      </c>
      <c r="E628" s="3">
        <v>116</v>
      </c>
      <c r="F628" s="3">
        <v>199</v>
      </c>
      <c r="G628" s="3">
        <v>4665</v>
      </c>
      <c r="H628" s="3" t="str">
        <f>TEXT(raw[[#This Row],[Date]],"mmm")</f>
        <v>Aug</v>
      </c>
    </row>
    <row r="629" spans="1:8" x14ac:dyDescent="0.35">
      <c r="A629" s="12" t="s">
        <v>38</v>
      </c>
      <c r="B629" s="1" t="s">
        <v>10</v>
      </c>
      <c r="C629" s="1" t="s">
        <v>29</v>
      </c>
      <c r="D629" s="1" t="s">
        <v>42</v>
      </c>
      <c r="E629" s="3">
        <v>102</v>
      </c>
      <c r="F629" s="3">
        <v>349</v>
      </c>
      <c r="G629" s="3">
        <v>5210</v>
      </c>
      <c r="H629" s="3" t="str">
        <f>TEXT(raw[[#This Row],[Date]],"mmm")</f>
        <v>Sep</v>
      </c>
    </row>
    <row r="630" spans="1:8" x14ac:dyDescent="0.35">
      <c r="A630" s="12" t="s">
        <v>151</v>
      </c>
      <c r="B630" s="1" t="s">
        <v>9</v>
      </c>
      <c r="C630" s="1" t="s">
        <v>26</v>
      </c>
      <c r="D630" s="1" t="s">
        <v>30</v>
      </c>
      <c r="E630" s="3">
        <v>212</v>
      </c>
      <c r="F630" s="3">
        <v>299</v>
      </c>
      <c r="G630" s="3">
        <v>7487</v>
      </c>
      <c r="H630" s="3" t="str">
        <f>TEXT(raw[[#This Row],[Date]],"mmm")</f>
        <v>Jan</v>
      </c>
    </row>
    <row r="631" spans="1:8" x14ac:dyDescent="0.35">
      <c r="A631" s="12" t="s">
        <v>317</v>
      </c>
      <c r="B631" s="1" t="s">
        <v>9</v>
      </c>
      <c r="C631" s="1" t="s">
        <v>36</v>
      </c>
      <c r="D631" s="1" t="s">
        <v>27</v>
      </c>
      <c r="E631" s="3">
        <v>130</v>
      </c>
      <c r="F631" s="3">
        <v>349</v>
      </c>
      <c r="G631" s="3">
        <v>1124</v>
      </c>
      <c r="H631" s="3" t="str">
        <f>TEXT(raw[[#This Row],[Date]],"mmm")</f>
        <v>Jun</v>
      </c>
    </row>
    <row r="632" spans="1:8" x14ac:dyDescent="0.35">
      <c r="A632" s="12" t="s">
        <v>102</v>
      </c>
      <c r="B632" s="1" t="s">
        <v>10</v>
      </c>
      <c r="C632" s="1" t="s">
        <v>29</v>
      </c>
      <c r="D632" s="1" t="s">
        <v>34</v>
      </c>
      <c r="E632" s="3">
        <v>84</v>
      </c>
      <c r="F632" s="3">
        <v>349</v>
      </c>
      <c r="G632" s="3">
        <v>9180</v>
      </c>
      <c r="H632" s="3" t="str">
        <f>TEXT(raw[[#This Row],[Date]],"mmm")</f>
        <v>May</v>
      </c>
    </row>
    <row r="633" spans="1:8" x14ac:dyDescent="0.35">
      <c r="A633" s="12" t="s">
        <v>318</v>
      </c>
      <c r="B633" s="1" t="s">
        <v>7</v>
      </c>
      <c r="C633" s="1" t="s">
        <v>29</v>
      </c>
      <c r="D633" s="1" t="s">
        <v>32</v>
      </c>
      <c r="E633" s="3">
        <v>199</v>
      </c>
      <c r="F633" s="3">
        <v>249</v>
      </c>
      <c r="G633" s="3">
        <v>5027</v>
      </c>
      <c r="H633" s="3" t="str">
        <f>TEXT(raw[[#This Row],[Date]],"mmm")</f>
        <v>Nov</v>
      </c>
    </row>
    <row r="634" spans="1:8" x14ac:dyDescent="0.35">
      <c r="A634" s="12" t="s">
        <v>319</v>
      </c>
      <c r="B634" s="1" t="s">
        <v>8</v>
      </c>
      <c r="C634" s="1" t="s">
        <v>36</v>
      </c>
      <c r="D634" s="1" t="s">
        <v>32</v>
      </c>
      <c r="E634" s="3">
        <v>174</v>
      </c>
      <c r="F634" s="3">
        <v>299</v>
      </c>
      <c r="G634" s="3">
        <v>5462</v>
      </c>
      <c r="H634" s="3" t="str">
        <f>TEXT(raw[[#This Row],[Date]],"mmm")</f>
        <v>Jan</v>
      </c>
    </row>
    <row r="635" spans="1:8" x14ac:dyDescent="0.35">
      <c r="A635" s="12" t="s">
        <v>272</v>
      </c>
      <c r="B635" s="1" t="s">
        <v>10</v>
      </c>
      <c r="C635" s="1" t="s">
        <v>26</v>
      </c>
      <c r="D635" s="1" t="s">
        <v>32</v>
      </c>
      <c r="E635" s="3">
        <v>21</v>
      </c>
      <c r="F635" s="3">
        <v>299</v>
      </c>
      <c r="G635" s="3">
        <v>1142</v>
      </c>
      <c r="H635" s="3" t="str">
        <f>TEXT(raw[[#This Row],[Date]],"mmm")</f>
        <v>Sep</v>
      </c>
    </row>
    <row r="636" spans="1:8" x14ac:dyDescent="0.35">
      <c r="A636" s="12" t="s">
        <v>290</v>
      </c>
      <c r="B636" s="1" t="s">
        <v>8</v>
      </c>
      <c r="C636" s="1" t="s">
        <v>26</v>
      </c>
      <c r="D636" s="1" t="s">
        <v>27</v>
      </c>
      <c r="E636" s="3">
        <v>130</v>
      </c>
      <c r="F636" s="3">
        <v>249</v>
      </c>
      <c r="G636" s="3">
        <v>7709</v>
      </c>
      <c r="H636" s="3" t="str">
        <f>TEXT(raw[[#This Row],[Date]],"mmm")</f>
        <v>Dec</v>
      </c>
    </row>
    <row r="637" spans="1:8" x14ac:dyDescent="0.35">
      <c r="A637" s="12" t="s">
        <v>320</v>
      </c>
      <c r="B637" s="1" t="s">
        <v>7</v>
      </c>
      <c r="C637" s="1" t="s">
        <v>36</v>
      </c>
      <c r="D637" s="1" t="s">
        <v>30</v>
      </c>
      <c r="E637" s="3">
        <v>218</v>
      </c>
      <c r="F637" s="3">
        <v>299</v>
      </c>
      <c r="G637" s="3">
        <v>9661</v>
      </c>
      <c r="H637" s="3" t="str">
        <f>TEXT(raw[[#This Row],[Date]],"mmm")</f>
        <v>Jan</v>
      </c>
    </row>
    <row r="638" spans="1:8" x14ac:dyDescent="0.35">
      <c r="A638" s="12" t="s">
        <v>321</v>
      </c>
      <c r="B638" s="1" t="s">
        <v>8</v>
      </c>
      <c r="C638" s="1" t="s">
        <v>26</v>
      </c>
      <c r="D638" s="1" t="s">
        <v>27</v>
      </c>
      <c r="E638" s="3">
        <v>183</v>
      </c>
      <c r="F638" s="3">
        <v>249</v>
      </c>
      <c r="G638" s="3">
        <v>5501</v>
      </c>
      <c r="H638" s="3" t="str">
        <f>TEXT(raw[[#This Row],[Date]],"mmm")</f>
        <v>Dec</v>
      </c>
    </row>
    <row r="639" spans="1:8" x14ac:dyDescent="0.35">
      <c r="A639" s="12" t="s">
        <v>322</v>
      </c>
      <c r="B639" s="1" t="s">
        <v>10</v>
      </c>
      <c r="C639" s="1" t="s">
        <v>40</v>
      </c>
      <c r="D639" s="1" t="s">
        <v>32</v>
      </c>
      <c r="E639" s="3">
        <v>24</v>
      </c>
      <c r="F639" s="3">
        <v>249</v>
      </c>
      <c r="G639" s="3">
        <v>5417</v>
      </c>
      <c r="H639" s="3" t="str">
        <f>TEXT(raw[[#This Row],[Date]],"mmm")</f>
        <v>Oct</v>
      </c>
    </row>
    <row r="640" spans="1:8" x14ac:dyDescent="0.35">
      <c r="A640" s="12" t="s">
        <v>239</v>
      </c>
      <c r="B640" s="1" t="s">
        <v>10</v>
      </c>
      <c r="C640" s="1" t="s">
        <v>29</v>
      </c>
      <c r="D640" s="1" t="s">
        <v>27</v>
      </c>
      <c r="E640" s="3">
        <v>147</v>
      </c>
      <c r="F640" s="3">
        <v>249</v>
      </c>
      <c r="G640" s="3">
        <v>2554</v>
      </c>
      <c r="H640" s="3" t="str">
        <f>TEXT(raw[[#This Row],[Date]],"mmm")</f>
        <v>Nov</v>
      </c>
    </row>
    <row r="641" spans="1:8" x14ac:dyDescent="0.35">
      <c r="A641" s="12" t="s">
        <v>51</v>
      </c>
      <c r="B641" s="1" t="s">
        <v>10</v>
      </c>
      <c r="C641" s="1" t="s">
        <v>26</v>
      </c>
      <c r="D641" s="1" t="s">
        <v>32</v>
      </c>
      <c r="E641" s="3">
        <v>74</v>
      </c>
      <c r="F641" s="3">
        <v>299</v>
      </c>
      <c r="G641" s="3">
        <v>7578</v>
      </c>
      <c r="H641" s="3" t="str">
        <f>TEXT(raw[[#This Row],[Date]],"mmm")</f>
        <v>Feb</v>
      </c>
    </row>
    <row r="642" spans="1:8" x14ac:dyDescent="0.35">
      <c r="A642" s="12" t="s">
        <v>113</v>
      </c>
      <c r="B642" s="1" t="s">
        <v>9</v>
      </c>
      <c r="C642" s="1" t="s">
        <v>26</v>
      </c>
      <c r="D642" s="1" t="s">
        <v>34</v>
      </c>
      <c r="E642" s="3">
        <v>130</v>
      </c>
      <c r="F642" s="3">
        <v>249</v>
      </c>
      <c r="G642" s="3">
        <v>7733</v>
      </c>
      <c r="H642" s="3" t="str">
        <f>TEXT(raw[[#This Row],[Date]],"mmm")</f>
        <v>Mar</v>
      </c>
    </row>
    <row r="643" spans="1:8" x14ac:dyDescent="0.35">
      <c r="A643" s="12" t="s">
        <v>212</v>
      </c>
      <c r="B643" s="1" t="s">
        <v>8</v>
      </c>
      <c r="C643" s="1" t="s">
        <v>29</v>
      </c>
      <c r="D643" s="1" t="s">
        <v>34</v>
      </c>
      <c r="E643" s="3">
        <v>128</v>
      </c>
      <c r="F643" s="3">
        <v>199</v>
      </c>
      <c r="G643" s="3">
        <v>4772</v>
      </c>
      <c r="H643" s="3" t="str">
        <f>TEXT(raw[[#This Row],[Date]],"mmm")</f>
        <v>Aug</v>
      </c>
    </row>
    <row r="644" spans="1:8" x14ac:dyDescent="0.35">
      <c r="A644" s="12" t="s">
        <v>323</v>
      </c>
      <c r="B644" s="1" t="s">
        <v>10</v>
      </c>
      <c r="C644" s="1" t="s">
        <v>29</v>
      </c>
      <c r="D644" s="1" t="s">
        <v>34</v>
      </c>
      <c r="E644" s="3">
        <v>233</v>
      </c>
      <c r="F644" s="3">
        <v>249</v>
      </c>
      <c r="G644" s="3">
        <v>1947</v>
      </c>
      <c r="H644" s="3" t="str">
        <f>TEXT(raw[[#This Row],[Date]],"mmm")</f>
        <v>Sep</v>
      </c>
    </row>
    <row r="645" spans="1:8" x14ac:dyDescent="0.35">
      <c r="A645" s="12" t="s">
        <v>101</v>
      </c>
      <c r="B645" s="1" t="s">
        <v>10</v>
      </c>
      <c r="C645" s="1" t="s">
        <v>36</v>
      </c>
      <c r="D645" s="1" t="s">
        <v>27</v>
      </c>
      <c r="E645" s="3">
        <v>221</v>
      </c>
      <c r="F645" s="3">
        <v>299</v>
      </c>
      <c r="G645" s="3">
        <v>1405</v>
      </c>
      <c r="H645" s="3" t="str">
        <f>TEXT(raw[[#This Row],[Date]],"mmm")</f>
        <v>Feb</v>
      </c>
    </row>
    <row r="646" spans="1:8" x14ac:dyDescent="0.35">
      <c r="A646" s="12" t="s">
        <v>320</v>
      </c>
      <c r="B646" s="1" t="s">
        <v>7</v>
      </c>
      <c r="C646" s="1" t="s">
        <v>40</v>
      </c>
      <c r="D646" s="1" t="s">
        <v>27</v>
      </c>
      <c r="E646" s="3">
        <v>169</v>
      </c>
      <c r="F646" s="3">
        <v>349</v>
      </c>
      <c r="G646" s="3">
        <v>6939</v>
      </c>
      <c r="H646" s="3" t="str">
        <f>TEXT(raw[[#This Row],[Date]],"mmm")</f>
        <v>Jan</v>
      </c>
    </row>
    <row r="647" spans="1:8" x14ac:dyDescent="0.35">
      <c r="A647" s="12" t="s">
        <v>324</v>
      </c>
      <c r="B647" s="1" t="s">
        <v>7</v>
      </c>
      <c r="C647" s="1" t="s">
        <v>26</v>
      </c>
      <c r="D647" s="1" t="s">
        <v>27</v>
      </c>
      <c r="E647" s="3">
        <v>203</v>
      </c>
      <c r="F647" s="3">
        <v>249</v>
      </c>
      <c r="G647" s="3">
        <v>5841</v>
      </c>
      <c r="H647" s="3" t="str">
        <f>TEXT(raw[[#This Row],[Date]],"mmm")</f>
        <v>Jun</v>
      </c>
    </row>
    <row r="648" spans="1:8" x14ac:dyDescent="0.35">
      <c r="A648" s="12" t="s">
        <v>260</v>
      </c>
      <c r="B648" s="1" t="s">
        <v>7</v>
      </c>
      <c r="C648" s="1" t="s">
        <v>36</v>
      </c>
      <c r="D648" s="1" t="s">
        <v>42</v>
      </c>
      <c r="E648" s="3">
        <v>195</v>
      </c>
      <c r="F648" s="3">
        <v>299</v>
      </c>
      <c r="G648" s="3">
        <v>3231</v>
      </c>
      <c r="H648" s="3" t="str">
        <f>TEXT(raw[[#This Row],[Date]],"mmm")</f>
        <v>Sep</v>
      </c>
    </row>
    <row r="649" spans="1:8" x14ac:dyDescent="0.35">
      <c r="A649" s="12" t="s">
        <v>325</v>
      </c>
      <c r="B649" s="1" t="s">
        <v>8</v>
      </c>
      <c r="C649" s="1" t="s">
        <v>29</v>
      </c>
      <c r="D649" s="1" t="s">
        <v>42</v>
      </c>
      <c r="E649" s="3">
        <v>209</v>
      </c>
      <c r="F649" s="3">
        <v>349</v>
      </c>
      <c r="G649" s="3">
        <v>1026</v>
      </c>
      <c r="H649" s="3" t="str">
        <f>TEXT(raw[[#This Row],[Date]],"mmm")</f>
        <v>Feb</v>
      </c>
    </row>
    <row r="650" spans="1:8" x14ac:dyDescent="0.35">
      <c r="A650" s="12" t="s">
        <v>326</v>
      </c>
      <c r="B650" s="1" t="s">
        <v>8</v>
      </c>
      <c r="C650" s="1" t="s">
        <v>29</v>
      </c>
      <c r="D650" s="1" t="s">
        <v>34</v>
      </c>
      <c r="E650" s="3">
        <v>103</v>
      </c>
      <c r="F650" s="3">
        <v>199</v>
      </c>
      <c r="G650" s="3">
        <v>8666</v>
      </c>
      <c r="H650" s="3" t="str">
        <f>TEXT(raw[[#This Row],[Date]],"mmm")</f>
        <v>Jul</v>
      </c>
    </row>
    <row r="651" spans="1:8" x14ac:dyDescent="0.35">
      <c r="A651" s="12" t="s">
        <v>236</v>
      </c>
      <c r="B651" s="1" t="s">
        <v>7</v>
      </c>
      <c r="C651" s="1" t="s">
        <v>29</v>
      </c>
      <c r="D651" s="1" t="s">
        <v>34</v>
      </c>
      <c r="E651" s="3">
        <v>43</v>
      </c>
      <c r="F651" s="3">
        <v>249</v>
      </c>
      <c r="G651" s="3">
        <v>6823</v>
      </c>
      <c r="H651" s="3" t="str">
        <f>TEXT(raw[[#This Row],[Date]],"mmm")</f>
        <v>Nov</v>
      </c>
    </row>
    <row r="652" spans="1:8" x14ac:dyDescent="0.35">
      <c r="A652" s="12" t="s">
        <v>106</v>
      </c>
      <c r="B652" s="1" t="s">
        <v>10</v>
      </c>
      <c r="C652" s="1" t="s">
        <v>36</v>
      </c>
      <c r="D652" s="1" t="s">
        <v>42</v>
      </c>
      <c r="E652" s="3">
        <v>37</v>
      </c>
      <c r="F652" s="3">
        <v>299</v>
      </c>
      <c r="G652" s="3">
        <v>9434</v>
      </c>
      <c r="H652" s="3" t="str">
        <f>TEXT(raw[[#This Row],[Date]],"mmm")</f>
        <v>Jun</v>
      </c>
    </row>
    <row r="653" spans="1:8" x14ac:dyDescent="0.35">
      <c r="A653" s="12" t="s">
        <v>277</v>
      </c>
      <c r="B653" s="1" t="s">
        <v>7</v>
      </c>
      <c r="C653" s="1" t="s">
        <v>26</v>
      </c>
      <c r="D653" s="1" t="s">
        <v>32</v>
      </c>
      <c r="E653" s="3">
        <v>43</v>
      </c>
      <c r="F653" s="3">
        <v>299</v>
      </c>
      <c r="G653" s="3">
        <v>3408</v>
      </c>
      <c r="H653" s="3" t="str">
        <f>TEXT(raw[[#This Row],[Date]],"mmm")</f>
        <v>Feb</v>
      </c>
    </row>
    <row r="654" spans="1:8" x14ac:dyDescent="0.35">
      <c r="A654" s="12" t="s">
        <v>327</v>
      </c>
      <c r="B654" s="1" t="s">
        <v>8</v>
      </c>
      <c r="C654" s="1" t="s">
        <v>26</v>
      </c>
      <c r="D654" s="1" t="s">
        <v>34</v>
      </c>
      <c r="E654" s="3">
        <v>213</v>
      </c>
      <c r="F654" s="3">
        <v>299</v>
      </c>
      <c r="G654" s="3">
        <v>7550</v>
      </c>
      <c r="H654" s="3" t="str">
        <f>TEXT(raw[[#This Row],[Date]],"mmm")</f>
        <v>Nov</v>
      </c>
    </row>
    <row r="655" spans="1:8" x14ac:dyDescent="0.35">
      <c r="A655" s="12" t="s">
        <v>328</v>
      </c>
      <c r="B655" s="1" t="s">
        <v>7</v>
      </c>
      <c r="C655" s="1" t="s">
        <v>36</v>
      </c>
      <c r="D655" s="1" t="s">
        <v>42</v>
      </c>
      <c r="E655" s="3">
        <v>226</v>
      </c>
      <c r="F655" s="3">
        <v>299</v>
      </c>
      <c r="G655" s="3">
        <v>5641</v>
      </c>
      <c r="H655" s="3" t="str">
        <f>TEXT(raw[[#This Row],[Date]],"mmm")</f>
        <v>Jul</v>
      </c>
    </row>
    <row r="656" spans="1:8" x14ac:dyDescent="0.35">
      <c r="A656" s="12" t="s">
        <v>71</v>
      </c>
      <c r="B656" s="1" t="s">
        <v>9</v>
      </c>
      <c r="C656" s="1" t="s">
        <v>36</v>
      </c>
      <c r="D656" s="1" t="s">
        <v>27</v>
      </c>
      <c r="E656" s="3">
        <v>241</v>
      </c>
      <c r="F656" s="3">
        <v>199</v>
      </c>
      <c r="G656" s="3">
        <v>6726</v>
      </c>
      <c r="H656" s="3" t="str">
        <f>TEXT(raw[[#This Row],[Date]],"mmm")</f>
        <v>Jul</v>
      </c>
    </row>
    <row r="657" spans="1:8" x14ac:dyDescent="0.35">
      <c r="A657" s="12" t="s">
        <v>92</v>
      </c>
      <c r="B657" s="1" t="s">
        <v>10</v>
      </c>
      <c r="C657" s="1" t="s">
        <v>26</v>
      </c>
      <c r="D657" s="1" t="s">
        <v>32</v>
      </c>
      <c r="E657" s="3">
        <v>102</v>
      </c>
      <c r="F657" s="3">
        <v>349</v>
      </c>
      <c r="G657" s="3">
        <v>6774</v>
      </c>
      <c r="H657" s="3" t="str">
        <f>TEXT(raw[[#This Row],[Date]],"mmm")</f>
        <v>Feb</v>
      </c>
    </row>
    <row r="658" spans="1:8" x14ac:dyDescent="0.35">
      <c r="A658" s="12" t="s">
        <v>151</v>
      </c>
      <c r="B658" s="1" t="s">
        <v>7</v>
      </c>
      <c r="C658" s="1" t="s">
        <v>36</v>
      </c>
      <c r="D658" s="1" t="s">
        <v>32</v>
      </c>
      <c r="E658" s="3">
        <v>101</v>
      </c>
      <c r="F658" s="3">
        <v>299</v>
      </c>
      <c r="G658" s="3">
        <v>6195</v>
      </c>
      <c r="H658" s="3" t="str">
        <f>TEXT(raw[[#This Row],[Date]],"mmm")</f>
        <v>Jan</v>
      </c>
    </row>
    <row r="659" spans="1:8" x14ac:dyDescent="0.35">
      <c r="A659" s="12" t="s">
        <v>166</v>
      </c>
      <c r="B659" s="1" t="s">
        <v>9</v>
      </c>
      <c r="C659" s="1" t="s">
        <v>26</v>
      </c>
      <c r="D659" s="1" t="s">
        <v>34</v>
      </c>
      <c r="E659" s="3">
        <v>60</v>
      </c>
      <c r="F659" s="3">
        <v>199</v>
      </c>
      <c r="G659" s="3">
        <v>9343</v>
      </c>
      <c r="H659" s="3" t="str">
        <f>TEXT(raw[[#This Row],[Date]],"mmm")</f>
        <v>Dec</v>
      </c>
    </row>
    <row r="660" spans="1:8" x14ac:dyDescent="0.35">
      <c r="A660" s="12" t="s">
        <v>104</v>
      </c>
      <c r="B660" s="1" t="s">
        <v>8</v>
      </c>
      <c r="C660" s="1" t="s">
        <v>26</v>
      </c>
      <c r="D660" s="1" t="s">
        <v>27</v>
      </c>
      <c r="E660" s="3">
        <v>74</v>
      </c>
      <c r="F660" s="3">
        <v>199</v>
      </c>
      <c r="G660" s="3">
        <v>7715</v>
      </c>
      <c r="H660" s="3" t="str">
        <f>TEXT(raw[[#This Row],[Date]],"mmm")</f>
        <v>Mar</v>
      </c>
    </row>
    <row r="661" spans="1:8" x14ac:dyDescent="0.35">
      <c r="A661" s="12" t="s">
        <v>324</v>
      </c>
      <c r="B661" s="1" t="s">
        <v>10</v>
      </c>
      <c r="C661" s="1" t="s">
        <v>26</v>
      </c>
      <c r="D661" s="1" t="s">
        <v>27</v>
      </c>
      <c r="E661" s="3">
        <v>227</v>
      </c>
      <c r="F661" s="3">
        <v>249</v>
      </c>
      <c r="G661" s="3">
        <v>5117</v>
      </c>
      <c r="H661" s="3" t="str">
        <f>TEXT(raw[[#This Row],[Date]],"mmm")</f>
        <v>Jun</v>
      </c>
    </row>
    <row r="662" spans="1:8" x14ac:dyDescent="0.35">
      <c r="A662" s="12" t="s">
        <v>192</v>
      </c>
      <c r="B662" s="1" t="s">
        <v>8</v>
      </c>
      <c r="C662" s="1" t="s">
        <v>29</v>
      </c>
      <c r="D662" s="1" t="s">
        <v>42</v>
      </c>
      <c r="E662" s="3">
        <v>11</v>
      </c>
      <c r="F662" s="3">
        <v>349</v>
      </c>
      <c r="G662" s="3">
        <v>3600</v>
      </c>
      <c r="H662" s="3" t="str">
        <f>TEXT(raw[[#This Row],[Date]],"mmm")</f>
        <v>Nov</v>
      </c>
    </row>
    <row r="663" spans="1:8" x14ac:dyDescent="0.35">
      <c r="A663" s="12" t="s">
        <v>258</v>
      </c>
      <c r="B663" s="1" t="s">
        <v>8</v>
      </c>
      <c r="C663" s="1" t="s">
        <v>29</v>
      </c>
      <c r="D663" s="1" t="s">
        <v>34</v>
      </c>
      <c r="E663" s="3">
        <v>200</v>
      </c>
      <c r="F663" s="3">
        <v>199</v>
      </c>
      <c r="G663" s="3">
        <v>6748</v>
      </c>
      <c r="H663" s="3" t="str">
        <f>TEXT(raw[[#This Row],[Date]],"mmm")</f>
        <v>Mar</v>
      </c>
    </row>
    <row r="664" spans="1:8" x14ac:dyDescent="0.35">
      <c r="A664" s="12" t="s">
        <v>329</v>
      </c>
      <c r="B664" s="1" t="s">
        <v>10</v>
      </c>
      <c r="C664" s="1" t="s">
        <v>40</v>
      </c>
      <c r="D664" s="1" t="s">
        <v>32</v>
      </c>
      <c r="E664" s="3">
        <v>95</v>
      </c>
      <c r="F664" s="3">
        <v>349</v>
      </c>
      <c r="G664" s="3">
        <v>7997</v>
      </c>
      <c r="H664" s="3" t="str">
        <f>TEXT(raw[[#This Row],[Date]],"mmm")</f>
        <v>May</v>
      </c>
    </row>
    <row r="665" spans="1:8" x14ac:dyDescent="0.35">
      <c r="A665" s="12" t="s">
        <v>193</v>
      </c>
      <c r="B665" s="1" t="s">
        <v>10</v>
      </c>
      <c r="C665" s="1" t="s">
        <v>29</v>
      </c>
      <c r="D665" s="1" t="s">
        <v>34</v>
      </c>
      <c r="E665" s="3">
        <v>12</v>
      </c>
      <c r="F665" s="3">
        <v>349</v>
      </c>
      <c r="G665" s="3">
        <v>1478</v>
      </c>
      <c r="H665" s="3" t="str">
        <f>TEXT(raw[[#This Row],[Date]],"mmm")</f>
        <v>Apr</v>
      </c>
    </row>
    <row r="666" spans="1:8" x14ac:dyDescent="0.35">
      <c r="A666" s="12" t="s">
        <v>330</v>
      </c>
      <c r="B666" s="1" t="s">
        <v>7</v>
      </c>
      <c r="C666" s="1" t="s">
        <v>36</v>
      </c>
      <c r="D666" s="1" t="s">
        <v>34</v>
      </c>
      <c r="E666" s="3">
        <v>127</v>
      </c>
      <c r="F666" s="3">
        <v>249</v>
      </c>
      <c r="G666" s="3">
        <v>3633</v>
      </c>
      <c r="H666" s="3" t="str">
        <f>TEXT(raw[[#This Row],[Date]],"mmm")</f>
        <v>Sep</v>
      </c>
    </row>
    <row r="667" spans="1:8" x14ac:dyDescent="0.35">
      <c r="A667" s="12" t="s">
        <v>270</v>
      </c>
      <c r="B667" s="1" t="s">
        <v>7</v>
      </c>
      <c r="C667" s="1" t="s">
        <v>36</v>
      </c>
      <c r="D667" s="1" t="s">
        <v>32</v>
      </c>
      <c r="E667" s="3">
        <v>151</v>
      </c>
      <c r="F667" s="3">
        <v>199</v>
      </c>
      <c r="G667" s="3">
        <v>9363</v>
      </c>
      <c r="H667" s="3" t="str">
        <f>TEXT(raw[[#This Row],[Date]],"mmm")</f>
        <v>Oct</v>
      </c>
    </row>
    <row r="668" spans="1:8" x14ac:dyDescent="0.35">
      <c r="A668" s="12" t="s">
        <v>79</v>
      </c>
      <c r="B668" s="1" t="s">
        <v>10</v>
      </c>
      <c r="C668" s="1" t="s">
        <v>29</v>
      </c>
      <c r="D668" s="1" t="s">
        <v>42</v>
      </c>
      <c r="E668" s="3">
        <v>80</v>
      </c>
      <c r="F668" s="3">
        <v>199</v>
      </c>
      <c r="G668" s="3">
        <v>4723</v>
      </c>
      <c r="H668" s="3" t="str">
        <f>TEXT(raw[[#This Row],[Date]],"mmm")</f>
        <v>Nov</v>
      </c>
    </row>
    <row r="669" spans="1:8" x14ac:dyDescent="0.35">
      <c r="A669" s="12" t="s">
        <v>258</v>
      </c>
      <c r="B669" s="1" t="s">
        <v>8</v>
      </c>
      <c r="C669" s="1" t="s">
        <v>26</v>
      </c>
      <c r="D669" s="1" t="s">
        <v>42</v>
      </c>
      <c r="E669" s="3">
        <v>190</v>
      </c>
      <c r="F669" s="3">
        <v>299</v>
      </c>
      <c r="G669" s="3">
        <v>6075</v>
      </c>
      <c r="H669" s="3" t="str">
        <f>TEXT(raw[[#This Row],[Date]],"mmm")</f>
        <v>Mar</v>
      </c>
    </row>
    <row r="670" spans="1:8" x14ac:dyDescent="0.35">
      <c r="A670" s="12" t="s">
        <v>90</v>
      </c>
      <c r="B670" s="1" t="s">
        <v>9</v>
      </c>
      <c r="C670" s="1" t="s">
        <v>29</v>
      </c>
      <c r="D670" s="1" t="s">
        <v>42</v>
      </c>
      <c r="E670" s="3">
        <v>148</v>
      </c>
      <c r="F670" s="3">
        <v>249</v>
      </c>
      <c r="G670" s="3">
        <v>5660</v>
      </c>
      <c r="H670" s="3" t="str">
        <f>TEXT(raw[[#This Row],[Date]],"mmm")</f>
        <v>Aug</v>
      </c>
    </row>
    <row r="671" spans="1:8" x14ac:dyDescent="0.35">
      <c r="A671" s="12" t="s">
        <v>226</v>
      </c>
      <c r="B671" s="1" t="s">
        <v>9</v>
      </c>
      <c r="C671" s="1" t="s">
        <v>29</v>
      </c>
      <c r="D671" s="1" t="s">
        <v>32</v>
      </c>
      <c r="E671" s="3">
        <v>66</v>
      </c>
      <c r="F671" s="3">
        <v>249</v>
      </c>
      <c r="G671" s="3">
        <v>8176</v>
      </c>
      <c r="H671" s="3" t="str">
        <f>TEXT(raw[[#This Row],[Date]],"mmm")</f>
        <v>Aug</v>
      </c>
    </row>
    <row r="672" spans="1:8" x14ac:dyDescent="0.35">
      <c r="A672" s="12" t="s">
        <v>331</v>
      </c>
      <c r="B672" s="1" t="s">
        <v>9</v>
      </c>
      <c r="C672" s="1" t="s">
        <v>40</v>
      </c>
      <c r="D672" s="1" t="s">
        <v>30</v>
      </c>
      <c r="E672" s="3">
        <v>144</v>
      </c>
      <c r="F672" s="3">
        <v>349</v>
      </c>
      <c r="G672" s="3">
        <v>7309</v>
      </c>
      <c r="H672" s="3" t="str">
        <f>TEXT(raw[[#This Row],[Date]],"mmm")</f>
        <v>Feb</v>
      </c>
    </row>
    <row r="673" spans="1:8" x14ac:dyDescent="0.35">
      <c r="A673" s="12" t="s">
        <v>239</v>
      </c>
      <c r="B673" s="1" t="s">
        <v>7</v>
      </c>
      <c r="C673" s="1" t="s">
        <v>29</v>
      </c>
      <c r="D673" s="1" t="s">
        <v>30</v>
      </c>
      <c r="E673" s="3">
        <v>233</v>
      </c>
      <c r="F673" s="3">
        <v>249</v>
      </c>
      <c r="G673" s="3">
        <v>5458</v>
      </c>
      <c r="H673" s="3" t="str">
        <f>TEXT(raw[[#This Row],[Date]],"mmm")</f>
        <v>Nov</v>
      </c>
    </row>
    <row r="674" spans="1:8" x14ac:dyDescent="0.35">
      <c r="A674" s="12" t="s">
        <v>325</v>
      </c>
      <c r="B674" s="1" t="s">
        <v>8</v>
      </c>
      <c r="C674" s="1" t="s">
        <v>40</v>
      </c>
      <c r="D674" s="1" t="s">
        <v>30</v>
      </c>
      <c r="E674" s="3">
        <v>165</v>
      </c>
      <c r="F674" s="3">
        <v>199</v>
      </c>
      <c r="G674" s="3">
        <v>4308</v>
      </c>
      <c r="H674" s="3" t="str">
        <f>TEXT(raw[[#This Row],[Date]],"mmm")</f>
        <v>Feb</v>
      </c>
    </row>
    <row r="675" spans="1:8" x14ac:dyDescent="0.35">
      <c r="A675" s="12" t="s">
        <v>206</v>
      </c>
      <c r="B675" s="1" t="s">
        <v>10</v>
      </c>
      <c r="C675" s="1" t="s">
        <v>26</v>
      </c>
      <c r="D675" s="1" t="s">
        <v>42</v>
      </c>
      <c r="E675" s="3">
        <v>199</v>
      </c>
      <c r="F675" s="3">
        <v>299</v>
      </c>
      <c r="G675" s="3">
        <v>3528</v>
      </c>
      <c r="H675" s="3" t="str">
        <f>TEXT(raw[[#This Row],[Date]],"mmm")</f>
        <v>Jul</v>
      </c>
    </row>
    <row r="676" spans="1:8" x14ac:dyDescent="0.35">
      <c r="A676" s="12" t="s">
        <v>91</v>
      </c>
      <c r="B676" s="1" t="s">
        <v>10</v>
      </c>
      <c r="C676" s="1" t="s">
        <v>40</v>
      </c>
      <c r="D676" s="1" t="s">
        <v>42</v>
      </c>
      <c r="E676" s="3">
        <v>43</v>
      </c>
      <c r="F676" s="3">
        <v>349</v>
      </c>
      <c r="G676" s="3">
        <v>8340</v>
      </c>
      <c r="H676" s="3" t="str">
        <f>TEXT(raw[[#This Row],[Date]],"mmm")</f>
        <v>Apr</v>
      </c>
    </row>
    <row r="677" spans="1:8" x14ac:dyDescent="0.35">
      <c r="A677" s="12" t="s">
        <v>208</v>
      </c>
      <c r="B677" s="1" t="s">
        <v>9</v>
      </c>
      <c r="C677" s="1" t="s">
        <v>29</v>
      </c>
      <c r="D677" s="1" t="s">
        <v>30</v>
      </c>
      <c r="E677" s="3">
        <v>223</v>
      </c>
      <c r="F677" s="3">
        <v>249</v>
      </c>
      <c r="G677" s="3">
        <v>9362</v>
      </c>
      <c r="H677" s="3" t="str">
        <f>TEXT(raw[[#This Row],[Date]],"mmm")</f>
        <v>Jul</v>
      </c>
    </row>
    <row r="678" spans="1:8" x14ac:dyDescent="0.35">
      <c r="A678" s="12" t="s">
        <v>297</v>
      </c>
      <c r="B678" s="1" t="s">
        <v>10</v>
      </c>
      <c r="C678" s="1" t="s">
        <v>26</v>
      </c>
      <c r="D678" s="1" t="s">
        <v>32</v>
      </c>
      <c r="E678" s="3">
        <v>32</v>
      </c>
      <c r="F678" s="3">
        <v>349</v>
      </c>
      <c r="G678" s="3">
        <v>3936</v>
      </c>
      <c r="H678" s="3" t="str">
        <f>TEXT(raw[[#This Row],[Date]],"mmm")</f>
        <v>Apr</v>
      </c>
    </row>
    <row r="679" spans="1:8" x14ac:dyDescent="0.35">
      <c r="A679" s="12" t="s">
        <v>198</v>
      </c>
      <c r="B679" s="1" t="s">
        <v>9</v>
      </c>
      <c r="C679" s="1" t="s">
        <v>29</v>
      </c>
      <c r="D679" s="1" t="s">
        <v>30</v>
      </c>
      <c r="E679" s="3">
        <v>235</v>
      </c>
      <c r="F679" s="3">
        <v>199</v>
      </c>
      <c r="G679" s="3">
        <v>9057</v>
      </c>
      <c r="H679" s="3" t="str">
        <f>TEXT(raw[[#This Row],[Date]],"mmm")</f>
        <v>May</v>
      </c>
    </row>
    <row r="680" spans="1:8" x14ac:dyDescent="0.35">
      <c r="A680" s="12" t="s">
        <v>122</v>
      </c>
      <c r="B680" s="1" t="s">
        <v>8</v>
      </c>
      <c r="C680" s="1" t="s">
        <v>29</v>
      </c>
      <c r="D680" s="1" t="s">
        <v>27</v>
      </c>
      <c r="E680" s="3">
        <v>79</v>
      </c>
      <c r="F680" s="3">
        <v>349</v>
      </c>
      <c r="G680" s="3">
        <v>7919</v>
      </c>
      <c r="H680" s="3" t="str">
        <f>TEXT(raw[[#This Row],[Date]],"mmm")</f>
        <v>Nov</v>
      </c>
    </row>
    <row r="681" spans="1:8" x14ac:dyDescent="0.35">
      <c r="A681" s="12" t="s">
        <v>279</v>
      </c>
      <c r="B681" s="1" t="s">
        <v>8</v>
      </c>
      <c r="C681" s="1" t="s">
        <v>26</v>
      </c>
      <c r="D681" s="1" t="s">
        <v>32</v>
      </c>
      <c r="E681" s="3">
        <v>207</v>
      </c>
      <c r="F681" s="3">
        <v>299</v>
      </c>
      <c r="G681" s="3">
        <v>9621</v>
      </c>
      <c r="H681" s="3" t="str">
        <f>TEXT(raw[[#This Row],[Date]],"mmm")</f>
        <v>Oct</v>
      </c>
    </row>
    <row r="682" spans="1:8" x14ac:dyDescent="0.35">
      <c r="A682" s="12" t="s">
        <v>332</v>
      </c>
      <c r="B682" s="1" t="s">
        <v>9</v>
      </c>
      <c r="C682" s="1" t="s">
        <v>29</v>
      </c>
      <c r="D682" s="1" t="s">
        <v>42</v>
      </c>
      <c r="E682" s="3">
        <v>33</v>
      </c>
      <c r="F682" s="3">
        <v>299</v>
      </c>
      <c r="G682" s="3">
        <v>3134</v>
      </c>
      <c r="H682" s="3" t="str">
        <f>TEXT(raw[[#This Row],[Date]],"mmm")</f>
        <v>Mar</v>
      </c>
    </row>
    <row r="683" spans="1:8" x14ac:dyDescent="0.35">
      <c r="A683" s="12" t="s">
        <v>206</v>
      </c>
      <c r="B683" s="1" t="s">
        <v>10</v>
      </c>
      <c r="C683" s="1" t="s">
        <v>29</v>
      </c>
      <c r="D683" s="1" t="s">
        <v>32</v>
      </c>
      <c r="E683" s="3">
        <v>160</v>
      </c>
      <c r="F683" s="3">
        <v>249</v>
      </c>
      <c r="G683" s="3">
        <v>8605</v>
      </c>
      <c r="H683" s="3" t="str">
        <f>TEXT(raw[[#This Row],[Date]],"mmm")</f>
        <v>Jul</v>
      </c>
    </row>
    <row r="684" spans="1:8" x14ac:dyDescent="0.35">
      <c r="A684" s="12" t="s">
        <v>106</v>
      </c>
      <c r="B684" s="1" t="s">
        <v>9</v>
      </c>
      <c r="C684" s="1" t="s">
        <v>36</v>
      </c>
      <c r="D684" s="1" t="s">
        <v>42</v>
      </c>
      <c r="E684" s="3">
        <v>159</v>
      </c>
      <c r="F684" s="3">
        <v>199</v>
      </c>
      <c r="G684" s="3">
        <v>4642</v>
      </c>
      <c r="H684" s="3" t="str">
        <f>TEXT(raw[[#This Row],[Date]],"mmm")</f>
        <v>Jun</v>
      </c>
    </row>
    <row r="685" spans="1:8" x14ac:dyDescent="0.35">
      <c r="A685" s="12" t="s">
        <v>310</v>
      </c>
      <c r="B685" s="1" t="s">
        <v>8</v>
      </c>
      <c r="C685" s="1" t="s">
        <v>29</v>
      </c>
      <c r="D685" s="1" t="s">
        <v>30</v>
      </c>
      <c r="E685" s="3">
        <v>40</v>
      </c>
      <c r="F685" s="3">
        <v>249</v>
      </c>
      <c r="G685" s="3">
        <v>4387</v>
      </c>
      <c r="H685" s="3" t="str">
        <f>TEXT(raw[[#This Row],[Date]],"mmm")</f>
        <v>Oct</v>
      </c>
    </row>
    <row r="686" spans="1:8" x14ac:dyDescent="0.35">
      <c r="A686" s="12" t="s">
        <v>333</v>
      </c>
      <c r="B686" s="1" t="s">
        <v>10</v>
      </c>
      <c r="C686" s="1" t="s">
        <v>40</v>
      </c>
      <c r="D686" s="1" t="s">
        <v>32</v>
      </c>
      <c r="E686" s="3">
        <v>19</v>
      </c>
      <c r="F686" s="3">
        <v>299</v>
      </c>
      <c r="G686" s="3">
        <v>6642</v>
      </c>
      <c r="H686" s="3" t="str">
        <f>TEXT(raw[[#This Row],[Date]],"mmm")</f>
        <v>Jan</v>
      </c>
    </row>
    <row r="687" spans="1:8" x14ac:dyDescent="0.35">
      <c r="A687" s="12" t="s">
        <v>163</v>
      </c>
      <c r="B687" s="1" t="s">
        <v>9</v>
      </c>
      <c r="C687" s="1" t="s">
        <v>36</v>
      </c>
      <c r="D687" s="1" t="s">
        <v>32</v>
      </c>
      <c r="E687" s="3">
        <v>175</v>
      </c>
      <c r="F687" s="3">
        <v>299</v>
      </c>
      <c r="G687" s="3">
        <v>6684</v>
      </c>
      <c r="H687" s="3" t="str">
        <f>TEXT(raw[[#This Row],[Date]],"mmm")</f>
        <v>Apr</v>
      </c>
    </row>
    <row r="688" spans="1:8" x14ac:dyDescent="0.35">
      <c r="A688" s="12" t="s">
        <v>85</v>
      </c>
      <c r="B688" s="1" t="s">
        <v>10</v>
      </c>
      <c r="C688" s="1" t="s">
        <v>36</v>
      </c>
      <c r="D688" s="1" t="s">
        <v>30</v>
      </c>
      <c r="E688" s="3">
        <v>215</v>
      </c>
      <c r="F688" s="3">
        <v>299</v>
      </c>
      <c r="G688" s="3">
        <v>7468</v>
      </c>
      <c r="H688" s="3" t="str">
        <f>TEXT(raw[[#This Row],[Date]],"mmm")</f>
        <v>Oct</v>
      </c>
    </row>
    <row r="689" spans="1:8" x14ac:dyDescent="0.35">
      <c r="A689" s="12" t="s">
        <v>207</v>
      </c>
      <c r="B689" s="1" t="s">
        <v>7</v>
      </c>
      <c r="C689" s="1" t="s">
        <v>40</v>
      </c>
      <c r="D689" s="1" t="s">
        <v>32</v>
      </c>
      <c r="E689" s="3">
        <v>14</v>
      </c>
      <c r="F689" s="3">
        <v>299</v>
      </c>
      <c r="G689" s="3">
        <v>1362</v>
      </c>
      <c r="H689" s="3" t="str">
        <f>TEXT(raw[[#This Row],[Date]],"mmm")</f>
        <v>Apr</v>
      </c>
    </row>
    <row r="690" spans="1:8" x14ac:dyDescent="0.35">
      <c r="A690" s="12" t="s">
        <v>130</v>
      </c>
      <c r="B690" s="1" t="s">
        <v>9</v>
      </c>
      <c r="C690" s="1" t="s">
        <v>29</v>
      </c>
      <c r="D690" s="1" t="s">
        <v>32</v>
      </c>
      <c r="E690" s="3">
        <v>132</v>
      </c>
      <c r="F690" s="3">
        <v>199</v>
      </c>
      <c r="G690" s="3">
        <v>3034</v>
      </c>
      <c r="H690" s="3" t="str">
        <f>TEXT(raw[[#This Row],[Date]],"mmm")</f>
        <v>Mar</v>
      </c>
    </row>
    <row r="691" spans="1:8" x14ac:dyDescent="0.35">
      <c r="A691" s="12" t="s">
        <v>307</v>
      </c>
      <c r="B691" s="1" t="s">
        <v>8</v>
      </c>
      <c r="C691" s="1" t="s">
        <v>36</v>
      </c>
      <c r="D691" s="1" t="s">
        <v>32</v>
      </c>
      <c r="E691" s="3">
        <v>159</v>
      </c>
      <c r="F691" s="3">
        <v>349</v>
      </c>
      <c r="G691" s="3">
        <v>8615</v>
      </c>
      <c r="H691" s="3" t="str">
        <f>TEXT(raw[[#This Row],[Date]],"mmm")</f>
        <v>Mar</v>
      </c>
    </row>
    <row r="692" spans="1:8" x14ac:dyDescent="0.35">
      <c r="A692" s="12" t="s">
        <v>126</v>
      </c>
      <c r="B692" s="1" t="s">
        <v>9</v>
      </c>
      <c r="C692" s="1" t="s">
        <v>40</v>
      </c>
      <c r="D692" s="1" t="s">
        <v>30</v>
      </c>
      <c r="E692" s="3">
        <v>111</v>
      </c>
      <c r="F692" s="3">
        <v>299</v>
      </c>
      <c r="G692" s="3">
        <v>7394</v>
      </c>
      <c r="H692" s="3" t="str">
        <f>TEXT(raw[[#This Row],[Date]],"mmm")</f>
        <v>Dec</v>
      </c>
    </row>
    <row r="693" spans="1:8" x14ac:dyDescent="0.35">
      <c r="A693" s="12" t="s">
        <v>228</v>
      </c>
      <c r="B693" s="1" t="s">
        <v>8</v>
      </c>
      <c r="C693" s="1" t="s">
        <v>26</v>
      </c>
      <c r="D693" s="1" t="s">
        <v>34</v>
      </c>
      <c r="E693" s="3">
        <v>23</v>
      </c>
      <c r="F693" s="3">
        <v>349</v>
      </c>
      <c r="G693" s="3">
        <v>1739</v>
      </c>
      <c r="H693" s="3" t="str">
        <f>TEXT(raw[[#This Row],[Date]],"mmm")</f>
        <v>Apr</v>
      </c>
    </row>
    <row r="694" spans="1:8" x14ac:dyDescent="0.35">
      <c r="A694" s="12" t="s">
        <v>114</v>
      </c>
      <c r="B694" s="1" t="s">
        <v>10</v>
      </c>
      <c r="C694" s="1" t="s">
        <v>40</v>
      </c>
      <c r="D694" s="1" t="s">
        <v>30</v>
      </c>
      <c r="E694" s="3">
        <v>11</v>
      </c>
      <c r="F694" s="3">
        <v>299</v>
      </c>
      <c r="G694" s="3">
        <v>3843</v>
      </c>
      <c r="H694" s="3" t="str">
        <f>TEXT(raw[[#This Row],[Date]],"mmm")</f>
        <v>Sep</v>
      </c>
    </row>
    <row r="695" spans="1:8" x14ac:dyDescent="0.35">
      <c r="A695" s="12" t="s">
        <v>68</v>
      </c>
      <c r="B695" s="1" t="s">
        <v>7</v>
      </c>
      <c r="C695" s="1" t="s">
        <v>26</v>
      </c>
      <c r="D695" s="1" t="s">
        <v>32</v>
      </c>
      <c r="E695" s="3">
        <v>195</v>
      </c>
      <c r="F695" s="3">
        <v>249</v>
      </c>
      <c r="G695" s="3">
        <v>6579</v>
      </c>
      <c r="H695" s="3" t="str">
        <f>TEXT(raw[[#This Row],[Date]],"mmm")</f>
        <v>Feb</v>
      </c>
    </row>
    <row r="696" spans="1:8" x14ac:dyDescent="0.35">
      <c r="A696" s="12" t="s">
        <v>84</v>
      </c>
      <c r="B696" s="1" t="s">
        <v>8</v>
      </c>
      <c r="C696" s="1" t="s">
        <v>29</v>
      </c>
      <c r="D696" s="1" t="s">
        <v>42</v>
      </c>
      <c r="E696" s="3">
        <v>84</v>
      </c>
      <c r="F696" s="3">
        <v>299</v>
      </c>
      <c r="G696" s="3">
        <v>7149</v>
      </c>
      <c r="H696" s="3" t="str">
        <f>TEXT(raw[[#This Row],[Date]],"mmm")</f>
        <v>Jan</v>
      </c>
    </row>
    <row r="697" spans="1:8" x14ac:dyDescent="0.35">
      <c r="A697" s="12" t="s">
        <v>208</v>
      </c>
      <c r="B697" s="1" t="s">
        <v>10</v>
      </c>
      <c r="C697" s="1" t="s">
        <v>40</v>
      </c>
      <c r="D697" s="1" t="s">
        <v>27</v>
      </c>
      <c r="E697" s="3">
        <v>169</v>
      </c>
      <c r="F697" s="3">
        <v>299</v>
      </c>
      <c r="G697" s="3">
        <v>1331</v>
      </c>
      <c r="H697" s="3" t="str">
        <f>TEXT(raw[[#This Row],[Date]],"mmm")</f>
        <v>Jul</v>
      </c>
    </row>
    <row r="698" spans="1:8" x14ac:dyDescent="0.35">
      <c r="A698" s="12" t="s">
        <v>334</v>
      </c>
      <c r="B698" s="1" t="s">
        <v>7</v>
      </c>
      <c r="C698" s="1" t="s">
        <v>26</v>
      </c>
      <c r="D698" s="1" t="s">
        <v>30</v>
      </c>
      <c r="E698" s="3">
        <v>25</v>
      </c>
      <c r="F698" s="3">
        <v>199</v>
      </c>
      <c r="G698" s="3">
        <v>4018</v>
      </c>
      <c r="H698" s="3" t="str">
        <f>TEXT(raw[[#This Row],[Date]],"mmm")</f>
        <v>Jan</v>
      </c>
    </row>
    <row r="699" spans="1:8" x14ac:dyDescent="0.35">
      <c r="A699" s="12" t="s">
        <v>187</v>
      </c>
      <c r="B699" s="1" t="s">
        <v>9</v>
      </c>
      <c r="C699" s="1" t="s">
        <v>36</v>
      </c>
      <c r="D699" s="1" t="s">
        <v>32</v>
      </c>
      <c r="E699" s="3">
        <v>195</v>
      </c>
      <c r="F699" s="3">
        <v>299</v>
      </c>
      <c r="G699" s="3">
        <v>6634</v>
      </c>
      <c r="H699" s="3" t="str">
        <f>TEXT(raw[[#This Row],[Date]],"mmm")</f>
        <v>Apr</v>
      </c>
    </row>
    <row r="700" spans="1:8" x14ac:dyDescent="0.35">
      <c r="A700" s="12" t="s">
        <v>94</v>
      </c>
      <c r="B700" s="1" t="s">
        <v>8</v>
      </c>
      <c r="C700" s="1" t="s">
        <v>29</v>
      </c>
      <c r="D700" s="1" t="s">
        <v>32</v>
      </c>
      <c r="E700" s="3">
        <v>55</v>
      </c>
      <c r="F700" s="3">
        <v>249</v>
      </c>
      <c r="G700" s="3">
        <v>9093</v>
      </c>
      <c r="H700" s="3" t="str">
        <f>TEXT(raw[[#This Row],[Date]],"mmm")</f>
        <v>Jun</v>
      </c>
    </row>
    <row r="701" spans="1:8" x14ac:dyDescent="0.35">
      <c r="A701" s="12" t="s">
        <v>335</v>
      </c>
      <c r="B701" s="1" t="s">
        <v>10</v>
      </c>
      <c r="C701" s="1" t="s">
        <v>29</v>
      </c>
      <c r="D701" s="1" t="s">
        <v>32</v>
      </c>
      <c r="E701" s="3">
        <v>60</v>
      </c>
      <c r="F701" s="3">
        <v>199</v>
      </c>
      <c r="G701" s="3">
        <v>9311</v>
      </c>
      <c r="H701" s="3" t="str">
        <f>TEXT(raw[[#This Row],[Date]],"mmm")</f>
        <v>Dec</v>
      </c>
    </row>
    <row r="702" spans="1:8" x14ac:dyDescent="0.35">
      <c r="A702" s="12" t="s">
        <v>336</v>
      </c>
      <c r="B702" s="1" t="s">
        <v>10</v>
      </c>
      <c r="C702" s="1" t="s">
        <v>36</v>
      </c>
      <c r="D702" s="1" t="s">
        <v>42</v>
      </c>
      <c r="E702" s="3">
        <v>131</v>
      </c>
      <c r="F702" s="3">
        <v>199</v>
      </c>
      <c r="G702" s="3">
        <v>3330</v>
      </c>
      <c r="H702" s="3" t="str">
        <f>TEXT(raw[[#This Row],[Date]],"mmm")</f>
        <v>Oct</v>
      </c>
    </row>
    <row r="703" spans="1:8" x14ac:dyDescent="0.35">
      <c r="A703" s="12" t="s">
        <v>337</v>
      </c>
      <c r="B703" s="1" t="s">
        <v>8</v>
      </c>
      <c r="C703" s="1" t="s">
        <v>26</v>
      </c>
      <c r="D703" s="1" t="s">
        <v>30</v>
      </c>
      <c r="E703" s="3">
        <v>235</v>
      </c>
      <c r="F703" s="3">
        <v>299</v>
      </c>
      <c r="G703" s="3">
        <v>4974</v>
      </c>
      <c r="H703" s="3" t="str">
        <f>TEXT(raw[[#This Row],[Date]],"mmm")</f>
        <v>Aug</v>
      </c>
    </row>
    <row r="704" spans="1:8" x14ac:dyDescent="0.35">
      <c r="A704" s="12" t="s">
        <v>278</v>
      </c>
      <c r="B704" s="1" t="s">
        <v>8</v>
      </c>
      <c r="C704" s="1" t="s">
        <v>26</v>
      </c>
      <c r="D704" s="1" t="s">
        <v>32</v>
      </c>
      <c r="E704" s="3">
        <v>113</v>
      </c>
      <c r="F704" s="3">
        <v>199</v>
      </c>
      <c r="G704" s="3">
        <v>4110</v>
      </c>
      <c r="H704" s="3" t="str">
        <f>TEXT(raw[[#This Row],[Date]],"mmm")</f>
        <v>Jul</v>
      </c>
    </row>
    <row r="705" spans="1:8" x14ac:dyDescent="0.35">
      <c r="A705" s="12" t="s">
        <v>311</v>
      </c>
      <c r="B705" s="1" t="s">
        <v>7</v>
      </c>
      <c r="C705" s="1" t="s">
        <v>26</v>
      </c>
      <c r="D705" s="1" t="s">
        <v>34</v>
      </c>
      <c r="E705" s="3">
        <v>199</v>
      </c>
      <c r="F705" s="3">
        <v>249</v>
      </c>
      <c r="G705" s="3">
        <v>3987</v>
      </c>
      <c r="H705" s="3" t="str">
        <f>TEXT(raw[[#This Row],[Date]],"mmm")</f>
        <v>Sep</v>
      </c>
    </row>
    <row r="706" spans="1:8" x14ac:dyDescent="0.35">
      <c r="A706" s="12" t="s">
        <v>216</v>
      </c>
      <c r="B706" s="1" t="s">
        <v>7</v>
      </c>
      <c r="C706" s="1" t="s">
        <v>26</v>
      </c>
      <c r="D706" s="1" t="s">
        <v>30</v>
      </c>
      <c r="E706" s="3">
        <v>119</v>
      </c>
      <c r="F706" s="3">
        <v>299</v>
      </c>
      <c r="G706" s="3">
        <v>6355</v>
      </c>
      <c r="H706" s="3" t="str">
        <f>TEXT(raw[[#This Row],[Date]],"mmm")</f>
        <v>Sep</v>
      </c>
    </row>
    <row r="707" spans="1:8" x14ac:dyDescent="0.35">
      <c r="A707" s="12" t="s">
        <v>66</v>
      </c>
      <c r="B707" s="1" t="s">
        <v>7</v>
      </c>
      <c r="C707" s="1" t="s">
        <v>36</v>
      </c>
      <c r="D707" s="1" t="s">
        <v>27</v>
      </c>
      <c r="E707" s="3">
        <v>102</v>
      </c>
      <c r="F707" s="3">
        <v>349</v>
      </c>
      <c r="G707" s="3">
        <v>1348</v>
      </c>
      <c r="H707" s="3" t="str">
        <f>TEXT(raw[[#This Row],[Date]],"mmm")</f>
        <v>Oct</v>
      </c>
    </row>
    <row r="708" spans="1:8" x14ac:dyDescent="0.35">
      <c r="A708" s="12" t="s">
        <v>141</v>
      </c>
      <c r="B708" s="1" t="s">
        <v>9</v>
      </c>
      <c r="C708" s="1" t="s">
        <v>29</v>
      </c>
      <c r="D708" s="1" t="s">
        <v>34</v>
      </c>
      <c r="E708" s="3">
        <v>198</v>
      </c>
      <c r="F708" s="3">
        <v>299</v>
      </c>
      <c r="G708" s="3">
        <v>8017</v>
      </c>
      <c r="H708" s="3" t="str">
        <f>TEXT(raw[[#This Row],[Date]],"mmm")</f>
        <v>Dec</v>
      </c>
    </row>
    <row r="709" spans="1:8" x14ac:dyDescent="0.35">
      <c r="A709" s="12" t="s">
        <v>93</v>
      </c>
      <c r="B709" s="1" t="s">
        <v>7</v>
      </c>
      <c r="C709" s="1" t="s">
        <v>26</v>
      </c>
      <c r="D709" s="1" t="s">
        <v>27</v>
      </c>
      <c r="E709" s="3">
        <v>103</v>
      </c>
      <c r="F709" s="3">
        <v>349</v>
      </c>
      <c r="G709" s="3">
        <v>4273</v>
      </c>
      <c r="H709" s="3" t="str">
        <f>TEXT(raw[[#This Row],[Date]],"mmm")</f>
        <v>May</v>
      </c>
    </row>
    <row r="710" spans="1:8" x14ac:dyDescent="0.35">
      <c r="A710" s="12" t="s">
        <v>338</v>
      </c>
      <c r="B710" s="1" t="s">
        <v>8</v>
      </c>
      <c r="C710" s="1" t="s">
        <v>36</v>
      </c>
      <c r="D710" s="1" t="s">
        <v>42</v>
      </c>
      <c r="E710" s="3">
        <v>127</v>
      </c>
      <c r="F710" s="3">
        <v>249</v>
      </c>
      <c r="G710" s="3">
        <v>6689</v>
      </c>
      <c r="H710" s="3" t="str">
        <f>TEXT(raw[[#This Row],[Date]],"mmm")</f>
        <v>Aug</v>
      </c>
    </row>
    <row r="711" spans="1:8" x14ac:dyDescent="0.35">
      <c r="A711" s="12" t="s">
        <v>134</v>
      </c>
      <c r="B711" s="1" t="s">
        <v>9</v>
      </c>
      <c r="C711" s="1" t="s">
        <v>36</v>
      </c>
      <c r="D711" s="1" t="s">
        <v>34</v>
      </c>
      <c r="E711" s="3">
        <v>59</v>
      </c>
      <c r="F711" s="3">
        <v>349</v>
      </c>
      <c r="G711" s="3">
        <v>8750</v>
      </c>
      <c r="H711" s="3" t="str">
        <f>TEXT(raw[[#This Row],[Date]],"mmm")</f>
        <v>Jul</v>
      </c>
    </row>
    <row r="712" spans="1:8" x14ac:dyDescent="0.35">
      <c r="A712" s="12" t="s">
        <v>233</v>
      </c>
      <c r="B712" s="1" t="s">
        <v>8</v>
      </c>
      <c r="C712" s="1" t="s">
        <v>36</v>
      </c>
      <c r="D712" s="1" t="s">
        <v>42</v>
      </c>
      <c r="E712" s="3">
        <v>222</v>
      </c>
      <c r="F712" s="3">
        <v>199</v>
      </c>
      <c r="G712" s="3">
        <v>5670</v>
      </c>
      <c r="H712" s="3" t="str">
        <f>TEXT(raw[[#This Row],[Date]],"mmm")</f>
        <v>Oct</v>
      </c>
    </row>
    <row r="713" spans="1:8" x14ac:dyDescent="0.35">
      <c r="A713" s="12" t="s">
        <v>59</v>
      </c>
      <c r="B713" s="1" t="s">
        <v>7</v>
      </c>
      <c r="C713" s="1" t="s">
        <v>26</v>
      </c>
      <c r="D713" s="1" t="s">
        <v>30</v>
      </c>
      <c r="E713" s="3">
        <v>34</v>
      </c>
      <c r="F713" s="3">
        <v>299</v>
      </c>
      <c r="G713" s="3">
        <v>8935</v>
      </c>
      <c r="H713" s="3" t="str">
        <f>TEXT(raw[[#This Row],[Date]],"mmm")</f>
        <v>Feb</v>
      </c>
    </row>
    <row r="714" spans="1:8" x14ac:dyDescent="0.35">
      <c r="A714" s="12" t="s">
        <v>269</v>
      </c>
      <c r="B714" s="1" t="s">
        <v>9</v>
      </c>
      <c r="C714" s="1" t="s">
        <v>40</v>
      </c>
      <c r="D714" s="1" t="s">
        <v>42</v>
      </c>
      <c r="E714" s="3">
        <v>204</v>
      </c>
      <c r="F714" s="3">
        <v>199</v>
      </c>
      <c r="G714" s="3">
        <v>9955</v>
      </c>
      <c r="H714" s="3" t="str">
        <f>TEXT(raw[[#This Row],[Date]],"mmm")</f>
        <v>Feb</v>
      </c>
    </row>
    <row r="715" spans="1:8" x14ac:dyDescent="0.35">
      <c r="A715" s="12" t="s">
        <v>31</v>
      </c>
      <c r="B715" s="1" t="s">
        <v>9</v>
      </c>
      <c r="C715" s="1" t="s">
        <v>36</v>
      </c>
      <c r="D715" s="1" t="s">
        <v>32</v>
      </c>
      <c r="E715" s="3">
        <v>223</v>
      </c>
      <c r="F715" s="3">
        <v>299</v>
      </c>
      <c r="G715" s="3">
        <v>7872</v>
      </c>
      <c r="H715" s="3" t="str">
        <f>TEXT(raw[[#This Row],[Date]],"mmm")</f>
        <v>Apr</v>
      </c>
    </row>
    <row r="716" spans="1:8" x14ac:dyDescent="0.35">
      <c r="A716" s="12" t="s">
        <v>325</v>
      </c>
      <c r="B716" s="1" t="s">
        <v>8</v>
      </c>
      <c r="C716" s="1" t="s">
        <v>40</v>
      </c>
      <c r="D716" s="1" t="s">
        <v>30</v>
      </c>
      <c r="E716" s="3">
        <v>201</v>
      </c>
      <c r="F716" s="3">
        <v>249</v>
      </c>
      <c r="G716" s="3">
        <v>2972</v>
      </c>
      <c r="H716" s="3" t="str">
        <f>TEXT(raw[[#This Row],[Date]],"mmm")</f>
        <v>Feb</v>
      </c>
    </row>
    <row r="717" spans="1:8" x14ac:dyDescent="0.35">
      <c r="A717" s="12" t="s">
        <v>211</v>
      </c>
      <c r="B717" s="1" t="s">
        <v>8</v>
      </c>
      <c r="C717" s="1" t="s">
        <v>26</v>
      </c>
      <c r="D717" s="1" t="s">
        <v>32</v>
      </c>
      <c r="E717" s="3">
        <v>137</v>
      </c>
      <c r="F717" s="3">
        <v>299</v>
      </c>
      <c r="G717" s="3">
        <v>3462</v>
      </c>
      <c r="H717" s="3" t="str">
        <f>TEXT(raw[[#This Row],[Date]],"mmm")</f>
        <v>May</v>
      </c>
    </row>
    <row r="718" spans="1:8" x14ac:dyDescent="0.35">
      <c r="A718" s="12" t="s">
        <v>327</v>
      </c>
      <c r="B718" s="1" t="s">
        <v>8</v>
      </c>
      <c r="C718" s="1" t="s">
        <v>40</v>
      </c>
      <c r="D718" s="1" t="s">
        <v>32</v>
      </c>
      <c r="E718" s="3">
        <v>173</v>
      </c>
      <c r="F718" s="3">
        <v>299</v>
      </c>
      <c r="G718" s="3">
        <v>5902</v>
      </c>
      <c r="H718" s="3" t="str">
        <f>TEXT(raw[[#This Row],[Date]],"mmm")</f>
        <v>Nov</v>
      </c>
    </row>
    <row r="719" spans="1:8" x14ac:dyDescent="0.35">
      <c r="A719" s="12" t="s">
        <v>331</v>
      </c>
      <c r="B719" s="1" t="s">
        <v>9</v>
      </c>
      <c r="C719" s="1" t="s">
        <v>29</v>
      </c>
      <c r="D719" s="1" t="s">
        <v>32</v>
      </c>
      <c r="E719" s="3">
        <v>219</v>
      </c>
      <c r="F719" s="3">
        <v>349</v>
      </c>
      <c r="G719" s="3">
        <v>7632</v>
      </c>
      <c r="H719" s="3" t="str">
        <f>TEXT(raw[[#This Row],[Date]],"mmm")</f>
        <v>Feb</v>
      </c>
    </row>
    <row r="720" spans="1:8" x14ac:dyDescent="0.35">
      <c r="A720" s="12" t="s">
        <v>278</v>
      </c>
      <c r="B720" s="1" t="s">
        <v>10</v>
      </c>
      <c r="C720" s="1" t="s">
        <v>40</v>
      </c>
      <c r="D720" s="1" t="s">
        <v>42</v>
      </c>
      <c r="E720" s="3">
        <v>204</v>
      </c>
      <c r="F720" s="3">
        <v>299</v>
      </c>
      <c r="G720" s="3">
        <v>1668</v>
      </c>
      <c r="H720" s="3" t="str">
        <f>TEXT(raw[[#This Row],[Date]],"mmm")</f>
        <v>Jul</v>
      </c>
    </row>
    <row r="721" spans="1:8" x14ac:dyDescent="0.35">
      <c r="A721" s="12" t="s">
        <v>100</v>
      </c>
      <c r="B721" s="1" t="s">
        <v>7</v>
      </c>
      <c r="C721" s="1" t="s">
        <v>29</v>
      </c>
      <c r="D721" s="1" t="s">
        <v>27</v>
      </c>
      <c r="E721" s="3">
        <v>65</v>
      </c>
      <c r="F721" s="3">
        <v>299</v>
      </c>
      <c r="G721" s="3">
        <v>8882</v>
      </c>
      <c r="H721" s="3" t="str">
        <f>TEXT(raw[[#This Row],[Date]],"mmm")</f>
        <v>Jul</v>
      </c>
    </row>
    <row r="722" spans="1:8" x14ac:dyDescent="0.35">
      <c r="A722" s="12" t="s">
        <v>242</v>
      </c>
      <c r="B722" s="1" t="s">
        <v>10</v>
      </c>
      <c r="C722" s="1" t="s">
        <v>26</v>
      </c>
      <c r="D722" s="1" t="s">
        <v>42</v>
      </c>
      <c r="E722" s="3">
        <v>115</v>
      </c>
      <c r="F722" s="3">
        <v>299</v>
      </c>
      <c r="G722" s="3">
        <v>2211</v>
      </c>
      <c r="H722" s="3" t="str">
        <f>TEXT(raw[[#This Row],[Date]],"mmm")</f>
        <v>Sep</v>
      </c>
    </row>
    <row r="723" spans="1:8" x14ac:dyDescent="0.35">
      <c r="A723" s="12" t="s">
        <v>339</v>
      </c>
      <c r="B723" s="1" t="s">
        <v>8</v>
      </c>
      <c r="C723" s="1" t="s">
        <v>26</v>
      </c>
      <c r="D723" s="1" t="s">
        <v>27</v>
      </c>
      <c r="E723" s="3">
        <v>87</v>
      </c>
      <c r="F723" s="3">
        <v>349</v>
      </c>
      <c r="G723" s="3">
        <v>1038</v>
      </c>
      <c r="H723" s="3" t="str">
        <f>TEXT(raw[[#This Row],[Date]],"mmm")</f>
        <v>Apr</v>
      </c>
    </row>
    <row r="724" spans="1:8" x14ac:dyDescent="0.35">
      <c r="A724" s="12" t="s">
        <v>340</v>
      </c>
      <c r="B724" s="1" t="s">
        <v>9</v>
      </c>
      <c r="C724" s="1" t="s">
        <v>36</v>
      </c>
      <c r="D724" s="1" t="s">
        <v>34</v>
      </c>
      <c r="E724" s="3">
        <v>146</v>
      </c>
      <c r="F724" s="3">
        <v>349</v>
      </c>
      <c r="G724" s="3">
        <v>9325</v>
      </c>
      <c r="H724" s="3" t="str">
        <f>TEXT(raw[[#This Row],[Date]],"mmm")</f>
        <v>Feb</v>
      </c>
    </row>
    <row r="725" spans="1:8" x14ac:dyDescent="0.35">
      <c r="A725" s="12" t="s">
        <v>341</v>
      </c>
      <c r="B725" s="1" t="s">
        <v>7</v>
      </c>
      <c r="C725" s="1" t="s">
        <v>26</v>
      </c>
      <c r="D725" s="1" t="s">
        <v>34</v>
      </c>
      <c r="E725" s="3">
        <v>33</v>
      </c>
      <c r="F725" s="3">
        <v>299</v>
      </c>
      <c r="G725" s="3">
        <v>4103</v>
      </c>
      <c r="H725" s="3" t="str">
        <f>TEXT(raw[[#This Row],[Date]],"mmm")</f>
        <v>Jan</v>
      </c>
    </row>
    <row r="726" spans="1:8" x14ac:dyDescent="0.35">
      <c r="A726" s="12" t="s">
        <v>342</v>
      </c>
      <c r="B726" s="1" t="s">
        <v>7</v>
      </c>
      <c r="C726" s="1" t="s">
        <v>36</v>
      </c>
      <c r="D726" s="1" t="s">
        <v>34</v>
      </c>
      <c r="E726" s="3">
        <v>38</v>
      </c>
      <c r="F726" s="3">
        <v>349</v>
      </c>
      <c r="G726" s="3">
        <v>9640</v>
      </c>
      <c r="H726" s="3" t="str">
        <f>TEXT(raw[[#This Row],[Date]],"mmm")</f>
        <v>Jan</v>
      </c>
    </row>
    <row r="727" spans="1:8" x14ac:dyDescent="0.35">
      <c r="A727" s="12" t="s">
        <v>279</v>
      </c>
      <c r="B727" s="1" t="s">
        <v>10</v>
      </c>
      <c r="C727" s="1" t="s">
        <v>29</v>
      </c>
      <c r="D727" s="1" t="s">
        <v>34</v>
      </c>
      <c r="E727" s="3">
        <v>202</v>
      </c>
      <c r="F727" s="3">
        <v>299</v>
      </c>
      <c r="G727" s="3">
        <v>6998</v>
      </c>
      <c r="H727" s="3" t="str">
        <f>TEXT(raw[[#This Row],[Date]],"mmm")</f>
        <v>Oct</v>
      </c>
    </row>
    <row r="728" spans="1:8" x14ac:dyDescent="0.35">
      <c r="A728" s="12" t="s">
        <v>173</v>
      </c>
      <c r="B728" s="1" t="s">
        <v>9</v>
      </c>
      <c r="C728" s="1" t="s">
        <v>40</v>
      </c>
      <c r="D728" s="1" t="s">
        <v>27</v>
      </c>
      <c r="E728" s="3">
        <v>87</v>
      </c>
      <c r="F728" s="3">
        <v>199</v>
      </c>
      <c r="G728" s="3">
        <v>9745</v>
      </c>
      <c r="H728" s="3" t="str">
        <f>TEXT(raw[[#This Row],[Date]],"mmm")</f>
        <v>Jan</v>
      </c>
    </row>
    <row r="729" spans="1:8" x14ac:dyDescent="0.35">
      <c r="A729" s="12" t="s">
        <v>295</v>
      </c>
      <c r="B729" s="1" t="s">
        <v>8</v>
      </c>
      <c r="C729" s="1" t="s">
        <v>36</v>
      </c>
      <c r="D729" s="1" t="s">
        <v>27</v>
      </c>
      <c r="E729" s="3">
        <v>185</v>
      </c>
      <c r="F729" s="3">
        <v>199</v>
      </c>
      <c r="G729" s="3">
        <v>7445</v>
      </c>
      <c r="H729" s="3" t="str">
        <f>TEXT(raw[[#This Row],[Date]],"mmm")</f>
        <v>Aug</v>
      </c>
    </row>
    <row r="730" spans="1:8" x14ac:dyDescent="0.35">
      <c r="A730" s="12" t="s">
        <v>171</v>
      </c>
      <c r="B730" s="1" t="s">
        <v>7</v>
      </c>
      <c r="C730" s="1" t="s">
        <v>26</v>
      </c>
      <c r="D730" s="1" t="s">
        <v>32</v>
      </c>
      <c r="E730" s="3">
        <v>127</v>
      </c>
      <c r="F730" s="3">
        <v>249</v>
      </c>
      <c r="G730" s="3">
        <v>9327</v>
      </c>
      <c r="H730" s="3" t="str">
        <f>TEXT(raw[[#This Row],[Date]],"mmm")</f>
        <v>May</v>
      </c>
    </row>
    <row r="731" spans="1:8" x14ac:dyDescent="0.35">
      <c r="A731" s="12" t="s">
        <v>151</v>
      </c>
      <c r="B731" s="1" t="s">
        <v>7</v>
      </c>
      <c r="C731" s="1" t="s">
        <v>29</v>
      </c>
      <c r="D731" s="1" t="s">
        <v>27</v>
      </c>
      <c r="E731" s="3">
        <v>99</v>
      </c>
      <c r="F731" s="3">
        <v>349</v>
      </c>
      <c r="G731" s="3">
        <v>2110</v>
      </c>
      <c r="H731" s="3" t="str">
        <f>TEXT(raw[[#This Row],[Date]],"mmm")</f>
        <v>Jan</v>
      </c>
    </row>
    <row r="732" spans="1:8" x14ac:dyDescent="0.35">
      <c r="A732" s="12" t="s">
        <v>343</v>
      </c>
      <c r="B732" s="1" t="s">
        <v>7</v>
      </c>
      <c r="C732" s="1" t="s">
        <v>29</v>
      </c>
      <c r="D732" s="1" t="s">
        <v>34</v>
      </c>
      <c r="E732" s="3">
        <v>228</v>
      </c>
      <c r="F732" s="3">
        <v>249</v>
      </c>
      <c r="G732" s="3">
        <v>9168</v>
      </c>
      <c r="H732" s="3" t="str">
        <f>TEXT(raw[[#This Row],[Date]],"mmm")</f>
        <v>Mar</v>
      </c>
    </row>
    <row r="733" spans="1:8" x14ac:dyDescent="0.35">
      <c r="A733" s="12" t="s">
        <v>270</v>
      </c>
      <c r="B733" s="1" t="s">
        <v>9</v>
      </c>
      <c r="C733" s="1" t="s">
        <v>29</v>
      </c>
      <c r="D733" s="1" t="s">
        <v>27</v>
      </c>
      <c r="E733" s="3">
        <v>55</v>
      </c>
      <c r="F733" s="3">
        <v>299</v>
      </c>
      <c r="G733" s="3">
        <v>5606</v>
      </c>
      <c r="H733" s="3" t="str">
        <f>TEXT(raw[[#This Row],[Date]],"mmm")</f>
        <v>Oct</v>
      </c>
    </row>
    <row r="734" spans="1:8" x14ac:dyDescent="0.35">
      <c r="A734" s="12" t="s">
        <v>285</v>
      </c>
      <c r="B734" s="1" t="s">
        <v>8</v>
      </c>
      <c r="C734" s="1" t="s">
        <v>36</v>
      </c>
      <c r="D734" s="1" t="s">
        <v>30</v>
      </c>
      <c r="E734" s="3">
        <v>220</v>
      </c>
      <c r="F734" s="3">
        <v>199</v>
      </c>
      <c r="G734" s="3">
        <v>6577</v>
      </c>
      <c r="H734" s="3" t="str">
        <f>TEXT(raw[[#This Row],[Date]],"mmm")</f>
        <v>Oct</v>
      </c>
    </row>
    <row r="735" spans="1:8" x14ac:dyDescent="0.35">
      <c r="A735" s="12" t="s">
        <v>57</v>
      </c>
      <c r="B735" s="1" t="s">
        <v>10</v>
      </c>
      <c r="C735" s="1" t="s">
        <v>40</v>
      </c>
      <c r="D735" s="1" t="s">
        <v>34</v>
      </c>
      <c r="E735" s="3">
        <v>200</v>
      </c>
      <c r="F735" s="3">
        <v>299</v>
      </c>
      <c r="G735" s="3">
        <v>4265</v>
      </c>
      <c r="H735" s="3" t="str">
        <f>TEXT(raw[[#This Row],[Date]],"mmm")</f>
        <v>Feb</v>
      </c>
    </row>
    <row r="736" spans="1:8" x14ac:dyDescent="0.35">
      <c r="A736" s="12" t="s">
        <v>201</v>
      </c>
      <c r="B736" s="1" t="s">
        <v>10</v>
      </c>
      <c r="C736" s="1" t="s">
        <v>36</v>
      </c>
      <c r="D736" s="1" t="s">
        <v>34</v>
      </c>
      <c r="E736" s="3">
        <v>116</v>
      </c>
      <c r="F736" s="3">
        <v>199</v>
      </c>
      <c r="G736" s="3">
        <v>3000</v>
      </c>
      <c r="H736" s="3" t="str">
        <f>TEXT(raw[[#This Row],[Date]],"mmm")</f>
        <v>Sep</v>
      </c>
    </row>
    <row r="737" spans="1:8" x14ac:dyDescent="0.35">
      <c r="A737" s="12" t="s">
        <v>329</v>
      </c>
      <c r="B737" s="1" t="s">
        <v>7</v>
      </c>
      <c r="C737" s="1" t="s">
        <v>36</v>
      </c>
      <c r="D737" s="1" t="s">
        <v>27</v>
      </c>
      <c r="E737" s="3">
        <v>93</v>
      </c>
      <c r="F737" s="3">
        <v>199</v>
      </c>
      <c r="G737" s="3">
        <v>2702</v>
      </c>
      <c r="H737" s="3" t="str">
        <f>TEXT(raw[[#This Row],[Date]],"mmm")</f>
        <v>May</v>
      </c>
    </row>
    <row r="738" spans="1:8" x14ac:dyDescent="0.35">
      <c r="A738" s="12" t="s">
        <v>178</v>
      </c>
      <c r="B738" s="1" t="s">
        <v>9</v>
      </c>
      <c r="C738" s="1" t="s">
        <v>29</v>
      </c>
      <c r="D738" s="1" t="s">
        <v>34</v>
      </c>
      <c r="E738" s="3">
        <v>11</v>
      </c>
      <c r="F738" s="3">
        <v>249</v>
      </c>
      <c r="G738" s="3">
        <v>4956</v>
      </c>
      <c r="H738" s="3" t="str">
        <f>TEXT(raw[[#This Row],[Date]],"mmm")</f>
        <v>Mar</v>
      </c>
    </row>
    <row r="739" spans="1:8" x14ac:dyDescent="0.35">
      <c r="A739" s="12" t="s">
        <v>101</v>
      </c>
      <c r="B739" s="1" t="s">
        <v>8</v>
      </c>
      <c r="C739" s="1" t="s">
        <v>26</v>
      </c>
      <c r="D739" s="1" t="s">
        <v>34</v>
      </c>
      <c r="E739" s="3">
        <v>204</v>
      </c>
      <c r="F739" s="3">
        <v>299</v>
      </c>
      <c r="G739" s="3">
        <v>5007</v>
      </c>
      <c r="H739" s="3" t="str">
        <f>TEXT(raw[[#This Row],[Date]],"mmm")</f>
        <v>Feb</v>
      </c>
    </row>
    <row r="740" spans="1:8" x14ac:dyDescent="0.35">
      <c r="A740" s="12" t="s">
        <v>344</v>
      </c>
      <c r="B740" s="1" t="s">
        <v>9</v>
      </c>
      <c r="C740" s="1" t="s">
        <v>36</v>
      </c>
      <c r="D740" s="1" t="s">
        <v>27</v>
      </c>
      <c r="E740" s="3">
        <v>177</v>
      </c>
      <c r="F740" s="3">
        <v>249</v>
      </c>
      <c r="G740" s="3">
        <v>9301</v>
      </c>
      <c r="H740" s="3" t="str">
        <f>TEXT(raw[[#This Row],[Date]],"mmm")</f>
        <v>Dec</v>
      </c>
    </row>
    <row r="741" spans="1:8" x14ac:dyDescent="0.35">
      <c r="A741" s="12" t="s">
        <v>148</v>
      </c>
      <c r="B741" s="1" t="s">
        <v>9</v>
      </c>
      <c r="C741" s="1" t="s">
        <v>26</v>
      </c>
      <c r="D741" s="1" t="s">
        <v>27</v>
      </c>
      <c r="E741" s="3">
        <v>101</v>
      </c>
      <c r="F741" s="3">
        <v>299</v>
      </c>
      <c r="G741" s="3">
        <v>9200</v>
      </c>
      <c r="H741" s="3" t="str">
        <f>TEXT(raw[[#This Row],[Date]],"mmm")</f>
        <v>Jul</v>
      </c>
    </row>
    <row r="742" spans="1:8" x14ac:dyDescent="0.35">
      <c r="A742" s="12" t="s">
        <v>35</v>
      </c>
      <c r="B742" s="1" t="s">
        <v>8</v>
      </c>
      <c r="C742" s="1" t="s">
        <v>36</v>
      </c>
      <c r="D742" s="1" t="s">
        <v>34</v>
      </c>
      <c r="E742" s="3">
        <v>33</v>
      </c>
      <c r="F742" s="3">
        <v>299</v>
      </c>
      <c r="G742" s="3">
        <v>6950</v>
      </c>
      <c r="H742" s="3" t="str">
        <f>TEXT(raw[[#This Row],[Date]],"mmm")</f>
        <v>Jan</v>
      </c>
    </row>
    <row r="743" spans="1:8" x14ac:dyDescent="0.35">
      <c r="A743" s="12" t="s">
        <v>334</v>
      </c>
      <c r="B743" s="1" t="s">
        <v>10</v>
      </c>
      <c r="C743" s="1" t="s">
        <v>36</v>
      </c>
      <c r="D743" s="1" t="s">
        <v>34</v>
      </c>
      <c r="E743" s="3">
        <v>246</v>
      </c>
      <c r="F743" s="3">
        <v>299</v>
      </c>
      <c r="G743" s="3">
        <v>9827</v>
      </c>
      <c r="H743" s="3" t="str">
        <f>TEXT(raw[[#This Row],[Date]],"mmm")</f>
        <v>Jan</v>
      </c>
    </row>
    <row r="744" spans="1:8" x14ac:dyDescent="0.35">
      <c r="A744" s="12" t="s">
        <v>258</v>
      </c>
      <c r="B744" s="1" t="s">
        <v>7</v>
      </c>
      <c r="C744" s="1" t="s">
        <v>36</v>
      </c>
      <c r="D744" s="1" t="s">
        <v>34</v>
      </c>
      <c r="E744" s="3">
        <v>67</v>
      </c>
      <c r="F744" s="3">
        <v>199</v>
      </c>
      <c r="G744" s="3">
        <v>8308</v>
      </c>
      <c r="H744" s="3" t="str">
        <f>TEXT(raw[[#This Row],[Date]],"mmm")</f>
        <v>Mar</v>
      </c>
    </row>
    <row r="745" spans="1:8" x14ac:dyDescent="0.35">
      <c r="A745" s="12" t="s">
        <v>241</v>
      </c>
      <c r="B745" s="1" t="s">
        <v>9</v>
      </c>
      <c r="C745" s="1" t="s">
        <v>40</v>
      </c>
      <c r="D745" s="1" t="s">
        <v>34</v>
      </c>
      <c r="E745" s="3">
        <v>155</v>
      </c>
      <c r="F745" s="3">
        <v>349</v>
      </c>
      <c r="G745" s="3">
        <v>6441</v>
      </c>
      <c r="H745" s="3" t="str">
        <f>TEXT(raw[[#This Row],[Date]],"mmm")</f>
        <v>Dec</v>
      </c>
    </row>
    <row r="746" spans="1:8" x14ac:dyDescent="0.35">
      <c r="A746" s="12" t="s">
        <v>132</v>
      </c>
      <c r="B746" s="1" t="s">
        <v>7</v>
      </c>
      <c r="C746" s="1" t="s">
        <v>40</v>
      </c>
      <c r="D746" s="1" t="s">
        <v>34</v>
      </c>
      <c r="E746" s="3">
        <v>224</v>
      </c>
      <c r="F746" s="3">
        <v>249</v>
      </c>
      <c r="G746" s="3">
        <v>6485</v>
      </c>
      <c r="H746" s="3" t="str">
        <f>TEXT(raw[[#This Row],[Date]],"mmm")</f>
        <v>Jan</v>
      </c>
    </row>
    <row r="747" spans="1:8" x14ac:dyDescent="0.35">
      <c r="A747" s="12" t="s">
        <v>61</v>
      </c>
      <c r="B747" s="1" t="s">
        <v>8</v>
      </c>
      <c r="C747" s="1" t="s">
        <v>26</v>
      </c>
      <c r="D747" s="1" t="s">
        <v>27</v>
      </c>
      <c r="E747" s="3">
        <v>17</v>
      </c>
      <c r="F747" s="3">
        <v>299</v>
      </c>
      <c r="G747" s="3">
        <v>9738</v>
      </c>
      <c r="H747" s="3" t="str">
        <f>TEXT(raw[[#This Row],[Date]],"mmm")</f>
        <v>May</v>
      </c>
    </row>
    <row r="748" spans="1:8" x14ac:dyDescent="0.35">
      <c r="A748" s="12" t="s">
        <v>50</v>
      </c>
      <c r="B748" s="1" t="s">
        <v>7</v>
      </c>
      <c r="C748" s="1" t="s">
        <v>29</v>
      </c>
      <c r="D748" s="1" t="s">
        <v>32</v>
      </c>
      <c r="E748" s="3">
        <v>39</v>
      </c>
      <c r="F748" s="3">
        <v>349</v>
      </c>
      <c r="G748" s="3">
        <v>9772</v>
      </c>
      <c r="H748" s="3" t="str">
        <f>TEXT(raw[[#This Row],[Date]],"mmm")</f>
        <v>Apr</v>
      </c>
    </row>
    <row r="749" spans="1:8" x14ac:dyDescent="0.35">
      <c r="A749" s="12" t="s">
        <v>345</v>
      </c>
      <c r="B749" s="1" t="s">
        <v>7</v>
      </c>
      <c r="C749" s="1" t="s">
        <v>29</v>
      </c>
      <c r="D749" s="1" t="s">
        <v>32</v>
      </c>
      <c r="E749" s="3">
        <v>53</v>
      </c>
      <c r="F749" s="3">
        <v>349</v>
      </c>
      <c r="G749" s="3">
        <v>4875</v>
      </c>
      <c r="H749" s="3" t="str">
        <f>TEXT(raw[[#This Row],[Date]],"mmm")</f>
        <v>Apr</v>
      </c>
    </row>
    <row r="750" spans="1:8" x14ac:dyDescent="0.35">
      <c r="A750" s="12" t="s">
        <v>44</v>
      </c>
      <c r="B750" s="1" t="s">
        <v>8</v>
      </c>
      <c r="C750" s="1" t="s">
        <v>36</v>
      </c>
      <c r="D750" s="1" t="s">
        <v>30</v>
      </c>
      <c r="E750" s="3">
        <v>53</v>
      </c>
      <c r="F750" s="3">
        <v>249</v>
      </c>
      <c r="G750" s="3">
        <v>7384</v>
      </c>
      <c r="H750" s="3" t="str">
        <f>TEXT(raw[[#This Row],[Date]],"mmm")</f>
        <v>Mar</v>
      </c>
    </row>
    <row r="751" spans="1:8" x14ac:dyDescent="0.35">
      <c r="A751" s="12" t="s">
        <v>331</v>
      </c>
      <c r="B751" s="1" t="s">
        <v>9</v>
      </c>
      <c r="C751" s="1" t="s">
        <v>26</v>
      </c>
      <c r="D751" s="1" t="s">
        <v>27</v>
      </c>
      <c r="E751" s="3">
        <v>114</v>
      </c>
      <c r="F751" s="3">
        <v>349</v>
      </c>
      <c r="G751" s="3">
        <v>7068</v>
      </c>
      <c r="H751" s="3" t="str">
        <f>TEXT(raw[[#This Row],[Date]],"mmm")</f>
        <v>Feb</v>
      </c>
    </row>
    <row r="752" spans="1:8" x14ac:dyDescent="0.35">
      <c r="A752" s="12" t="s">
        <v>346</v>
      </c>
      <c r="B752" s="1" t="s">
        <v>8</v>
      </c>
      <c r="C752" s="1" t="s">
        <v>40</v>
      </c>
      <c r="D752" s="1" t="s">
        <v>34</v>
      </c>
      <c r="E752" s="3">
        <v>135</v>
      </c>
      <c r="F752" s="3">
        <v>249</v>
      </c>
      <c r="G752" s="3">
        <v>5640</v>
      </c>
      <c r="H752" s="3" t="str">
        <f>TEXT(raw[[#This Row],[Date]],"mmm")</f>
        <v>Sep</v>
      </c>
    </row>
    <row r="753" spans="1:8" x14ac:dyDescent="0.35">
      <c r="A753" s="12" t="s">
        <v>309</v>
      </c>
      <c r="B753" s="1" t="s">
        <v>7</v>
      </c>
      <c r="C753" s="1" t="s">
        <v>36</v>
      </c>
      <c r="D753" s="1" t="s">
        <v>42</v>
      </c>
      <c r="E753" s="3">
        <v>55</v>
      </c>
      <c r="F753" s="3">
        <v>199</v>
      </c>
      <c r="G753" s="3">
        <v>8337</v>
      </c>
      <c r="H753" s="3" t="str">
        <f>TEXT(raw[[#This Row],[Date]],"mmm")</f>
        <v>Dec</v>
      </c>
    </row>
    <row r="754" spans="1:8" x14ac:dyDescent="0.35">
      <c r="A754" s="12" t="s">
        <v>347</v>
      </c>
      <c r="B754" s="1" t="s">
        <v>9</v>
      </c>
      <c r="C754" s="1" t="s">
        <v>26</v>
      </c>
      <c r="D754" s="1" t="s">
        <v>34</v>
      </c>
      <c r="E754" s="3">
        <v>128</v>
      </c>
      <c r="F754" s="3">
        <v>349</v>
      </c>
      <c r="G754" s="3">
        <v>2824</v>
      </c>
      <c r="H754" s="3" t="str">
        <f>TEXT(raw[[#This Row],[Date]],"mmm")</f>
        <v>Jul</v>
      </c>
    </row>
    <row r="755" spans="1:8" x14ac:dyDescent="0.35">
      <c r="A755" s="12" t="s">
        <v>270</v>
      </c>
      <c r="B755" s="1" t="s">
        <v>9</v>
      </c>
      <c r="C755" s="1" t="s">
        <v>36</v>
      </c>
      <c r="D755" s="1" t="s">
        <v>27</v>
      </c>
      <c r="E755" s="3">
        <v>55</v>
      </c>
      <c r="F755" s="3">
        <v>199</v>
      </c>
      <c r="G755" s="3">
        <v>9936</v>
      </c>
      <c r="H755" s="3" t="str">
        <f>TEXT(raw[[#This Row],[Date]],"mmm")</f>
        <v>Oct</v>
      </c>
    </row>
    <row r="756" spans="1:8" x14ac:dyDescent="0.35">
      <c r="A756" s="12" t="s">
        <v>54</v>
      </c>
      <c r="B756" s="1" t="s">
        <v>8</v>
      </c>
      <c r="C756" s="1" t="s">
        <v>26</v>
      </c>
      <c r="D756" s="1" t="s">
        <v>30</v>
      </c>
      <c r="E756" s="3">
        <v>50</v>
      </c>
      <c r="F756" s="3">
        <v>349</v>
      </c>
      <c r="G756" s="3">
        <v>1000</v>
      </c>
      <c r="H756" s="3" t="str">
        <f>TEXT(raw[[#This Row],[Date]],"mmm")</f>
        <v>Dec</v>
      </c>
    </row>
    <row r="757" spans="1:8" x14ac:dyDescent="0.35">
      <c r="A757" s="12" t="s">
        <v>348</v>
      </c>
      <c r="B757" s="1" t="s">
        <v>8</v>
      </c>
      <c r="C757" s="1" t="s">
        <v>26</v>
      </c>
      <c r="D757" s="1" t="s">
        <v>34</v>
      </c>
      <c r="E757" s="3">
        <v>148</v>
      </c>
      <c r="F757" s="3">
        <v>199</v>
      </c>
      <c r="G757" s="3">
        <v>9214</v>
      </c>
      <c r="H757" s="3" t="str">
        <f>TEXT(raw[[#This Row],[Date]],"mmm")</f>
        <v>Nov</v>
      </c>
    </row>
    <row r="758" spans="1:8" x14ac:dyDescent="0.35">
      <c r="A758" s="12" t="s">
        <v>258</v>
      </c>
      <c r="B758" s="1" t="s">
        <v>7</v>
      </c>
      <c r="C758" s="1" t="s">
        <v>26</v>
      </c>
      <c r="D758" s="1" t="s">
        <v>32</v>
      </c>
      <c r="E758" s="3">
        <v>137</v>
      </c>
      <c r="F758" s="3">
        <v>349</v>
      </c>
      <c r="G758" s="3">
        <v>1140</v>
      </c>
      <c r="H758" s="3" t="str">
        <f>TEXT(raw[[#This Row],[Date]],"mmm")</f>
        <v>Mar</v>
      </c>
    </row>
    <row r="759" spans="1:8" x14ac:dyDescent="0.35">
      <c r="A759" s="12" t="s">
        <v>349</v>
      </c>
      <c r="B759" s="1" t="s">
        <v>7</v>
      </c>
      <c r="C759" s="1" t="s">
        <v>26</v>
      </c>
      <c r="D759" s="1" t="s">
        <v>30</v>
      </c>
      <c r="E759" s="3">
        <v>72</v>
      </c>
      <c r="F759" s="3">
        <v>199</v>
      </c>
      <c r="G759" s="3">
        <v>6002</v>
      </c>
      <c r="H759" s="3" t="str">
        <f>TEXT(raw[[#This Row],[Date]],"mmm")</f>
        <v>May</v>
      </c>
    </row>
    <row r="760" spans="1:8" x14ac:dyDescent="0.35">
      <c r="A760" s="12" t="s">
        <v>83</v>
      </c>
      <c r="B760" s="1" t="s">
        <v>7</v>
      </c>
      <c r="C760" s="1" t="s">
        <v>40</v>
      </c>
      <c r="D760" s="1" t="s">
        <v>32</v>
      </c>
      <c r="E760" s="3">
        <v>98</v>
      </c>
      <c r="F760" s="3">
        <v>299</v>
      </c>
      <c r="G760" s="3">
        <v>1268</v>
      </c>
      <c r="H760" s="3" t="str">
        <f>TEXT(raw[[#This Row],[Date]],"mmm")</f>
        <v>Sep</v>
      </c>
    </row>
    <row r="761" spans="1:8" x14ac:dyDescent="0.35">
      <c r="A761" s="12" t="s">
        <v>115</v>
      </c>
      <c r="B761" s="1" t="s">
        <v>7</v>
      </c>
      <c r="C761" s="1" t="s">
        <v>36</v>
      </c>
      <c r="D761" s="1" t="s">
        <v>30</v>
      </c>
      <c r="E761" s="3">
        <v>62</v>
      </c>
      <c r="F761" s="3">
        <v>249</v>
      </c>
      <c r="G761" s="3">
        <v>6584</v>
      </c>
      <c r="H761" s="3" t="str">
        <f>TEXT(raw[[#This Row],[Date]],"mmm")</f>
        <v>Mar</v>
      </c>
    </row>
    <row r="762" spans="1:8" x14ac:dyDescent="0.35">
      <c r="A762" s="12" t="s">
        <v>74</v>
      </c>
      <c r="B762" s="1" t="s">
        <v>7</v>
      </c>
      <c r="C762" s="1" t="s">
        <v>29</v>
      </c>
      <c r="D762" s="1" t="s">
        <v>34</v>
      </c>
      <c r="E762" s="3">
        <v>122</v>
      </c>
      <c r="F762" s="3">
        <v>199</v>
      </c>
      <c r="G762" s="3">
        <v>7183</v>
      </c>
      <c r="H762" s="3" t="str">
        <f>TEXT(raw[[#This Row],[Date]],"mmm")</f>
        <v>Aug</v>
      </c>
    </row>
    <row r="763" spans="1:8" x14ac:dyDescent="0.35">
      <c r="A763" s="12" t="s">
        <v>350</v>
      </c>
      <c r="B763" s="1" t="s">
        <v>8</v>
      </c>
      <c r="C763" s="1" t="s">
        <v>26</v>
      </c>
      <c r="D763" s="1" t="s">
        <v>32</v>
      </c>
      <c r="E763" s="3">
        <v>170</v>
      </c>
      <c r="F763" s="3">
        <v>299</v>
      </c>
      <c r="G763" s="3">
        <v>6880</v>
      </c>
      <c r="H763" s="3" t="str">
        <f>TEXT(raw[[#This Row],[Date]],"mmm")</f>
        <v>Mar</v>
      </c>
    </row>
    <row r="764" spans="1:8" x14ac:dyDescent="0.35">
      <c r="A764" s="12" t="s">
        <v>281</v>
      </c>
      <c r="B764" s="1" t="s">
        <v>7</v>
      </c>
      <c r="C764" s="1" t="s">
        <v>26</v>
      </c>
      <c r="D764" s="1" t="s">
        <v>32</v>
      </c>
      <c r="E764" s="3">
        <v>129</v>
      </c>
      <c r="F764" s="3">
        <v>199</v>
      </c>
      <c r="G764" s="3">
        <v>9238</v>
      </c>
      <c r="H764" s="3" t="str">
        <f>TEXT(raw[[#This Row],[Date]],"mmm")</f>
        <v>May</v>
      </c>
    </row>
    <row r="765" spans="1:8" x14ac:dyDescent="0.35">
      <c r="A765" s="12" t="s">
        <v>78</v>
      </c>
      <c r="B765" s="1" t="s">
        <v>8</v>
      </c>
      <c r="C765" s="1" t="s">
        <v>29</v>
      </c>
      <c r="D765" s="1" t="s">
        <v>34</v>
      </c>
      <c r="E765" s="3">
        <v>42</v>
      </c>
      <c r="F765" s="3">
        <v>249</v>
      </c>
      <c r="G765" s="3">
        <v>6208</v>
      </c>
      <c r="H765" s="3" t="str">
        <f>TEXT(raw[[#This Row],[Date]],"mmm")</f>
        <v>Sep</v>
      </c>
    </row>
    <row r="766" spans="1:8" x14ac:dyDescent="0.35">
      <c r="A766" s="12" t="s">
        <v>79</v>
      </c>
      <c r="B766" s="1" t="s">
        <v>8</v>
      </c>
      <c r="C766" s="1" t="s">
        <v>40</v>
      </c>
      <c r="D766" s="1" t="s">
        <v>42</v>
      </c>
      <c r="E766" s="3">
        <v>25</v>
      </c>
      <c r="F766" s="3">
        <v>349</v>
      </c>
      <c r="G766" s="3">
        <v>9252</v>
      </c>
      <c r="H766" s="3" t="str">
        <f>TEXT(raw[[#This Row],[Date]],"mmm")</f>
        <v>Nov</v>
      </c>
    </row>
    <row r="767" spans="1:8" x14ac:dyDescent="0.35">
      <c r="A767" s="12" t="s">
        <v>222</v>
      </c>
      <c r="B767" s="1" t="s">
        <v>7</v>
      </c>
      <c r="C767" s="1" t="s">
        <v>36</v>
      </c>
      <c r="D767" s="1" t="s">
        <v>30</v>
      </c>
      <c r="E767" s="3">
        <v>105</v>
      </c>
      <c r="F767" s="3">
        <v>349</v>
      </c>
      <c r="G767" s="3">
        <v>5159</v>
      </c>
      <c r="H767" s="3" t="str">
        <f>TEXT(raw[[#This Row],[Date]],"mmm")</f>
        <v>Dec</v>
      </c>
    </row>
    <row r="768" spans="1:8" x14ac:dyDescent="0.35">
      <c r="A768" s="12" t="s">
        <v>264</v>
      </c>
      <c r="B768" s="1" t="s">
        <v>7</v>
      </c>
      <c r="C768" s="1" t="s">
        <v>36</v>
      </c>
      <c r="D768" s="1" t="s">
        <v>34</v>
      </c>
      <c r="E768" s="3">
        <v>88</v>
      </c>
      <c r="F768" s="3">
        <v>349</v>
      </c>
      <c r="G768" s="3">
        <v>4972</v>
      </c>
      <c r="H768" s="3" t="str">
        <f>TEXT(raw[[#This Row],[Date]],"mmm")</f>
        <v>Feb</v>
      </c>
    </row>
    <row r="769" spans="1:8" x14ac:dyDescent="0.35">
      <c r="A769" s="12" t="s">
        <v>129</v>
      </c>
      <c r="B769" s="1" t="s">
        <v>9</v>
      </c>
      <c r="C769" s="1" t="s">
        <v>26</v>
      </c>
      <c r="D769" s="1" t="s">
        <v>30</v>
      </c>
      <c r="E769" s="3">
        <v>196</v>
      </c>
      <c r="F769" s="3">
        <v>249</v>
      </c>
      <c r="G769" s="3">
        <v>3261</v>
      </c>
      <c r="H769" s="3" t="str">
        <f>TEXT(raw[[#This Row],[Date]],"mmm")</f>
        <v>Oct</v>
      </c>
    </row>
    <row r="770" spans="1:8" x14ac:dyDescent="0.35">
      <c r="A770" s="12" t="s">
        <v>234</v>
      </c>
      <c r="B770" s="1" t="s">
        <v>10</v>
      </c>
      <c r="C770" s="1" t="s">
        <v>40</v>
      </c>
      <c r="D770" s="1" t="s">
        <v>32</v>
      </c>
      <c r="E770" s="3">
        <v>59</v>
      </c>
      <c r="F770" s="3">
        <v>249</v>
      </c>
      <c r="G770" s="3">
        <v>2393</v>
      </c>
      <c r="H770" s="3" t="str">
        <f>TEXT(raw[[#This Row],[Date]],"mmm")</f>
        <v>Jan</v>
      </c>
    </row>
    <row r="771" spans="1:8" x14ac:dyDescent="0.35">
      <c r="A771" s="12" t="s">
        <v>293</v>
      </c>
      <c r="B771" s="1" t="s">
        <v>8</v>
      </c>
      <c r="C771" s="1" t="s">
        <v>36</v>
      </c>
      <c r="D771" s="1" t="s">
        <v>34</v>
      </c>
      <c r="E771" s="3">
        <v>30</v>
      </c>
      <c r="F771" s="3">
        <v>199</v>
      </c>
      <c r="G771" s="3">
        <v>1164</v>
      </c>
      <c r="H771" s="3" t="str">
        <f>TEXT(raw[[#This Row],[Date]],"mmm")</f>
        <v>Mar</v>
      </c>
    </row>
    <row r="772" spans="1:8" x14ac:dyDescent="0.35">
      <c r="A772" s="12" t="s">
        <v>216</v>
      </c>
      <c r="B772" s="1" t="s">
        <v>8</v>
      </c>
      <c r="C772" s="1" t="s">
        <v>29</v>
      </c>
      <c r="D772" s="1" t="s">
        <v>32</v>
      </c>
      <c r="E772" s="3">
        <v>222</v>
      </c>
      <c r="F772" s="3">
        <v>299</v>
      </c>
      <c r="G772" s="3">
        <v>3323</v>
      </c>
      <c r="H772" s="3" t="str">
        <f>TEXT(raw[[#This Row],[Date]],"mmm")</f>
        <v>Sep</v>
      </c>
    </row>
    <row r="773" spans="1:8" x14ac:dyDescent="0.35">
      <c r="A773" s="12" t="s">
        <v>172</v>
      </c>
      <c r="B773" s="1" t="s">
        <v>8</v>
      </c>
      <c r="C773" s="1" t="s">
        <v>36</v>
      </c>
      <c r="D773" s="1" t="s">
        <v>27</v>
      </c>
      <c r="E773" s="3">
        <v>220</v>
      </c>
      <c r="F773" s="3">
        <v>349</v>
      </c>
      <c r="G773" s="3">
        <v>7159</v>
      </c>
      <c r="H773" s="3" t="str">
        <f>TEXT(raw[[#This Row],[Date]],"mmm")</f>
        <v>Jul</v>
      </c>
    </row>
    <row r="774" spans="1:8" x14ac:dyDescent="0.35">
      <c r="A774" s="12" t="s">
        <v>201</v>
      </c>
      <c r="B774" s="1" t="s">
        <v>9</v>
      </c>
      <c r="C774" s="1" t="s">
        <v>29</v>
      </c>
      <c r="D774" s="1" t="s">
        <v>42</v>
      </c>
      <c r="E774" s="3">
        <v>13</v>
      </c>
      <c r="F774" s="3">
        <v>199</v>
      </c>
      <c r="G774" s="3">
        <v>1996</v>
      </c>
      <c r="H774" s="3" t="str">
        <f>TEXT(raw[[#This Row],[Date]],"mmm")</f>
        <v>Sep</v>
      </c>
    </row>
    <row r="775" spans="1:8" x14ac:dyDescent="0.35">
      <c r="A775" s="12" t="s">
        <v>330</v>
      </c>
      <c r="B775" s="1" t="s">
        <v>8</v>
      </c>
      <c r="C775" s="1" t="s">
        <v>29</v>
      </c>
      <c r="D775" s="1" t="s">
        <v>30</v>
      </c>
      <c r="E775" s="3">
        <v>94</v>
      </c>
      <c r="F775" s="3">
        <v>249</v>
      </c>
      <c r="G775" s="3">
        <v>1933</v>
      </c>
      <c r="H775" s="3" t="str">
        <f>TEXT(raw[[#This Row],[Date]],"mmm")</f>
        <v>Sep</v>
      </c>
    </row>
    <row r="776" spans="1:8" x14ac:dyDescent="0.35">
      <c r="A776" s="12" t="s">
        <v>330</v>
      </c>
      <c r="B776" s="1" t="s">
        <v>8</v>
      </c>
      <c r="C776" s="1" t="s">
        <v>36</v>
      </c>
      <c r="D776" s="1" t="s">
        <v>42</v>
      </c>
      <c r="E776" s="3">
        <v>215</v>
      </c>
      <c r="F776" s="3">
        <v>199</v>
      </c>
      <c r="G776" s="3">
        <v>3690</v>
      </c>
      <c r="H776" s="3" t="str">
        <f>TEXT(raw[[#This Row],[Date]],"mmm")</f>
        <v>Sep</v>
      </c>
    </row>
    <row r="777" spans="1:8" x14ac:dyDescent="0.35">
      <c r="A777" s="12" t="s">
        <v>351</v>
      </c>
      <c r="B777" s="1" t="s">
        <v>8</v>
      </c>
      <c r="C777" s="1" t="s">
        <v>29</v>
      </c>
      <c r="D777" s="1" t="s">
        <v>32</v>
      </c>
      <c r="E777" s="3">
        <v>103</v>
      </c>
      <c r="F777" s="3">
        <v>249</v>
      </c>
      <c r="G777" s="3">
        <v>1185</v>
      </c>
      <c r="H777" s="3" t="str">
        <f>TEXT(raw[[#This Row],[Date]],"mmm")</f>
        <v>Apr</v>
      </c>
    </row>
    <row r="778" spans="1:8" x14ac:dyDescent="0.35">
      <c r="A778" s="12" t="s">
        <v>187</v>
      </c>
      <c r="B778" s="1" t="s">
        <v>10</v>
      </c>
      <c r="C778" s="1" t="s">
        <v>36</v>
      </c>
      <c r="D778" s="1" t="s">
        <v>32</v>
      </c>
      <c r="E778" s="3">
        <v>230</v>
      </c>
      <c r="F778" s="3">
        <v>249</v>
      </c>
      <c r="G778" s="3">
        <v>2581</v>
      </c>
      <c r="H778" s="3" t="str">
        <f>TEXT(raw[[#This Row],[Date]],"mmm")</f>
        <v>Apr</v>
      </c>
    </row>
    <row r="779" spans="1:8" x14ac:dyDescent="0.35">
      <c r="A779" s="12" t="s">
        <v>227</v>
      </c>
      <c r="B779" s="1" t="s">
        <v>7</v>
      </c>
      <c r="C779" s="1" t="s">
        <v>26</v>
      </c>
      <c r="D779" s="1" t="s">
        <v>30</v>
      </c>
      <c r="E779" s="3">
        <v>169</v>
      </c>
      <c r="F779" s="3">
        <v>249</v>
      </c>
      <c r="G779" s="3">
        <v>1305</v>
      </c>
      <c r="H779" s="3" t="str">
        <f>TEXT(raw[[#This Row],[Date]],"mmm")</f>
        <v>Sep</v>
      </c>
    </row>
    <row r="780" spans="1:8" x14ac:dyDescent="0.35">
      <c r="A780" s="12" t="s">
        <v>88</v>
      </c>
      <c r="B780" s="1" t="s">
        <v>9</v>
      </c>
      <c r="C780" s="1" t="s">
        <v>40</v>
      </c>
      <c r="D780" s="1" t="s">
        <v>30</v>
      </c>
      <c r="E780" s="3">
        <v>113</v>
      </c>
      <c r="F780" s="3">
        <v>349</v>
      </c>
      <c r="G780" s="3">
        <v>3341</v>
      </c>
      <c r="H780" s="3" t="str">
        <f>TEXT(raw[[#This Row],[Date]],"mmm")</f>
        <v>Jun</v>
      </c>
    </row>
    <row r="781" spans="1:8" x14ac:dyDescent="0.35">
      <c r="A781" s="12" t="s">
        <v>165</v>
      </c>
      <c r="B781" s="1" t="s">
        <v>7</v>
      </c>
      <c r="C781" s="1" t="s">
        <v>40</v>
      </c>
      <c r="D781" s="1" t="s">
        <v>27</v>
      </c>
      <c r="E781" s="3">
        <v>96</v>
      </c>
      <c r="F781" s="3">
        <v>249</v>
      </c>
      <c r="G781" s="3">
        <v>9936</v>
      </c>
      <c r="H781" s="3" t="str">
        <f>TEXT(raw[[#This Row],[Date]],"mmm")</f>
        <v>Oct</v>
      </c>
    </row>
    <row r="782" spans="1:8" x14ac:dyDescent="0.35">
      <c r="A782" s="12" t="s">
        <v>127</v>
      </c>
      <c r="B782" s="1" t="s">
        <v>8</v>
      </c>
      <c r="C782" s="1" t="s">
        <v>40</v>
      </c>
      <c r="D782" s="1" t="s">
        <v>42</v>
      </c>
      <c r="E782" s="3">
        <v>171</v>
      </c>
      <c r="F782" s="3">
        <v>299</v>
      </c>
      <c r="G782" s="3">
        <v>2735</v>
      </c>
      <c r="H782" s="3" t="str">
        <f>TEXT(raw[[#This Row],[Date]],"mmm")</f>
        <v>Sep</v>
      </c>
    </row>
    <row r="783" spans="1:8" x14ac:dyDescent="0.35">
      <c r="A783" s="12" t="s">
        <v>352</v>
      </c>
      <c r="B783" s="1" t="s">
        <v>10</v>
      </c>
      <c r="C783" s="1" t="s">
        <v>26</v>
      </c>
      <c r="D783" s="1" t="s">
        <v>42</v>
      </c>
      <c r="E783" s="3">
        <v>172</v>
      </c>
      <c r="F783" s="3">
        <v>299</v>
      </c>
      <c r="G783" s="3">
        <v>4549</v>
      </c>
      <c r="H783" s="3" t="str">
        <f>TEXT(raw[[#This Row],[Date]],"mmm")</f>
        <v>Apr</v>
      </c>
    </row>
    <row r="784" spans="1:8" x14ac:dyDescent="0.35">
      <c r="A784" s="12" t="s">
        <v>143</v>
      </c>
      <c r="B784" s="1" t="s">
        <v>8</v>
      </c>
      <c r="C784" s="1" t="s">
        <v>29</v>
      </c>
      <c r="D784" s="1" t="s">
        <v>30</v>
      </c>
      <c r="E784" s="3">
        <v>106</v>
      </c>
      <c r="F784" s="3">
        <v>249</v>
      </c>
      <c r="G784" s="3">
        <v>6274</v>
      </c>
      <c r="H784" s="3" t="str">
        <f>TEXT(raw[[#This Row],[Date]],"mmm")</f>
        <v>May</v>
      </c>
    </row>
    <row r="785" spans="1:8" x14ac:dyDescent="0.35">
      <c r="A785" s="12" t="s">
        <v>228</v>
      </c>
      <c r="B785" s="1" t="s">
        <v>8</v>
      </c>
      <c r="C785" s="1" t="s">
        <v>40</v>
      </c>
      <c r="D785" s="1" t="s">
        <v>32</v>
      </c>
      <c r="E785" s="3">
        <v>129</v>
      </c>
      <c r="F785" s="3">
        <v>249</v>
      </c>
      <c r="G785" s="3">
        <v>4475</v>
      </c>
      <c r="H785" s="3" t="str">
        <f>TEXT(raw[[#This Row],[Date]],"mmm")</f>
        <v>Apr</v>
      </c>
    </row>
    <row r="786" spans="1:8" x14ac:dyDescent="0.35">
      <c r="A786" s="12" t="s">
        <v>221</v>
      </c>
      <c r="B786" s="1" t="s">
        <v>7</v>
      </c>
      <c r="C786" s="1" t="s">
        <v>26</v>
      </c>
      <c r="D786" s="1" t="s">
        <v>32</v>
      </c>
      <c r="E786" s="3">
        <v>50</v>
      </c>
      <c r="F786" s="3">
        <v>299</v>
      </c>
      <c r="G786" s="3">
        <v>7682</v>
      </c>
      <c r="H786" s="3" t="str">
        <f>TEXT(raw[[#This Row],[Date]],"mmm")</f>
        <v>Jan</v>
      </c>
    </row>
    <row r="787" spans="1:8" x14ac:dyDescent="0.35">
      <c r="A787" s="12" t="s">
        <v>180</v>
      </c>
      <c r="B787" s="1" t="s">
        <v>10</v>
      </c>
      <c r="C787" s="1" t="s">
        <v>29</v>
      </c>
      <c r="D787" s="1" t="s">
        <v>27</v>
      </c>
      <c r="E787" s="3">
        <v>217</v>
      </c>
      <c r="F787" s="3">
        <v>249</v>
      </c>
      <c r="G787" s="3">
        <v>5904</v>
      </c>
      <c r="H787" s="3" t="str">
        <f>TEXT(raw[[#This Row],[Date]],"mmm")</f>
        <v>Feb</v>
      </c>
    </row>
    <row r="788" spans="1:8" x14ac:dyDescent="0.35">
      <c r="A788" s="12" t="s">
        <v>254</v>
      </c>
      <c r="B788" s="1" t="s">
        <v>10</v>
      </c>
      <c r="C788" s="1" t="s">
        <v>29</v>
      </c>
      <c r="D788" s="1" t="s">
        <v>34</v>
      </c>
      <c r="E788" s="3">
        <v>16</v>
      </c>
      <c r="F788" s="3">
        <v>249</v>
      </c>
      <c r="G788" s="3">
        <v>8651</v>
      </c>
      <c r="H788" s="3" t="str">
        <f>TEXT(raw[[#This Row],[Date]],"mmm")</f>
        <v>Dec</v>
      </c>
    </row>
    <row r="789" spans="1:8" x14ac:dyDescent="0.35">
      <c r="A789" s="12" t="s">
        <v>188</v>
      </c>
      <c r="B789" s="1" t="s">
        <v>7</v>
      </c>
      <c r="C789" s="1" t="s">
        <v>40</v>
      </c>
      <c r="D789" s="1" t="s">
        <v>30</v>
      </c>
      <c r="E789" s="3">
        <v>150</v>
      </c>
      <c r="F789" s="3">
        <v>299</v>
      </c>
      <c r="G789" s="3">
        <v>5569</v>
      </c>
      <c r="H789" s="3" t="str">
        <f>TEXT(raw[[#This Row],[Date]],"mmm")</f>
        <v>Jul</v>
      </c>
    </row>
    <row r="790" spans="1:8" x14ac:dyDescent="0.35">
      <c r="A790" s="12" t="s">
        <v>353</v>
      </c>
      <c r="B790" s="1" t="s">
        <v>8</v>
      </c>
      <c r="C790" s="1" t="s">
        <v>40</v>
      </c>
      <c r="D790" s="1" t="s">
        <v>42</v>
      </c>
      <c r="E790" s="3">
        <v>51</v>
      </c>
      <c r="F790" s="3">
        <v>349</v>
      </c>
      <c r="G790" s="3">
        <v>5324</v>
      </c>
      <c r="H790" s="3" t="str">
        <f>TEXT(raw[[#This Row],[Date]],"mmm")</f>
        <v>Nov</v>
      </c>
    </row>
    <row r="791" spans="1:8" x14ac:dyDescent="0.35">
      <c r="A791" s="12" t="s">
        <v>140</v>
      </c>
      <c r="B791" s="1" t="s">
        <v>10</v>
      </c>
      <c r="C791" s="1" t="s">
        <v>26</v>
      </c>
      <c r="D791" s="1" t="s">
        <v>32</v>
      </c>
      <c r="E791" s="3">
        <v>226</v>
      </c>
      <c r="F791" s="3">
        <v>299</v>
      </c>
      <c r="G791" s="3">
        <v>1455</v>
      </c>
      <c r="H791" s="3" t="str">
        <f>TEXT(raw[[#This Row],[Date]],"mmm")</f>
        <v>Dec</v>
      </c>
    </row>
    <row r="792" spans="1:8" x14ac:dyDescent="0.35">
      <c r="A792" s="12" t="s">
        <v>286</v>
      </c>
      <c r="B792" s="1" t="s">
        <v>10</v>
      </c>
      <c r="C792" s="1" t="s">
        <v>29</v>
      </c>
      <c r="D792" s="1" t="s">
        <v>30</v>
      </c>
      <c r="E792" s="3">
        <v>236</v>
      </c>
      <c r="F792" s="3">
        <v>349</v>
      </c>
      <c r="G792" s="3">
        <v>7751</v>
      </c>
      <c r="H792" s="3" t="str">
        <f>TEXT(raw[[#This Row],[Date]],"mmm")</f>
        <v>Nov</v>
      </c>
    </row>
    <row r="793" spans="1:8" x14ac:dyDescent="0.35">
      <c r="A793" s="12" t="s">
        <v>179</v>
      </c>
      <c r="B793" s="1" t="s">
        <v>7</v>
      </c>
      <c r="C793" s="1" t="s">
        <v>29</v>
      </c>
      <c r="D793" s="1" t="s">
        <v>30</v>
      </c>
      <c r="E793" s="3">
        <v>20</v>
      </c>
      <c r="F793" s="3">
        <v>199</v>
      </c>
      <c r="G793" s="3">
        <v>3291</v>
      </c>
      <c r="H793" s="3" t="str">
        <f>TEXT(raw[[#This Row],[Date]],"mmm")</f>
        <v>Jan</v>
      </c>
    </row>
    <row r="794" spans="1:8" x14ac:dyDescent="0.35">
      <c r="A794" s="12" t="s">
        <v>316</v>
      </c>
      <c r="B794" s="1" t="s">
        <v>7</v>
      </c>
      <c r="C794" s="1" t="s">
        <v>26</v>
      </c>
      <c r="D794" s="1" t="s">
        <v>34</v>
      </c>
      <c r="E794" s="3">
        <v>220</v>
      </c>
      <c r="F794" s="3">
        <v>349</v>
      </c>
      <c r="G794" s="3">
        <v>5166</v>
      </c>
      <c r="H794" s="3" t="str">
        <f>TEXT(raw[[#This Row],[Date]],"mmm")</f>
        <v>Aug</v>
      </c>
    </row>
    <row r="795" spans="1:8" x14ac:dyDescent="0.35">
      <c r="A795" s="12" t="s">
        <v>299</v>
      </c>
      <c r="B795" s="1" t="s">
        <v>9</v>
      </c>
      <c r="C795" s="1" t="s">
        <v>36</v>
      </c>
      <c r="D795" s="1" t="s">
        <v>30</v>
      </c>
      <c r="E795" s="3">
        <v>161</v>
      </c>
      <c r="F795" s="3">
        <v>199</v>
      </c>
      <c r="G795" s="3">
        <v>9716</v>
      </c>
      <c r="H795" s="3" t="str">
        <f>TEXT(raw[[#This Row],[Date]],"mmm")</f>
        <v>Mar</v>
      </c>
    </row>
    <row r="796" spans="1:8" x14ac:dyDescent="0.35">
      <c r="A796" s="12" t="s">
        <v>354</v>
      </c>
      <c r="B796" s="1" t="s">
        <v>8</v>
      </c>
      <c r="C796" s="1" t="s">
        <v>36</v>
      </c>
      <c r="D796" s="1" t="s">
        <v>32</v>
      </c>
      <c r="E796" s="3">
        <v>189</v>
      </c>
      <c r="F796" s="3">
        <v>249</v>
      </c>
      <c r="G796" s="3">
        <v>8836</v>
      </c>
      <c r="H796" s="3" t="str">
        <f>TEXT(raw[[#This Row],[Date]],"mmm")</f>
        <v>Aug</v>
      </c>
    </row>
    <row r="797" spans="1:8" x14ac:dyDescent="0.35">
      <c r="A797" s="12" t="s">
        <v>343</v>
      </c>
      <c r="B797" s="1" t="s">
        <v>9</v>
      </c>
      <c r="C797" s="1" t="s">
        <v>26</v>
      </c>
      <c r="D797" s="1" t="s">
        <v>34</v>
      </c>
      <c r="E797" s="3">
        <v>43</v>
      </c>
      <c r="F797" s="3">
        <v>249</v>
      </c>
      <c r="G797" s="3">
        <v>5448</v>
      </c>
      <c r="H797" s="3" t="str">
        <f>TEXT(raw[[#This Row],[Date]],"mmm")</f>
        <v>Mar</v>
      </c>
    </row>
    <row r="798" spans="1:8" x14ac:dyDescent="0.35">
      <c r="A798" s="12" t="s">
        <v>91</v>
      </c>
      <c r="B798" s="1" t="s">
        <v>7</v>
      </c>
      <c r="C798" s="1" t="s">
        <v>40</v>
      </c>
      <c r="D798" s="1" t="s">
        <v>27</v>
      </c>
      <c r="E798" s="3">
        <v>189</v>
      </c>
      <c r="F798" s="3">
        <v>299</v>
      </c>
      <c r="G798" s="3">
        <v>7797</v>
      </c>
      <c r="H798" s="3" t="str">
        <f>TEXT(raw[[#This Row],[Date]],"mmm")</f>
        <v>Apr</v>
      </c>
    </row>
    <row r="799" spans="1:8" x14ac:dyDescent="0.35">
      <c r="A799" s="12" t="s">
        <v>50</v>
      </c>
      <c r="B799" s="1" t="s">
        <v>8</v>
      </c>
      <c r="C799" s="1" t="s">
        <v>26</v>
      </c>
      <c r="D799" s="1" t="s">
        <v>32</v>
      </c>
      <c r="E799" s="3">
        <v>69</v>
      </c>
      <c r="F799" s="3">
        <v>349</v>
      </c>
      <c r="G799" s="3">
        <v>9278</v>
      </c>
      <c r="H799" s="3" t="str">
        <f>TEXT(raw[[#This Row],[Date]],"mmm")</f>
        <v>Apr</v>
      </c>
    </row>
    <row r="800" spans="1:8" x14ac:dyDescent="0.35">
      <c r="A800" s="12" t="s">
        <v>299</v>
      </c>
      <c r="B800" s="1" t="s">
        <v>10</v>
      </c>
      <c r="C800" s="1" t="s">
        <v>29</v>
      </c>
      <c r="D800" s="1" t="s">
        <v>34</v>
      </c>
      <c r="E800" s="3">
        <v>130</v>
      </c>
      <c r="F800" s="3">
        <v>349</v>
      </c>
      <c r="G800" s="3">
        <v>2414</v>
      </c>
      <c r="H800" s="3" t="str">
        <f>TEXT(raw[[#This Row],[Date]],"mmm")</f>
        <v>Mar</v>
      </c>
    </row>
    <row r="801" spans="1:8" x14ac:dyDescent="0.35">
      <c r="A801" s="12" t="s">
        <v>90</v>
      </c>
      <c r="B801" s="1" t="s">
        <v>7</v>
      </c>
      <c r="C801" s="1" t="s">
        <v>26</v>
      </c>
      <c r="D801" s="1" t="s">
        <v>30</v>
      </c>
      <c r="E801" s="3">
        <v>180</v>
      </c>
      <c r="F801" s="3">
        <v>249</v>
      </c>
      <c r="G801" s="3">
        <v>6270</v>
      </c>
      <c r="H801" s="3" t="str">
        <f>TEXT(raw[[#This Row],[Date]],"mmm")</f>
        <v>Aug</v>
      </c>
    </row>
    <row r="802" spans="1:8" x14ac:dyDescent="0.35">
      <c r="A802" s="12" t="s">
        <v>303</v>
      </c>
      <c r="B802" s="1" t="s">
        <v>7</v>
      </c>
      <c r="C802" s="1" t="s">
        <v>40</v>
      </c>
      <c r="D802" s="1" t="s">
        <v>32</v>
      </c>
      <c r="E802" s="3">
        <v>136</v>
      </c>
      <c r="F802" s="3">
        <v>249</v>
      </c>
      <c r="G802" s="3">
        <v>3835</v>
      </c>
      <c r="H802" s="3" t="str">
        <f>TEXT(raw[[#This Row],[Date]],"mmm")</f>
        <v>May</v>
      </c>
    </row>
    <row r="803" spans="1:8" x14ac:dyDescent="0.35">
      <c r="A803" s="12" t="s">
        <v>80</v>
      </c>
      <c r="B803" s="1" t="s">
        <v>8</v>
      </c>
      <c r="C803" s="1" t="s">
        <v>40</v>
      </c>
      <c r="D803" s="1" t="s">
        <v>34</v>
      </c>
      <c r="E803" s="3">
        <v>69</v>
      </c>
      <c r="F803" s="3">
        <v>249</v>
      </c>
      <c r="G803" s="3">
        <v>7467</v>
      </c>
      <c r="H803" s="3" t="str">
        <f>TEXT(raw[[#This Row],[Date]],"mmm")</f>
        <v>May</v>
      </c>
    </row>
    <row r="804" spans="1:8" x14ac:dyDescent="0.35">
      <c r="A804" s="12" t="s">
        <v>355</v>
      </c>
      <c r="B804" s="1" t="s">
        <v>8</v>
      </c>
      <c r="C804" s="1" t="s">
        <v>36</v>
      </c>
      <c r="D804" s="1" t="s">
        <v>34</v>
      </c>
      <c r="E804" s="3">
        <v>89</v>
      </c>
      <c r="F804" s="3">
        <v>299</v>
      </c>
      <c r="G804" s="3">
        <v>1442</v>
      </c>
      <c r="H804" s="3" t="str">
        <f>TEXT(raw[[#This Row],[Date]],"mmm")</f>
        <v>Jul</v>
      </c>
    </row>
    <row r="805" spans="1:8" x14ac:dyDescent="0.35">
      <c r="A805" s="12" t="s">
        <v>315</v>
      </c>
      <c r="B805" s="1" t="s">
        <v>9</v>
      </c>
      <c r="C805" s="1" t="s">
        <v>40</v>
      </c>
      <c r="D805" s="1" t="s">
        <v>34</v>
      </c>
      <c r="E805" s="3">
        <v>193</v>
      </c>
      <c r="F805" s="3">
        <v>349</v>
      </c>
      <c r="G805" s="3">
        <v>5694</v>
      </c>
      <c r="H805" s="3" t="str">
        <f>TEXT(raw[[#This Row],[Date]],"mmm")</f>
        <v>Jun</v>
      </c>
    </row>
    <row r="806" spans="1:8" x14ac:dyDescent="0.35">
      <c r="A806" s="12" t="s">
        <v>119</v>
      </c>
      <c r="B806" s="1" t="s">
        <v>10</v>
      </c>
      <c r="C806" s="1" t="s">
        <v>26</v>
      </c>
      <c r="D806" s="1" t="s">
        <v>30</v>
      </c>
      <c r="E806" s="3">
        <v>200</v>
      </c>
      <c r="F806" s="3">
        <v>249</v>
      </c>
      <c r="G806" s="3">
        <v>6538</v>
      </c>
      <c r="H806" s="3" t="str">
        <f>TEXT(raw[[#This Row],[Date]],"mmm")</f>
        <v>May</v>
      </c>
    </row>
    <row r="807" spans="1:8" x14ac:dyDescent="0.35">
      <c r="A807" s="12" t="s">
        <v>200</v>
      </c>
      <c r="B807" s="1" t="s">
        <v>9</v>
      </c>
      <c r="C807" s="1" t="s">
        <v>26</v>
      </c>
      <c r="D807" s="1" t="s">
        <v>30</v>
      </c>
      <c r="E807" s="3">
        <v>131</v>
      </c>
      <c r="F807" s="3">
        <v>249</v>
      </c>
      <c r="G807" s="3">
        <v>2861</v>
      </c>
      <c r="H807" s="3" t="str">
        <f>TEXT(raw[[#This Row],[Date]],"mmm")</f>
        <v>May</v>
      </c>
    </row>
    <row r="808" spans="1:8" x14ac:dyDescent="0.35">
      <c r="A808" s="12" t="s">
        <v>146</v>
      </c>
      <c r="B808" s="1" t="s">
        <v>10</v>
      </c>
      <c r="C808" s="1" t="s">
        <v>26</v>
      </c>
      <c r="D808" s="1" t="s">
        <v>30</v>
      </c>
      <c r="E808" s="3">
        <v>190</v>
      </c>
      <c r="F808" s="3">
        <v>349</v>
      </c>
      <c r="G808" s="3">
        <v>1976</v>
      </c>
      <c r="H808" s="3" t="str">
        <f>TEXT(raw[[#This Row],[Date]],"mmm")</f>
        <v>Jan</v>
      </c>
    </row>
    <row r="809" spans="1:8" x14ac:dyDescent="0.35">
      <c r="A809" s="12" t="s">
        <v>185</v>
      </c>
      <c r="B809" s="1" t="s">
        <v>7</v>
      </c>
      <c r="C809" s="1" t="s">
        <v>26</v>
      </c>
      <c r="D809" s="1" t="s">
        <v>34</v>
      </c>
      <c r="E809" s="3">
        <v>229</v>
      </c>
      <c r="F809" s="3">
        <v>199</v>
      </c>
      <c r="G809" s="3">
        <v>9975</v>
      </c>
      <c r="H809" s="3" t="str">
        <f>TEXT(raw[[#This Row],[Date]],"mmm")</f>
        <v>Jun</v>
      </c>
    </row>
    <row r="810" spans="1:8" x14ac:dyDescent="0.35">
      <c r="A810" s="12" t="s">
        <v>356</v>
      </c>
      <c r="B810" s="1" t="s">
        <v>10</v>
      </c>
      <c r="C810" s="1" t="s">
        <v>36</v>
      </c>
      <c r="D810" s="1" t="s">
        <v>30</v>
      </c>
      <c r="E810" s="3">
        <v>183</v>
      </c>
      <c r="F810" s="3">
        <v>349</v>
      </c>
      <c r="G810" s="3">
        <v>7244</v>
      </c>
      <c r="H810" s="3" t="str">
        <f>TEXT(raw[[#This Row],[Date]],"mmm")</f>
        <v>Aug</v>
      </c>
    </row>
    <row r="811" spans="1:8" x14ac:dyDescent="0.35">
      <c r="A811" s="12" t="s">
        <v>313</v>
      </c>
      <c r="B811" s="1" t="s">
        <v>9</v>
      </c>
      <c r="C811" s="1" t="s">
        <v>29</v>
      </c>
      <c r="D811" s="1" t="s">
        <v>30</v>
      </c>
      <c r="E811" s="3">
        <v>66</v>
      </c>
      <c r="F811" s="3">
        <v>199</v>
      </c>
      <c r="G811" s="3">
        <v>6648</v>
      </c>
      <c r="H811" s="3" t="str">
        <f>TEXT(raw[[#This Row],[Date]],"mmm")</f>
        <v>Jan</v>
      </c>
    </row>
    <row r="812" spans="1:8" x14ac:dyDescent="0.35">
      <c r="A812" s="12" t="s">
        <v>144</v>
      </c>
      <c r="B812" s="1" t="s">
        <v>7</v>
      </c>
      <c r="C812" s="1" t="s">
        <v>40</v>
      </c>
      <c r="D812" s="1" t="s">
        <v>30</v>
      </c>
      <c r="E812" s="3">
        <v>90</v>
      </c>
      <c r="F812" s="3">
        <v>349</v>
      </c>
      <c r="G812" s="3">
        <v>2316</v>
      </c>
      <c r="H812" s="3" t="str">
        <f>TEXT(raw[[#This Row],[Date]],"mmm")</f>
        <v>Jun</v>
      </c>
    </row>
    <row r="813" spans="1:8" x14ac:dyDescent="0.35">
      <c r="A813" s="12" t="s">
        <v>96</v>
      </c>
      <c r="B813" s="1" t="s">
        <v>8</v>
      </c>
      <c r="C813" s="1" t="s">
        <v>26</v>
      </c>
      <c r="D813" s="1" t="s">
        <v>27</v>
      </c>
      <c r="E813" s="3">
        <v>101</v>
      </c>
      <c r="F813" s="3">
        <v>299</v>
      </c>
      <c r="G813" s="3">
        <v>2074</v>
      </c>
      <c r="H813" s="3" t="str">
        <f>TEXT(raw[[#This Row],[Date]],"mmm")</f>
        <v>Oct</v>
      </c>
    </row>
    <row r="814" spans="1:8" x14ac:dyDescent="0.35">
      <c r="A814" s="12" t="s">
        <v>357</v>
      </c>
      <c r="B814" s="1" t="s">
        <v>10</v>
      </c>
      <c r="C814" s="1" t="s">
        <v>26</v>
      </c>
      <c r="D814" s="1" t="s">
        <v>34</v>
      </c>
      <c r="E814" s="3">
        <v>116</v>
      </c>
      <c r="F814" s="3">
        <v>299</v>
      </c>
      <c r="G814" s="3">
        <v>9645</v>
      </c>
      <c r="H814" s="3" t="str">
        <f>TEXT(raw[[#This Row],[Date]],"mmm")</f>
        <v>Dec</v>
      </c>
    </row>
    <row r="815" spans="1:8" x14ac:dyDescent="0.35">
      <c r="A815" s="12" t="s">
        <v>329</v>
      </c>
      <c r="B815" s="1" t="s">
        <v>10</v>
      </c>
      <c r="C815" s="1" t="s">
        <v>36</v>
      </c>
      <c r="D815" s="1" t="s">
        <v>34</v>
      </c>
      <c r="E815" s="3">
        <v>42</v>
      </c>
      <c r="F815" s="3">
        <v>199</v>
      </c>
      <c r="G815" s="3">
        <v>9124</v>
      </c>
      <c r="H815" s="3" t="str">
        <f>TEXT(raw[[#This Row],[Date]],"mmm")</f>
        <v>May</v>
      </c>
    </row>
    <row r="816" spans="1:8" x14ac:dyDescent="0.35">
      <c r="A816" s="12" t="s">
        <v>70</v>
      </c>
      <c r="B816" s="1" t="s">
        <v>9</v>
      </c>
      <c r="C816" s="1" t="s">
        <v>29</v>
      </c>
      <c r="D816" s="1" t="s">
        <v>27</v>
      </c>
      <c r="E816" s="3">
        <v>226</v>
      </c>
      <c r="F816" s="3">
        <v>299</v>
      </c>
      <c r="G816" s="3">
        <v>3821</v>
      </c>
      <c r="H816" s="3" t="str">
        <f>TEXT(raw[[#This Row],[Date]],"mmm")</f>
        <v>Apr</v>
      </c>
    </row>
    <row r="817" spans="1:8" x14ac:dyDescent="0.35">
      <c r="A817" s="12" t="s">
        <v>131</v>
      </c>
      <c r="B817" s="1" t="s">
        <v>8</v>
      </c>
      <c r="C817" s="1" t="s">
        <v>26</v>
      </c>
      <c r="D817" s="1" t="s">
        <v>30</v>
      </c>
      <c r="E817" s="3">
        <v>43</v>
      </c>
      <c r="F817" s="3">
        <v>299</v>
      </c>
      <c r="G817" s="3">
        <v>4695</v>
      </c>
      <c r="H817" s="3" t="str">
        <f>TEXT(raw[[#This Row],[Date]],"mmm")</f>
        <v>Oct</v>
      </c>
    </row>
    <row r="818" spans="1:8" x14ac:dyDescent="0.35">
      <c r="A818" s="12" t="s">
        <v>104</v>
      </c>
      <c r="B818" s="1" t="s">
        <v>10</v>
      </c>
      <c r="C818" s="1" t="s">
        <v>36</v>
      </c>
      <c r="D818" s="1" t="s">
        <v>34</v>
      </c>
      <c r="E818" s="3">
        <v>33</v>
      </c>
      <c r="F818" s="3">
        <v>249</v>
      </c>
      <c r="G818" s="3">
        <v>2616</v>
      </c>
      <c r="H818" s="3" t="str">
        <f>TEXT(raw[[#This Row],[Date]],"mmm")</f>
        <v>Mar</v>
      </c>
    </row>
    <row r="819" spans="1:8" x14ac:dyDescent="0.35">
      <c r="A819" s="12" t="s">
        <v>312</v>
      </c>
      <c r="B819" s="1" t="s">
        <v>7</v>
      </c>
      <c r="C819" s="1" t="s">
        <v>29</v>
      </c>
      <c r="D819" s="1" t="s">
        <v>42</v>
      </c>
      <c r="E819" s="3">
        <v>139</v>
      </c>
      <c r="F819" s="3">
        <v>349</v>
      </c>
      <c r="G819" s="3">
        <v>2372</v>
      </c>
      <c r="H819" s="3" t="str">
        <f>TEXT(raw[[#This Row],[Date]],"mmm")</f>
        <v>Dec</v>
      </c>
    </row>
    <row r="820" spans="1:8" x14ac:dyDescent="0.35">
      <c r="A820" s="12">
        <v>45678</v>
      </c>
      <c r="B820" s="1" t="s">
        <v>7</v>
      </c>
      <c r="C820" s="1" t="s">
        <v>40</v>
      </c>
      <c r="D820" s="1" t="s">
        <v>34</v>
      </c>
      <c r="E820" s="3">
        <v>26</v>
      </c>
      <c r="F820" s="3">
        <v>249</v>
      </c>
      <c r="G820" s="3">
        <v>6274</v>
      </c>
      <c r="H820" s="3" t="str">
        <f>TEXT(raw[[#This Row],[Date]],"mmm")</f>
        <v>Jan</v>
      </c>
    </row>
    <row r="821" spans="1:8" x14ac:dyDescent="0.35">
      <c r="A821" s="12" t="s">
        <v>340</v>
      </c>
      <c r="B821" s="1" t="s">
        <v>7</v>
      </c>
      <c r="C821" s="1" t="s">
        <v>29</v>
      </c>
      <c r="D821" s="1" t="s">
        <v>34</v>
      </c>
      <c r="E821" s="3">
        <v>240</v>
      </c>
      <c r="F821" s="3">
        <v>349</v>
      </c>
      <c r="G821" s="3">
        <v>7132</v>
      </c>
      <c r="H821" s="3" t="str">
        <f>TEXT(raw[[#This Row],[Date]],"mmm")</f>
        <v>Feb</v>
      </c>
    </row>
    <row r="822" spans="1:8" x14ac:dyDescent="0.35">
      <c r="A822" s="12" t="s">
        <v>302</v>
      </c>
      <c r="B822" s="1" t="s">
        <v>8</v>
      </c>
      <c r="C822" s="1" t="s">
        <v>36</v>
      </c>
      <c r="D822" s="1" t="s">
        <v>34</v>
      </c>
      <c r="E822" s="3">
        <v>180</v>
      </c>
      <c r="F822" s="3">
        <v>299</v>
      </c>
      <c r="G822" s="3">
        <v>4860</v>
      </c>
      <c r="H822" s="3" t="str">
        <f>TEXT(raw[[#This Row],[Date]],"mmm")</f>
        <v>Oct</v>
      </c>
    </row>
    <row r="823" spans="1:8" x14ac:dyDescent="0.35">
      <c r="A823" s="12" t="s">
        <v>274</v>
      </c>
      <c r="B823" s="1" t="s">
        <v>8</v>
      </c>
      <c r="C823" s="1" t="s">
        <v>40</v>
      </c>
      <c r="D823" s="1" t="s">
        <v>34</v>
      </c>
      <c r="E823" s="3">
        <v>223</v>
      </c>
      <c r="F823" s="3">
        <v>249</v>
      </c>
      <c r="G823" s="3">
        <v>8944</v>
      </c>
      <c r="H823" s="3" t="str">
        <f>TEXT(raw[[#This Row],[Date]],"mmm")</f>
        <v>Aug</v>
      </c>
    </row>
    <row r="824" spans="1:8" x14ac:dyDescent="0.35">
      <c r="A824" s="12" t="s">
        <v>198</v>
      </c>
      <c r="B824" s="1" t="s">
        <v>9</v>
      </c>
      <c r="C824" s="1" t="s">
        <v>29</v>
      </c>
      <c r="D824" s="1" t="s">
        <v>27</v>
      </c>
      <c r="E824" s="3">
        <v>217</v>
      </c>
      <c r="F824" s="3">
        <v>349</v>
      </c>
      <c r="G824" s="3">
        <v>6695</v>
      </c>
      <c r="H824" s="3" t="str">
        <f>TEXT(raw[[#This Row],[Date]],"mmm")</f>
        <v>May</v>
      </c>
    </row>
    <row r="825" spans="1:8" x14ac:dyDescent="0.35">
      <c r="A825" s="12" t="s">
        <v>232</v>
      </c>
      <c r="B825" s="1" t="s">
        <v>7</v>
      </c>
      <c r="C825" s="1" t="s">
        <v>40</v>
      </c>
      <c r="D825" s="1" t="s">
        <v>34</v>
      </c>
      <c r="E825" s="3">
        <v>53</v>
      </c>
      <c r="F825" s="3">
        <v>349</v>
      </c>
      <c r="G825" s="3">
        <v>1018</v>
      </c>
      <c r="H825" s="3" t="str">
        <f>TEXT(raw[[#This Row],[Date]],"mmm")</f>
        <v>Aug</v>
      </c>
    </row>
    <row r="826" spans="1:8" x14ac:dyDescent="0.35">
      <c r="A826" s="12" t="s">
        <v>150</v>
      </c>
      <c r="B826" s="1" t="s">
        <v>9</v>
      </c>
      <c r="C826" s="1" t="s">
        <v>36</v>
      </c>
      <c r="D826" s="1" t="s">
        <v>32</v>
      </c>
      <c r="E826" s="3">
        <v>30</v>
      </c>
      <c r="F826" s="3">
        <v>199</v>
      </c>
      <c r="G826" s="3">
        <v>2417</v>
      </c>
      <c r="H826" s="3" t="str">
        <f>TEXT(raw[[#This Row],[Date]],"mmm")</f>
        <v>Nov</v>
      </c>
    </row>
    <row r="827" spans="1:8" x14ac:dyDescent="0.35">
      <c r="A827" s="12" t="s">
        <v>346</v>
      </c>
      <c r="B827" s="1" t="s">
        <v>9</v>
      </c>
      <c r="C827" s="1" t="s">
        <v>29</v>
      </c>
      <c r="D827" s="1" t="s">
        <v>34</v>
      </c>
      <c r="E827" s="3">
        <v>152</v>
      </c>
      <c r="F827" s="3">
        <v>349</v>
      </c>
      <c r="G827" s="3">
        <v>3851</v>
      </c>
      <c r="H827" s="3" t="str">
        <f>TEXT(raw[[#This Row],[Date]],"mmm")</f>
        <v>Sep</v>
      </c>
    </row>
    <row r="828" spans="1:8" x14ac:dyDescent="0.35">
      <c r="A828" s="12" t="s">
        <v>80</v>
      </c>
      <c r="B828" s="1" t="s">
        <v>9</v>
      </c>
      <c r="C828" s="1" t="s">
        <v>26</v>
      </c>
      <c r="D828" s="1" t="s">
        <v>30</v>
      </c>
      <c r="E828" s="3">
        <v>239</v>
      </c>
      <c r="F828" s="3">
        <v>249</v>
      </c>
      <c r="G828" s="3">
        <v>5486</v>
      </c>
      <c r="H828" s="3" t="str">
        <f>TEXT(raw[[#This Row],[Date]],"mmm")</f>
        <v>May</v>
      </c>
    </row>
    <row r="829" spans="1:8" x14ac:dyDescent="0.35">
      <c r="A829" s="12" t="s">
        <v>288</v>
      </c>
      <c r="B829" s="1" t="s">
        <v>8</v>
      </c>
      <c r="C829" s="1" t="s">
        <v>26</v>
      </c>
      <c r="D829" s="1" t="s">
        <v>32</v>
      </c>
      <c r="E829" s="3">
        <v>63</v>
      </c>
      <c r="F829" s="3">
        <v>249</v>
      </c>
      <c r="G829" s="3">
        <v>4091</v>
      </c>
      <c r="H829" s="3" t="str">
        <f>TEXT(raw[[#This Row],[Date]],"mmm")</f>
        <v>Jun</v>
      </c>
    </row>
    <row r="830" spans="1:8" x14ac:dyDescent="0.35">
      <c r="A830" s="12" t="s">
        <v>152</v>
      </c>
      <c r="B830" s="1" t="s">
        <v>9</v>
      </c>
      <c r="C830" s="1" t="s">
        <v>40</v>
      </c>
      <c r="D830" s="1" t="s">
        <v>27</v>
      </c>
      <c r="E830" s="3">
        <v>166</v>
      </c>
      <c r="F830" s="3">
        <v>199</v>
      </c>
      <c r="G830" s="3">
        <v>2260</v>
      </c>
      <c r="H830" s="3" t="str">
        <f>TEXT(raw[[#This Row],[Date]],"mmm")</f>
        <v>Aug</v>
      </c>
    </row>
    <row r="831" spans="1:8" x14ac:dyDescent="0.35">
      <c r="A831" s="12" t="s">
        <v>190</v>
      </c>
      <c r="B831" s="1" t="s">
        <v>10</v>
      </c>
      <c r="C831" s="1" t="s">
        <v>36</v>
      </c>
      <c r="D831" s="1" t="s">
        <v>27</v>
      </c>
      <c r="E831" s="3">
        <v>124</v>
      </c>
      <c r="F831" s="3">
        <v>249</v>
      </c>
      <c r="G831" s="3">
        <v>1915</v>
      </c>
      <c r="H831" s="3" t="str">
        <f>TEXT(raw[[#This Row],[Date]],"mmm")</f>
        <v>Dec</v>
      </c>
    </row>
    <row r="832" spans="1:8" x14ac:dyDescent="0.35">
      <c r="A832" s="12" t="s">
        <v>128</v>
      </c>
      <c r="B832" s="1" t="s">
        <v>7</v>
      </c>
      <c r="C832" s="1" t="s">
        <v>40</v>
      </c>
      <c r="D832" s="1" t="s">
        <v>34</v>
      </c>
      <c r="E832" s="3">
        <v>184</v>
      </c>
      <c r="F832" s="3">
        <v>349</v>
      </c>
      <c r="G832" s="3">
        <v>3367</v>
      </c>
      <c r="H832" s="3" t="str">
        <f>TEXT(raw[[#This Row],[Date]],"mmm")</f>
        <v>Apr</v>
      </c>
    </row>
    <row r="833" spans="1:8" x14ac:dyDescent="0.35">
      <c r="A833" s="12" t="s">
        <v>358</v>
      </c>
      <c r="B833" s="1" t="s">
        <v>10</v>
      </c>
      <c r="C833" s="1" t="s">
        <v>40</v>
      </c>
      <c r="D833" s="1" t="s">
        <v>34</v>
      </c>
      <c r="E833" s="3">
        <v>153</v>
      </c>
      <c r="F833" s="3">
        <v>249</v>
      </c>
      <c r="G833" s="3">
        <v>2678</v>
      </c>
      <c r="H833" s="3" t="str">
        <f>TEXT(raw[[#This Row],[Date]],"mmm")</f>
        <v>Aug</v>
      </c>
    </row>
    <row r="834" spans="1:8" x14ac:dyDescent="0.35">
      <c r="A834" s="12" t="s">
        <v>75</v>
      </c>
      <c r="B834" s="1" t="s">
        <v>9</v>
      </c>
      <c r="C834" s="1" t="s">
        <v>36</v>
      </c>
      <c r="D834" s="1" t="s">
        <v>42</v>
      </c>
      <c r="E834" s="3">
        <v>73</v>
      </c>
      <c r="F834" s="3">
        <v>199</v>
      </c>
      <c r="G834" s="3">
        <v>3471</v>
      </c>
      <c r="H834" s="3" t="str">
        <f>TEXT(raw[[#This Row],[Date]],"mmm")</f>
        <v>Apr</v>
      </c>
    </row>
    <row r="835" spans="1:8" x14ac:dyDescent="0.35">
      <c r="A835" s="12" t="s">
        <v>170</v>
      </c>
      <c r="B835" s="1" t="s">
        <v>7</v>
      </c>
      <c r="C835" s="1" t="s">
        <v>36</v>
      </c>
      <c r="D835" s="1" t="s">
        <v>30</v>
      </c>
      <c r="E835" s="3">
        <v>74</v>
      </c>
      <c r="F835" s="3">
        <v>299</v>
      </c>
      <c r="G835" s="3">
        <v>4546</v>
      </c>
      <c r="H835" s="3" t="str">
        <f>TEXT(raw[[#This Row],[Date]],"mmm")</f>
        <v>Jul</v>
      </c>
    </row>
    <row r="836" spans="1:8" x14ac:dyDescent="0.35">
      <c r="A836" s="12" t="s">
        <v>320</v>
      </c>
      <c r="B836" s="1" t="s">
        <v>10</v>
      </c>
      <c r="C836" s="1" t="s">
        <v>26</v>
      </c>
      <c r="D836" s="1" t="s">
        <v>30</v>
      </c>
      <c r="E836" s="3">
        <v>57</v>
      </c>
      <c r="F836" s="3">
        <v>299</v>
      </c>
      <c r="G836" s="3">
        <v>6259</v>
      </c>
      <c r="H836" s="3" t="str">
        <f>TEXT(raw[[#This Row],[Date]],"mmm")</f>
        <v>Jan</v>
      </c>
    </row>
    <row r="837" spans="1:8" x14ac:dyDescent="0.35">
      <c r="A837" s="12" t="s">
        <v>162</v>
      </c>
      <c r="B837" s="1" t="s">
        <v>10</v>
      </c>
      <c r="C837" s="1" t="s">
        <v>40</v>
      </c>
      <c r="D837" s="1" t="s">
        <v>42</v>
      </c>
      <c r="E837" s="3">
        <v>186</v>
      </c>
      <c r="F837" s="3">
        <v>299</v>
      </c>
      <c r="G837" s="3">
        <v>9562</v>
      </c>
      <c r="H837" s="3" t="str">
        <f>TEXT(raw[[#This Row],[Date]],"mmm")</f>
        <v>Jun</v>
      </c>
    </row>
    <row r="838" spans="1:8" x14ac:dyDescent="0.35">
      <c r="A838" s="12" t="s">
        <v>236</v>
      </c>
      <c r="B838" s="1" t="s">
        <v>10</v>
      </c>
      <c r="C838" s="1" t="s">
        <v>26</v>
      </c>
      <c r="D838" s="1" t="s">
        <v>32</v>
      </c>
      <c r="E838" s="3">
        <v>114</v>
      </c>
      <c r="F838" s="3">
        <v>349</v>
      </c>
      <c r="G838" s="3">
        <v>2994</v>
      </c>
      <c r="H838" s="3" t="str">
        <f>TEXT(raw[[#This Row],[Date]],"mmm")</f>
        <v>Nov</v>
      </c>
    </row>
    <row r="839" spans="1:8" x14ac:dyDescent="0.35">
      <c r="A839" s="12" t="s">
        <v>166</v>
      </c>
      <c r="B839" s="1" t="s">
        <v>8</v>
      </c>
      <c r="C839" s="1" t="s">
        <v>36</v>
      </c>
      <c r="D839" s="1" t="s">
        <v>32</v>
      </c>
      <c r="E839" s="3">
        <v>171</v>
      </c>
      <c r="F839" s="3">
        <v>249</v>
      </c>
      <c r="G839" s="3">
        <v>5376</v>
      </c>
      <c r="H839" s="3" t="str">
        <f>TEXT(raw[[#This Row],[Date]],"mmm")</f>
        <v>Dec</v>
      </c>
    </row>
    <row r="840" spans="1:8" x14ac:dyDescent="0.35">
      <c r="A840" s="12" t="s">
        <v>31</v>
      </c>
      <c r="B840" s="1" t="s">
        <v>10</v>
      </c>
      <c r="C840" s="1" t="s">
        <v>36</v>
      </c>
      <c r="D840" s="1" t="s">
        <v>27</v>
      </c>
      <c r="E840" s="3">
        <v>180</v>
      </c>
      <c r="F840" s="3">
        <v>249</v>
      </c>
      <c r="G840" s="3">
        <v>1387</v>
      </c>
      <c r="H840" s="3" t="str">
        <f>TEXT(raw[[#This Row],[Date]],"mmm")</f>
        <v>Apr</v>
      </c>
    </row>
    <row r="841" spans="1:8" x14ac:dyDescent="0.35">
      <c r="A841" s="12" t="s">
        <v>229</v>
      </c>
      <c r="B841" s="1" t="s">
        <v>9</v>
      </c>
      <c r="C841" s="1" t="s">
        <v>40</v>
      </c>
      <c r="D841" s="1" t="s">
        <v>34</v>
      </c>
      <c r="E841" s="3">
        <v>128</v>
      </c>
      <c r="F841" s="3">
        <v>249</v>
      </c>
      <c r="G841" s="3">
        <v>6717</v>
      </c>
      <c r="H841" s="3" t="str">
        <f>TEXT(raw[[#This Row],[Date]],"mmm")</f>
        <v>Feb</v>
      </c>
    </row>
    <row r="842" spans="1:8" x14ac:dyDescent="0.35">
      <c r="A842" s="12" t="s">
        <v>254</v>
      </c>
      <c r="B842" s="1" t="s">
        <v>9</v>
      </c>
      <c r="C842" s="1" t="s">
        <v>40</v>
      </c>
      <c r="D842" s="1" t="s">
        <v>42</v>
      </c>
      <c r="E842" s="3">
        <v>37</v>
      </c>
      <c r="F842" s="3">
        <v>249</v>
      </c>
      <c r="G842" s="3">
        <v>5645</v>
      </c>
      <c r="H842" s="3" t="str">
        <f>TEXT(raw[[#This Row],[Date]],"mmm")</f>
        <v>Dec</v>
      </c>
    </row>
    <row r="843" spans="1:8" x14ac:dyDescent="0.35">
      <c r="A843" s="12" t="s">
        <v>310</v>
      </c>
      <c r="B843" s="1" t="s">
        <v>10</v>
      </c>
      <c r="C843" s="1" t="s">
        <v>40</v>
      </c>
      <c r="D843" s="1" t="s">
        <v>27</v>
      </c>
      <c r="E843" s="3">
        <v>66</v>
      </c>
      <c r="F843" s="3">
        <v>249</v>
      </c>
      <c r="G843" s="3">
        <v>2979</v>
      </c>
      <c r="H843" s="3" t="str">
        <f>TEXT(raw[[#This Row],[Date]],"mmm")</f>
        <v>Oct</v>
      </c>
    </row>
    <row r="844" spans="1:8" x14ac:dyDescent="0.35">
      <c r="A844" s="12" t="s">
        <v>88</v>
      </c>
      <c r="B844" s="1" t="s">
        <v>10</v>
      </c>
      <c r="C844" s="1" t="s">
        <v>40</v>
      </c>
      <c r="D844" s="1" t="s">
        <v>27</v>
      </c>
      <c r="E844" s="3">
        <v>226</v>
      </c>
      <c r="F844" s="3">
        <v>249</v>
      </c>
      <c r="G844" s="3">
        <v>8813</v>
      </c>
      <c r="H844" s="3" t="str">
        <f>TEXT(raw[[#This Row],[Date]],"mmm")</f>
        <v>Jun</v>
      </c>
    </row>
    <row r="845" spans="1:8" x14ac:dyDescent="0.35">
      <c r="A845" s="12" t="s">
        <v>132</v>
      </c>
      <c r="B845" s="1" t="s">
        <v>9</v>
      </c>
      <c r="C845" s="1" t="s">
        <v>29</v>
      </c>
      <c r="D845" s="1" t="s">
        <v>30</v>
      </c>
      <c r="E845" s="3">
        <v>20</v>
      </c>
      <c r="F845" s="3">
        <v>249</v>
      </c>
      <c r="G845" s="3">
        <v>1494</v>
      </c>
      <c r="H845" s="3" t="str">
        <f>TEXT(raw[[#This Row],[Date]],"mmm")</f>
        <v>Jan</v>
      </c>
    </row>
    <row r="846" spans="1:8" x14ac:dyDescent="0.35">
      <c r="A846" s="12" t="s">
        <v>359</v>
      </c>
      <c r="B846" s="1" t="s">
        <v>7</v>
      </c>
      <c r="C846" s="1" t="s">
        <v>36</v>
      </c>
      <c r="D846" s="1" t="s">
        <v>34</v>
      </c>
      <c r="E846" s="3">
        <v>12</v>
      </c>
      <c r="F846" s="3">
        <v>249</v>
      </c>
      <c r="G846" s="3">
        <v>2888</v>
      </c>
      <c r="H846" s="3" t="str">
        <f>TEXT(raw[[#This Row],[Date]],"mmm")</f>
        <v>Jul</v>
      </c>
    </row>
    <row r="847" spans="1:8" x14ac:dyDescent="0.35">
      <c r="A847" s="12" t="s">
        <v>360</v>
      </c>
      <c r="B847" s="1" t="s">
        <v>7</v>
      </c>
      <c r="C847" s="1" t="s">
        <v>29</v>
      </c>
      <c r="D847" s="1" t="s">
        <v>34</v>
      </c>
      <c r="E847" s="3">
        <v>189</v>
      </c>
      <c r="F847" s="3">
        <v>199</v>
      </c>
      <c r="G847" s="3">
        <v>2245</v>
      </c>
      <c r="H847" s="3" t="str">
        <f>TEXT(raw[[#This Row],[Date]],"mmm")</f>
        <v>Sep</v>
      </c>
    </row>
    <row r="848" spans="1:8" x14ac:dyDescent="0.35">
      <c r="A848" s="12" t="s">
        <v>125</v>
      </c>
      <c r="B848" s="1" t="s">
        <v>7</v>
      </c>
      <c r="C848" s="1" t="s">
        <v>40</v>
      </c>
      <c r="D848" s="1" t="s">
        <v>32</v>
      </c>
      <c r="E848" s="3">
        <v>205</v>
      </c>
      <c r="F848" s="3">
        <v>299</v>
      </c>
      <c r="G848" s="3">
        <v>4684</v>
      </c>
      <c r="H848" s="3" t="str">
        <f>TEXT(raw[[#This Row],[Date]],"mmm")</f>
        <v>Feb</v>
      </c>
    </row>
    <row r="849" spans="1:8" x14ac:dyDescent="0.35">
      <c r="A849" s="12" t="s">
        <v>361</v>
      </c>
      <c r="B849" s="1" t="s">
        <v>9</v>
      </c>
      <c r="C849" s="1" t="s">
        <v>36</v>
      </c>
      <c r="D849" s="1" t="s">
        <v>27</v>
      </c>
      <c r="E849" s="3">
        <v>201</v>
      </c>
      <c r="F849" s="3">
        <v>349</v>
      </c>
      <c r="G849" s="3">
        <v>5445</v>
      </c>
      <c r="H849" s="3" t="str">
        <f>TEXT(raw[[#This Row],[Date]],"mmm")</f>
        <v>Jan</v>
      </c>
    </row>
    <row r="850" spans="1:8" x14ac:dyDescent="0.35">
      <c r="A850" s="12" t="s">
        <v>294</v>
      </c>
      <c r="B850" s="1" t="s">
        <v>8</v>
      </c>
      <c r="C850" s="1" t="s">
        <v>26</v>
      </c>
      <c r="D850" s="1" t="s">
        <v>32</v>
      </c>
      <c r="E850" s="3">
        <v>131</v>
      </c>
      <c r="F850" s="3">
        <v>299</v>
      </c>
      <c r="G850" s="3">
        <v>8451</v>
      </c>
      <c r="H850" s="3" t="str">
        <f>TEXT(raw[[#This Row],[Date]],"mmm")</f>
        <v>May</v>
      </c>
    </row>
    <row r="851" spans="1:8" x14ac:dyDescent="0.35">
      <c r="A851" s="12" t="s">
        <v>328</v>
      </c>
      <c r="B851" s="1" t="s">
        <v>9</v>
      </c>
      <c r="C851" s="1" t="s">
        <v>26</v>
      </c>
      <c r="D851" s="1" t="s">
        <v>42</v>
      </c>
      <c r="E851" s="3">
        <v>30</v>
      </c>
      <c r="F851" s="3">
        <v>349</v>
      </c>
      <c r="G851" s="3">
        <v>6997</v>
      </c>
      <c r="H851" s="3" t="str">
        <f>TEXT(raw[[#This Row],[Date]],"mmm")</f>
        <v>Jul</v>
      </c>
    </row>
    <row r="852" spans="1:8" x14ac:dyDescent="0.35">
      <c r="A852" s="12" t="s">
        <v>276</v>
      </c>
      <c r="B852" s="1" t="s">
        <v>10</v>
      </c>
      <c r="C852" s="1" t="s">
        <v>40</v>
      </c>
      <c r="D852" s="1" t="s">
        <v>27</v>
      </c>
      <c r="E852" s="3">
        <v>216</v>
      </c>
      <c r="F852" s="3">
        <v>349</v>
      </c>
      <c r="G852" s="3">
        <v>7303</v>
      </c>
      <c r="H852" s="3" t="str">
        <f>TEXT(raw[[#This Row],[Date]],"mmm")</f>
        <v>Apr</v>
      </c>
    </row>
    <row r="853" spans="1:8" x14ac:dyDescent="0.35">
      <c r="A853" s="12" t="s">
        <v>286</v>
      </c>
      <c r="B853" s="1" t="s">
        <v>10</v>
      </c>
      <c r="C853" s="1" t="s">
        <v>40</v>
      </c>
      <c r="D853" s="1" t="s">
        <v>27</v>
      </c>
      <c r="E853" s="3">
        <v>23</v>
      </c>
      <c r="F853" s="3">
        <v>349</v>
      </c>
      <c r="G853" s="3">
        <v>7617</v>
      </c>
      <c r="H853" s="3" t="str">
        <f>TEXT(raw[[#This Row],[Date]],"mmm")</f>
        <v>Nov</v>
      </c>
    </row>
    <row r="854" spans="1:8" x14ac:dyDescent="0.35">
      <c r="A854" s="12" t="s">
        <v>35</v>
      </c>
      <c r="B854" s="1" t="s">
        <v>7</v>
      </c>
      <c r="C854" s="1" t="s">
        <v>26</v>
      </c>
      <c r="D854" s="1" t="s">
        <v>27</v>
      </c>
      <c r="E854" s="3">
        <v>11</v>
      </c>
      <c r="F854" s="3">
        <v>249</v>
      </c>
      <c r="G854" s="3">
        <v>3789</v>
      </c>
      <c r="H854" s="3" t="str">
        <f>TEXT(raw[[#This Row],[Date]],"mmm")</f>
        <v>Jan</v>
      </c>
    </row>
    <row r="855" spans="1:8" x14ac:dyDescent="0.35">
      <c r="A855" s="12" t="s">
        <v>304</v>
      </c>
      <c r="B855" s="1" t="s">
        <v>9</v>
      </c>
      <c r="C855" s="1" t="s">
        <v>40</v>
      </c>
      <c r="D855" s="1" t="s">
        <v>42</v>
      </c>
      <c r="E855" s="3">
        <v>217</v>
      </c>
      <c r="F855" s="3">
        <v>349</v>
      </c>
      <c r="G855" s="3">
        <v>9235</v>
      </c>
      <c r="H855" s="3" t="str">
        <f>TEXT(raw[[#This Row],[Date]],"mmm")</f>
        <v>Apr</v>
      </c>
    </row>
    <row r="856" spans="1:8" x14ac:dyDescent="0.35">
      <c r="A856" s="12" t="s">
        <v>191</v>
      </c>
      <c r="B856" s="1" t="s">
        <v>10</v>
      </c>
      <c r="C856" s="1" t="s">
        <v>29</v>
      </c>
      <c r="D856" s="1" t="s">
        <v>42</v>
      </c>
      <c r="E856" s="3">
        <v>243</v>
      </c>
      <c r="F856" s="3">
        <v>199</v>
      </c>
      <c r="G856" s="3">
        <v>2206</v>
      </c>
      <c r="H856" s="3" t="str">
        <f>TEXT(raw[[#This Row],[Date]],"mmm")</f>
        <v>Jan</v>
      </c>
    </row>
    <row r="857" spans="1:8" x14ac:dyDescent="0.35">
      <c r="A857" s="12" t="s">
        <v>67</v>
      </c>
      <c r="B857" s="1" t="s">
        <v>7</v>
      </c>
      <c r="C857" s="1" t="s">
        <v>40</v>
      </c>
      <c r="D857" s="1" t="s">
        <v>32</v>
      </c>
      <c r="E857" s="3">
        <v>98</v>
      </c>
      <c r="F857" s="3">
        <v>299</v>
      </c>
      <c r="G857" s="3">
        <v>4992</v>
      </c>
      <c r="H857" s="3" t="str">
        <f>TEXT(raw[[#This Row],[Date]],"mmm")</f>
        <v>Apr</v>
      </c>
    </row>
    <row r="858" spans="1:8" x14ac:dyDescent="0.35">
      <c r="A858" s="12" t="s">
        <v>304</v>
      </c>
      <c r="B858" s="1" t="s">
        <v>8</v>
      </c>
      <c r="C858" s="1" t="s">
        <v>40</v>
      </c>
      <c r="D858" s="1" t="s">
        <v>42</v>
      </c>
      <c r="E858" s="3">
        <v>195</v>
      </c>
      <c r="F858" s="3">
        <v>199</v>
      </c>
      <c r="G858" s="3">
        <v>9591</v>
      </c>
      <c r="H858" s="3" t="str">
        <f>TEXT(raw[[#This Row],[Date]],"mmm")</f>
        <v>Apr</v>
      </c>
    </row>
    <row r="859" spans="1:8" x14ac:dyDescent="0.35">
      <c r="A859" s="12" t="s">
        <v>252</v>
      </c>
      <c r="B859" s="1" t="s">
        <v>10</v>
      </c>
      <c r="C859" s="1" t="s">
        <v>36</v>
      </c>
      <c r="D859" s="1" t="s">
        <v>32</v>
      </c>
      <c r="E859" s="3">
        <v>104</v>
      </c>
      <c r="F859" s="3">
        <v>299</v>
      </c>
      <c r="G859" s="3">
        <v>6699</v>
      </c>
      <c r="H859" s="3" t="str">
        <f>TEXT(raw[[#This Row],[Date]],"mmm")</f>
        <v>Aug</v>
      </c>
    </row>
    <row r="860" spans="1:8" x14ac:dyDescent="0.35">
      <c r="A860" s="12" t="s">
        <v>244</v>
      </c>
      <c r="B860" s="1" t="s">
        <v>7</v>
      </c>
      <c r="C860" s="1" t="s">
        <v>40</v>
      </c>
      <c r="D860" s="1" t="s">
        <v>42</v>
      </c>
      <c r="E860" s="3">
        <v>112</v>
      </c>
      <c r="F860" s="3">
        <v>349</v>
      </c>
      <c r="G860" s="3">
        <v>3829</v>
      </c>
      <c r="H860" s="3" t="str">
        <f>TEXT(raw[[#This Row],[Date]],"mmm")</f>
        <v>Oct</v>
      </c>
    </row>
    <row r="861" spans="1:8" x14ac:dyDescent="0.35">
      <c r="A861" s="12" t="s">
        <v>258</v>
      </c>
      <c r="B861" s="1" t="s">
        <v>7</v>
      </c>
      <c r="C861" s="1" t="s">
        <v>36</v>
      </c>
      <c r="D861" s="1" t="s">
        <v>32</v>
      </c>
      <c r="E861" s="3">
        <v>228</v>
      </c>
      <c r="F861" s="3">
        <v>249</v>
      </c>
      <c r="G861" s="3">
        <v>9573</v>
      </c>
      <c r="H861" s="3" t="str">
        <f>TEXT(raw[[#This Row],[Date]],"mmm")</f>
        <v>Mar</v>
      </c>
    </row>
    <row r="862" spans="1:8" x14ac:dyDescent="0.35">
      <c r="A862" s="12" t="s">
        <v>207</v>
      </c>
      <c r="B862" s="1" t="s">
        <v>10</v>
      </c>
      <c r="C862" s="1" t="s">
        <v>36</v>
      </c>
      <c r="D862" s="1" t="s">
        <v>30</v>
      </c>
      <c r="E862" s="3">
        <v>102</v>
      </c>
      <c r="F862" s="3">
        <v>299</v>
      </c>
      <c r="G862" s="3">
        <v>9749</v>
      </c>
      <c r="H862" s="3" t="str">
        <f>TEXT(raw[[#This Row],[Date]],"mmm")</f>
        <v>Apr</v>
      </c>
    </row>
    <row r="863" spans="1:8" x14ac:dyDescent="0.35">
      <c r="A863" s="12" t="s">
        <v>340</v>
      </c>
      <c r="B863" s="1" t="s">
        <v>8</v>
      </c>
      <c r="C863" s="1" t="s">
        <v>26</v>
      </c>
      <c r="D863" s="1" t="s">
        <v>32</v>
      </c>
      <c r="E863" s="3">
        <v>33</v>
      </c>
      <c r="F863" s="3">
        <v>199</v>
      </c>
      <c r="G863" s="3">
        <v>4138</v>
      </c>
      <c r="H863" s="3" t="str">
        <f>TEXT(raw[[#This Row],[Date]],"mmm")</f>
        <v>Feb</v>
      </c>
    </row>
    <row r="864" spans="1:8" x14ac:dyDescent="0.35">
      <c r="A864" s="12" t="s">
        <v>254</v>
      </c>
      <c r="B864" s="1" t="s">
        <v>10</v>
      </c>
      <c r="C864" s="1" t="s">
        <v>26</v>
      </c>
      <c r="D864" s="1" t="s">
        <v>34</v>
      </c>
      <c r="E864" s="3">
        <v>70</v>
      </c>
      <c r="F864" s="3">
        <v>199</v>
      </c>
      <c r="G864" s="3">
        <v>2818</v>
      </c>
      <c r="H864" s="3" t="str">
        <f>TEXT(raw[[#This Row],[Date]],"mmm")</f>
        <v>Dec</v>
      </c>
    </row>
    <row r="865" spans="1:8" x14ac:dyDescent="0.35">
      <c r="A865" s="12" t="s">
        <v>251</v>
      </c>
      <c r="B865" s="1" t="s">
        <v>9</v>
      </c>
      <c r="C865" s="1" t="s">
        <v>26</v>
      </c>
      <c r="D865" s="1" t="s">
        <v>27</v>
      </c>
      <c r="E865" s="3">
        <v>96</v>
      </c>
      <c r="F865" s="3">
        <v>199</v>
      </c>
      <c r="G865" s="3">
        <v>9865</v>
      </c>
      <c r="H865" s="3" t="str">
        <f>TEXT(raw[[#This Row],[Date]],"mmm")</f>
        <v>Jul</v>
      </c>
    </row>
    <row r="866" spans="1:8" x14ac:dyDescent="0.35">
      <c r="A866" s="12" t="s">
        <v>94</v>
      </c>
      <c r="B866" s="1" t="s">
        <v>7</v>
      </c>
      <c r="C866" s="1" t="s">
        <v>26</v>
      </c>
      <c r="D866" s="1" t="s">
        <v>42</v>
      </c>
      <c r="E866" s="3">
        <v>189</v>
      </c>
      <c r="F866" s="3">
        <v>249</v>
      </c>
      <c r="G866" s="3">
        <v>8818</v>
      </c>
      <c r="H866" s="3" t="str">
        <f>TEXT(raw[[#This Row],[Date]],"mmm")</f>
        <v>Jun</v>
      </c>
    </row>
    <row r="867" spans="1:8" x14ac:dyDescent="0.35">
      <c r="A867" s="12" t="s">
        <v>170</v>
      </c>
      <c r="B867" s="1" t="s">
        <v>9</v>
      </c>
      <c r="C867" s="1" t="s">
        <v>26</v>
      </c>
      <c r="D867" s="1" t="s">
        <v>32</v>
      </c>
      <c r="E867" s="3">
        <v>155</v>
      </c>
      <c r="F867" s="3">
        <v>199</v>
      </c>
      <c r="G867" s="3">
        <v>4463</v>
      </c>
      <c r="H867" s="3" t="str">
        <f>TEXT(raw[[#This Row],[Date]],"mmm")</f>
        <v>Jul</v>
      </c>
    </row>
    <row r="868" spans="1:8" x14ac:dyDescent="0.35">
      <c r="A868" s="12" t="s">
        <v>188</v>
      </c>
      <c r="B868" s="1" t="s">
        <v>10</v>
      </c>
      <c r="C868" s="1" t="s">
        <v>36</v>
      </c>
      <c r="D868" s="1" t="s">
        <v>27</v>
      </c>
      <c r="E868" s="3">
        <v>139</v>
      </c>
      <c r="F868" s="3">
        <v>349</v>
      </c>
      <c r="G868" s="3">
        <v>9673</v>
      </c>
      <c r="H868" s="3" t="str">
        <f>TEXT(raw[[#This Row],[Date]],"mmm")</f>
        <v>Jul</v>
      </c>
    </row>
    <row r="869" spans="1:8" x14ac:dyDescent="0.35">
      <c r="A869" s="12" t="s">
        <v>58</v>
      </c>
      <c r="B869" s="1" t="s">
        <v>10</v>
      </c>
      <c r="C869" s="1" t="s">
        <v>29</v>
      </c>
      <c r="D869" s="1" t="s">
        <v>34</v>
      </c>
      <c r="E869" s="3">
        <v>110</v>
      </c>
      <c r="F869" s="3">
        <v>349</v>
      </c>
      <c r="G869" s="3">
        <v>4381</v>
      </c>
      <c r="H869" s="3" t="str">
        <f>TEXT(raw[[#This Row],[Date]],"mmm")</f>
        <v>Mar</v>
      </c>
    </row>
    <row r="870" spans="1:8" x14ac:dyDescent="0.35">
      <c r="A870" s="12" t="s">
        <v>272</v>
      </c>
      <c r="B870" s="1" t="s">
        <v>10</v>
      </c>
      <c r="C870" s="1" t="s">
        <v>36</v>
      </c>
      <c r="D870" s="1" t="s">
        <v>34</v>
      </c>
      <c r="E870" s="3">
        <v>84</v>
      </c>
      <c r="F870" s="3">
        <v>249</v>
      </c>
      <c r="G870" s="3">
        <v>6835</v>
      </c>
      <c r="H870" s="3" t="str">
        <f>TEXT(raw[[#This Row],[Date]],"mmm")</f>
        <v>Sep</v>
      </c>
    </row>
    <row r="871" spans="1:8" x14ac:dyDescent="0.35">
      <c r="A871" s="12" t="s">
        <v>77</v>
      </c>
      <c r="B871" s="1" t="s">
        <v>10</v>
      </c>
      <c r="C871" s="1" t="s">
        <v>40</v>
      </c>
      <c r="D871" s="1" t="s">
        <v>30</v>
      </c>
      <c r="E871" s="3">
        <v>236</v>
      </c>
      <c r="F871" s="3">
        <v>349</v>
      </c>
      <c r="G871" s="3">
        <v>1834</v>
      </c>
      <c r="H871" s="3" t="str">
        <f>TEXT(raw[[#This Row],[Date]],"mmm")</f>
        <v>Jan</v>
      </c>
    </row>
    <row r="872" spans="1:8" x14ac:dyDescent="0.35">
      <c r="A872" s="12" t="s">
        <v>90</v>
      </c>
      <c r="B872" s="1" t="s">
        <v>9</v>
      </c>
      <c r="C872" s="1" t="s">
        <v>40</v>
      </c>
      <c r="D872" s="1" t="s">
        <v>34</v>
      </c>
      <c r="E872" s="3">
        <v>169</v>
      </c>
      <c r="F872" s="3">
        <v>249</v>
      </c>
      <c r="G872" s="3">
        <v>5442</v>
      </c>
      <c r="H872" s="3" t="str">
        <f>TEXT(raw[[#This Row],[Date]],"mmm")</f>
        <v>Aug</v>
      </c>
    </row>
    <row r="873" spans="1:8" x14ac:dyDescent="0.35">
      <c r="A873" s="12" t="s">
        <v>123</v>
      </c>
      <c r="B873" s="1" t="s">
        <v>8</v>
      </c>
      <c r="C873" s="1" t="s">
        <v>36</v>
      </c>
      <c r="D873" s="1" t="s">
        <v>32</v>
      </c>
      <c r="E873" s="3">
        <v>156</v>
      </c>
      <c r="F873" s="3">
        <v>299</v>
      </c>
      <c r="G873" s="3">
        <v>9813</v>
      </c>
      <c r="H873" s="3" t="str">
        <f>TEXT(raw[[#This Row],[Date]],"mmm")</f>
        <v>Sep</v>
      </c>
    </row>
    <row r="874" spans="1:8" x14ac:dyDescent="0.35">
      <c r="A874" s="12" t="s">
        <v>362</v>
      </c>
      <c r="B874" s="1" t="s">
        <v>7</v>
      </c>
      <c r="C874" s="1" t="s">
        <v>36</v>
      </c>
      <c r="D874" s="1" t="s">
        <v>27</v>
      </c>
      <c r="E874" s="3">
        <v>147</v>
      </c>
      <c r="F874" s="3">
        <v>249</v>
      </c>
      <c r="G874" s="3">
        <v>3610</v>
      </c>
      <c r="H874" s="3" t="str">
        <f>TEXT(raw[[#This Row],[Date]],"mmm")</f>
        <v>Apr</v>
      </c>
    </row>
    <row r="875" spans="1:8" x14ac:dyDescent="0.35">
      <c r="A875" s="12" t="s">
        <v>255</v>
      </c>
      <c r="B875" s="1" t="s">
        <v>7</v>
      </c>
      <c r="C875" s="1" t="s">
        <v>29</v>
      </c>
      <c r="D875" s="1" t="s">
        <v>34</v>
      </c>
      <c r="E875" s="3">
        <v>145</v>
      </c>
      <c r="F875" s="3">
        <v>349</v>
      </c>
      <c r="G875" s="3">
        <v>4274</v>
      </c>
      <c r="H875" s="3" t="str">
        <f>TEXT(raw[[#This Row],[Date]],"mmm")</f>
        <v>May</v>
      </c>
    </row>
    <row r="876" spans="1:8" x14ac:dyDescent="0.35">
      <c r="A876" s="12" t="s">
        <v>154</v>
      </c>
      <c r="B876" s="1" t="s">
        <v>8</v>
      </c>
      <c r="C876" s="1" t="s">
        <v>40</v>
      </c>
      <c r="D876" s="1" t="s">
        <v>42</v>
      </c>
      <c r="E876" s="3">
        <v>242</v>
      </c>
      <c r="F876" s="3">
        <v>299</v>
      </c>
      <c r="G876" s="3">
        <v>6363</v>
      </c>
      <c r="H876" s="3" t="str">
        <f>TEXT(raw[[#This Row],[Date]],"mmm")</f>
        <v>Jan</v>
      </c>
    </row>
    <row r="877" spans="1:8" x14ac:dyDescent="0.35">
      <c r="A877" s="12" t="s">
        <v>141</v>
      </c>
      <c r="B877" s="1" t="s">
        <v>8</v>
      </c>
      <c r="C877" s="1" t="s">
        <v>26</v>
      </c>
      <c r="D877" s="1" t="s">
        <v>42</v>
      </c>
      <c r="E877" s="3">
        <v>122</v>
      </c>
      <c r="F877" s="3">
        <v>299</v>
      </c>
      <c r="G877" s="3">
        <v>2120</v>
      </c>
      <c r="H877" s="3" t="str">
        <f>TEXT(raw[[#This Row],[Date]],"mmm")</f>
        <v>Dec</v>
      </c>
    </row>
    <row r="878" spans="1:8" x14ac:dyDescent="0.35">
      <c r="A878" s="12" t="s">
        <v>255</v>
      </c>
      <c r="B878" s="1" t="s">
        <v>10</v>
      </c>
      <c r="C878" s="1" t="s">
        <v>29</v>
      </c>
      <c r="D878" s="1" t="s">
        <v>32</v>
      </c>
      <c r="E878" s="3">
        <v>141</v>
      </c>
      <c r="F878" s="3">
        <v>349</v>
      </c>
      <c r="G878" s="3">
        <v>3972</v>
      </c>
      <c r="H878" s="3" t="str">
        <f>TEXT(raw[[#This Row],[Date]],"mmm")</f>
        <v>May</v>
      </c>
    </row>
    <row r="879" spans="1:8" x14ac:dyDescent="0.35">
      <c r="A879" s="12" t="s">
        <v>358</v>
      </c>
      <c r="B879" s="1" t="s">
        <v>8</v>
      </c>
      <c r="C879" s="1" t="s">
        <v>36</v>
      </c>
      <c r="D879" s="1" t="s">
        <v>30</v>
      </c>
      <c r="E879" s="3">
        <v>22</v>
      </c>
      <c r="F879" s="3">
        <v>199</v>
      </c>
      <c r="G879" s="3">
        <v>4591</v>
      </c>
      <c r="H879" s="3" t="str">
        <f>TEXT(raw[[#This Row],[Date]],"mmm")</f>
        <v>Aug</v>
      </c>
    </row>
    <row r="880" spans="1:8" x14ac:dyDescent="0.35">
      <c r="A880" s="12" t="s">
        <v>243</v>
      </c>
      <c r="B880" s="1" t="s">
        <v>9</v>
      </c>
      <c r="C880" s="1" t="s">
        <v>40</v>
      </c>
      <c r="D880" s="1" t="s">
        <v>34</v>
      </c>
      <c r="E880" s="3">
        <v>155</v>
      </c>
      <c r="F880" s="3">
        <v>349</v>
      </c>
      <c r="G880" s="3">
        <v>4690</v>
      </c>
      <c r="H880" s="3" t="str">
        <f>TEXT(raw[[#This Row],[Date]],"mmm")</f>
        <v>Dec</v>
      </c>
    </row>
    <row r="881" spans="1:8" x14ac:dyDescent="0.35">
      <c r="A881" s="12" t="s">
        <v>288</v>
      </c>
      <c r="B881" s="1" t="s">
        <v>9</v>
      </c>
      <c r="C881" s="1" t="s">
        <v>29</v>
      </c>
      <c r="D881" s="1" t="s">
        <v>30</v>
      </c>
      <c r="E881" s="3">
        <v>23</v>
      </c>
      <c r="F881" s="3">
        <v>249</v>
      </c>
      <c r="G881" s="3">
        <v>2665</v>
      </c>
      <c r="H881" s="3" t="str">
        <f>TEXT(raw[[#This Row],[Date]],"mmm")</f>
        <v>Jun</v>
      </c>
    </row>
    <row r="882" spans="1:8" x14ac:dyDescent="0.35">
      <c r="A882" s="12" t="s">
        <v>55</v>
      </c>
      <c r="B882" s="1" t="s">
        <v>9</v>
      </c>
      <c r="C882" s="1" t="s">
        <v>29</v>
      </c>
      <c r="D882" s="1" t="s">
        <v>42</v>
      </c>
      <c r="E882" s="3">
        <v>233</v>
      </c>
      <c r="F882" s="3">
        <v>349</v>
      </c>
      <c r="G882" s="3">
        <v>3729</v>
      </c>
      <c r="H882" s="3" t="str">
        <f>TEXT(raw[[#This Row],[Date]],"mmm")</f>
        <v>Jun</v>
      </c>
    </row>
    <row r="883" spans="1:8" x14ac:dyDescent="0.35">
      <c r="A883" s="12" t="s">
        <v>275</v>
      </c>
      <c r="B883" s="1" t="s">
        <v>8</v>
      </c>
      <c r="C883" s="1" t="s">
        <v>29</v>
      </c>
      <c r="D883" s="1" t="s">
        <v>27</v>
      </c>
      <c r="E883" s="3">
        <v>31</v>
      </c>
      <c r="F883" s="3">
        <v>299</v>
      </c>
      <c r="G883" s="3">
        <v>5938</v>
      </c>
      <c r="H883" s="3" t="str">
        <f>TEXT(raw[[#This Row],[Date]],"mmm")</f>
        <v>Mar</v>
      </c>
    </row>
    <row r="884" spans="1:8" x14ac:dyDescent="0.35">
      <c r="A884" s="12" t="s">
        <v>284</v>
      </c>
      <c r="B884" s="1" t="s">
        <v>10</v>
      </c>
      <c r="C884" s="1" t="s">
        <v>36</v>
      </c>
      <c r="D884" s="1" t="s">
        <v>34</v>
      </c>
      <c r="E884" s="3">
        <v>232</v>
      </c>
      <c r="F884" s="3">
        <v>349</v>
      </c>
      <c r="G884" s="3">
        <v>4240</v>
      </c>
      <c r="H884" s="3" t="str">
        <f>TEXT(raw[[#This Row],[Date]],"mmm")</f>
        <v>Jun</v>
      </c>
    </row>
    <row r="885" spans="1:8" x14ac:dyDescent="0.35">
      <c r="A885" s="12" t="s">
        <v>299</v>
      </c>
      <c r="B885" s="1" t="s">
        <v>9</v>
      </c>
      <c r="C885" s="1" t="s">
        <v>29</v>
      </c>
      <c r="D885" s="1" t="s">
        <v>27</v>
      </c>
      <c r="E885" s="3">
        <v>218</v>
      </c>
      <c r="F885" s="3">
        <v>299</v>
      </c>
      <c r="G885" s="3">
        <v>7612</v>
      </c>
      <c r="H885" s="3" t="str">
        <f>TEXT(raw[[#This Row],[Date]],"mmm")</f>
        <v>Mar</v>
      </c>
    </row>
    <row r="886" spans="1:8" x14ac:dyDescent="0.35">
      <c r="A886" s="12" t="s">
        <v>363</v>
      </c>
      <c r="B886" s="1" t="s">
        <v>10</v>
      </c>
      <c r="C886" s="1" t="s">
        <v>36</v>
      </c>
      <c r="D886" s="1" t="s">
        <v>34</v>
      </c>
      <c r="E886" s="3">
        <v>26</v>
      </c>
      <c r="F886" s="3">
        <v>299</v>
      </c>
      <c r="G886" s="3">
        <v>2875</v>
      </c>
      <c r="H886" s="3" t="str">
        <f>TEXT(raw[[#This Row],[Date]],"mmm")</f>
        <v>Oct</v>
      </c>
    </row>
    <row r="887" spans="1:8" x14ac:dyDescent="0.35">
      <c r="A887" s="12" t="s">
        <v>249</v>
      </c>
      <c r="B887" s="1" t="s">
        <v>9</v>
      </c>
      <c r="C887" s="1" t="s">
        <v>40</v>
      </c>
      <c r="D887" s="1" t="s">
        <v>42</v>
      </c>
      <c r="E887" s="3">
        <v>66</v>
      </c>
      <c r="F887" s="3">
        <v>299</v>
      </c>
      <c r="G887" s="3">
        <v>6069</v>
      </c>
      <c r="H887" s="3" t="str">
        <f>TEXT(raw[[#This Row],[Date]],"mmm")</f>
        <v>Feb</v>
      </c>
    </row>
    <row r="888" spans="1:8" x14ac:dyDescent="0.35">
      <c r="A888" s="12" t="s">
        <v>353</v>
      </c>
      <c r="B888" s="1" t="s">
        <v>10</v>
      </c>
      <c r="C888" s="1" t="s">
        <v>40</v>
      </c>
      <c r="D888" s="1" t="s">
        <v>34</v>
      </c>
      <c r="E888" s="3">
        <v>21</v>
      </c>
      <c r="F888" s="3">
        <v>299</v>
      </c>
      <c r="G888" s="3">
        <v>3022</v>
      </c>
      <c r="H888" s="3" t="str">
        <f>TEXT(raw[[#This Row],[Date]],"mmm")</f>
        <v>Nov</v>
      </c>
    </row>
    <row r="889" spans="1:8" x14ac:dyDescent="0.35">
      <c r="A889" s="12" t="s">
        <v>203</v>
      </c>
      <c r="B889" s="1" t="s">
        <v>8</v>
      </c>
      <c r="C889" s="1" t="s">
        <v>29</v>
      </c>
      <c r="D889" s="1" t="s">
        <v>42</v>
      </c>
      <c r="E889" s="3">
        <v>82</v>
      </c>
      <c r="F889" s="3">
        <v>199</v>
      </c>
      <c r="G889" s="3">
        <v>7811</v>
      </c>
      <c r="H889" s="3" t="str">
        <f>TEXT(raw[[#This Row],[Date]],"mmm")</f>
        <v>May</v>
      </c>
    </row>
    <row r="890" spans="1:8" x14ac:dyDescent="0.35">
      <c r="A890" s="12" t="s">
        <v>226</v>
      </c>
      <c r="B890" s="1" t="s">
        <v>10</v>
      </c>
      <c r="C890" s="1" t="s">
        <v>26</v>
      </c>
      <c r="D890" s="1" t="s">
        <v>42</v>
      </c>
      <c r="E890" s="3">
        <v>16</v>
      </c>
      <c r="F890" s="3">
        <v>249</v>
      </c>
      <c r="G890" s="3">
        <v>7061</v>
      </c>
      <c r="H890" s="3" t="str">
        <f>TEXT(raw[[#This Row],[Date]],"mmm")</f>
        <v>Aug</v>
      </c>
    </row>
    <row r="891" spans="1:8" x14ac:dyDescent="0.35">
      <c r="A891" s="12" t="s">
        <v>301</v>
      </c>
      <c r="B891" s="1" t="s">
        <v>9</v>
      </c>
      <c r="C891" s="1" t="s">
        <v>36</v>
      </c>
      <c r="D891" s="1" t="s">
        <v>30</v>
      </c>
      <c r="E891" s="3">
        <v>135</v>
      </c>
      <c r="F891" s="3">
        <v>199</v>
      </c>
      <c r="G891" s="3">
        <v>2017</v>
      </c>
      <c r="H891" s="3" t="str">
        <f>TEXT(raw[[#This Row],[Date]],"mmm")</f>
        <v>Nov</v>
      </c>
    </row>
    <row r="892" spans="1:8" x14ac:dyDescent="0.35">
      <c r="A892" s="12" t="s">
        <v>83</v>
      </c>
      <c r="B892" s="1" t="s">
        <v>7</v>
      </c>
      <c r="C892" s="1" t="s">
        <v>40</v>
      </c>
      <c r="D892" s="1" t="s">
        <v>27</v>
      </c>
      <c r="E892" s="3">
        <v>65</v>
      </c>
      <c r="F892" s="3">
        <v>349</v>
      </c>
      <c r="G892" s="3">
        <v>1577</v>
      </c>
      <c r="H892" s="3" t="str">
        <f>TEXT(raw[[#This Row],[Date]],"mmm")</f>
        <v>Sep</v>
      </c>
    </row>
    <row r="893" spans="1:8" x14ac:dyDescent="0.35">
      <c r="A893" s="12" t="s">
        <v>364</v>
      </c>
      <c r="B893" s="1" t="s">
        <v>9</v>
      </c>
      <c r="C893" s="1" t="s">
        <v>29</v>
      </c>
      <c r="D893" s="1" t="s">
        <v>30</v>
      </c>
      <c r="E893" s="3">
        <v>249</v>
      </c>
      <c r="F893" s="3">
        <v>199</v>
      </c>
      <c r="G893" s="3">
        <v>3392</v>
      </c>
      <c r="H893" s="3" t="str">
        <f>TEXT(raw[[#This Row],[Date]],"mmm")</f>
        <v>Dec</v>
      </c>
    </row>
    <row r="894" spans="1:8" x14ac:dyDescent="0.35">
      <c r="A894" s="12" t="s">
        <v>67</v>
      </c>
      <c r="B894" s="1" t="s">
        <v>9</v>
      </c>
      <c r="C894" s="1" t="s">
        <v>36</v>
      </c>
      <c r="D894" s="1" t="s">
        <v>30</v>
      </c>
      <c r="E894" s="3">
        <v>174</v>
      </c>
      <c r="F894" s="3">
        <v>199</v>
      </c>
      <c r="G894" s="3">
        <v>9924</v>
      </c>
      <c r="H894" s="3" t="str">
        <f>TEXT(raw[[#This Row],[Date]],"mmm")</f>
        <v>Apr</v>
      </c>
    </row>
    <row r="895" spans="1:8" x14ac:dyDescent="0.35">
      <c r="A895" s="12" t="s">
        <v>58</v>
      </c>
      <c r="B895" s="1" t="s">
        <v>7</v>
      </c>
      <c r="C895" s="1" t="s">
        <v>29</v>
      </c>
      <c r="D895" s="1" t="s">
        <v>30</v>
      </c>
      <c r="E895" s="3">
        <v>163</v>
      </c>
      <c r="F895" s="3">
        <v>199</v>
      </c>
      <c r="G895" s="3">
        <v>5659</v>
      </c>
      <c r="H895" s="3" t="str">
        <f>TEXT(raw[[#This Row],[Date]],"mmm")</f>
        <v>Mar</v>
      </c>
    </row>
    <row r="896" spans="1:8" x14ac:dyDescent="0.35">
      <c r="A896" s="12" t="s">
        <v>258</v>
      </c>
      <c r="B896" s="1" t="s">
        <v>7</v>
      </c>
      <c r="C896" s="1" t="s">
        <v>36</v>
      </c>
      <c r="D896" s="1" t="s">
        <v>27</v>
      </c>
      <c r="E896" s="3">
        <v>112</v>
      </c>
      <c r="F896" s="3">
        <v>249</v>
      </c>
      <c r="G896" s="3">
        <v>7414</v>
      </c>
      <c r="H896" s="3" t="str">
        <f>TEXT(raw[[#This Row],[Date]],"mmm")</f>
        <v>Mar</v>
      </c>
    </row>
    <row r="897" spans="1:8" x14ac:dyDescent="0.35">
      <c r="A897" s="12" t="s">
        <v>365</v>
      </c>
      <c r="B897" s="1" t="s">
        <v>10</v>
      </c>
      <c r="C897" s="1" t="s">
        <v>26</v>
      </c>
      <c r="D897" s="1" t="s">
        <v>32</v>
      </c>
      <c r="E897" s="3">
        <v>89</v>
      </c>
      <c r="F897" s="3">
        <v>299</v>
      </c>
      <c r="G897" s="3">
        <v>5948</v>
      </c>
      <c r="H897" s="3" t="str">
        <f>TEXT(raw[[#This Row],[Date]],"mmm")</f>
        <v>Jul</v>
      </c>
    </row>
    <row r="898" spans="1:8" x14ac:dyDescent="0.35">
      <c r="A898" s="12" t="s">
        <v>93</v>
      </c>
      <c r="B898" s="1" t="s">
        <v>9</v>
      </c>
      <c r="C898" s="1" t="s">
        <v>26</v>
      </c>
      <c r="D898" s="1" t="s">
        <v>32</v>
      </c>
      <c r="E898" s="3">
        <v>23</v>
      </c>
      <c r="F898" s="3">
        <v>199</v>
      </c>
      <c r="G898" s="3">
        <v>9481</v>
      </c>
      <c r="H898" s="3" t="str">
        <f>TEXT(raw[[#This Row],[Date]],"mmm")</f>
        <v>May</v>
      </c>
    </row>
    <row r="899" spans="1:8" x14ac:dyDescent="0.35">
      <c r="A899" s="12" t="s">
        <v>162</v>
      </c>
      <c r="B899" s="1" t="s">
        <v>7</v>
      </c>
      <c r="C899" s="1" t="s">
        <v>29</v>
      </c>
      <c r="D899" s="1" t="s">
        <v>32</v>
      </c>
      <c r="E899" s="3">
        <v>225</v>
      </c>
      <c r="F899" s="3">
        <v>249</v>
      </c>
      <c r="G899" s="3">
        <v>6274</v>
      </c>
      <c r="H899" s="3" t="str">
        <f>TEXT(raw[[#This Row],[Date]],"mmm")</f>
        <v>Jun</v>
      </c>
    </row>
    <row r="900" spans="1:8" x14ac:dyDescent="0.35">
      <c r="A900" s="12" t="s">
        <v>133</v>
      </c>
      <c r="B900" s="1" t="s">
        <v>8</v>
      </c>
      <c r="C900" s="1" t="s">
        <v>40</v>
      </c>
      <c r="D900" s="1" t="s">
        <v>30</v>
      </c>
      <c r="E900" s="3">
        <v>14</v>
      </c>
      <c r="F900" s="3">
        <v>199</v>
      </c>
      <c r="G900" s="3">
        <v>9051</v>
      </c>
      <c r="H900" s="3" t="str">
        <f>TEXT(raw[[#This Row],[Date]],"mmm")</f>
        <v>Feb</v>
      </c>
    </row>
    <row r="901" spans="1:8" x14ac:dyDescent="0.35">
      <c r="A901" s="12" t="s">
        <v>89</v>
      </c>
      <c r="B901" s="1" t="s">
        <v>9</v>
      </c>
      <c r="C901" s="1" t="s">
        <v>29</v>
      </c>
      <c r="D901" s="1" t="s">
        <v>42</v>
      </c>
      <c r="E901" s="3">
        <v>53</v>
      </c>
      <c r="F901" s="3">
        <v>349</v>
      </c>
      <c r="G901" s="3">
        <v>2259</v>
      </c>
      <c r="H901" s="3" t="str">
        <f>TEXT(raw[[#This Row],[Date]],"mmm")</f>
        <v>Aug</v>
      </c>
    </row>
    <row r="902" spans="1:8" x14ac:dyDescent="0.35">
      <c r="A902" s="12" t="s">
        <v>287</v>
      </c>
      <c r="B902" s="1" t="s">
        <v>7</v>
      </c>
      <c r="C902" s="1" t="s">
        <v>26</v>
      </c>
      <c r="D902" s="1" t="s">
        <v>32</v>
      </c>
      <c r="E902" s="3">
        <v>121</v>
      </c>
      <c r="F902" s="3">
        <v>299</v>
      </c>
      <c r="G902" s="3">
        <v>4058</v>
      </c>
      <c r="H902" s="3" t="str">
        <f>TEXT(raw[[#This Row],[Date]],"mmm")</f>
        <v>Jun</v>
      </c>
    </row>
    <row r="903" spans="1:8" x14ac:dyDescent="0.35">
      <c r="A903" s="12" t="s">
        <v>166</v>
      </c>
      <c r="B903" s="1" t="s">
        <v>9</v>
      </c>
      <c r="C903" s="1" t="s">
        <v>26</v>
      </c>
      <c r="D903" s="1" t="s">
        <v>30</v>
      </c>
      <c r="E903" s="3">
        <v>66</v>
      </c>
      <c r="F903" s="3">
        <v>349</v>
      </c>
      <c r="G903" s="3">
        <v>7275</v>
      </c>
      <c r="H903" s="3" t="str">
        <f>TEXT(raw[[#This Row],[Date]],"mmm")</f>
        <v>Dec</v>
      </c>
    </row>
    <row r="904" spans="1:8" x14ac:dyDescent="0.35">
      <c r="A904" s="12" t="s">
        <v>154</v>
      </c>
      <c r="B904" s="1" t="s">
        <v>10</v>
      </c>
      <c r="C904" s="1" t="s">
        <v>26</v>
      </c>
      <c r="D904" s="1" t="s">
        <v>30</v>
      </c>
      <c r="E904" s="3">
        <v>64</v>
      </c>
      <c r="F904" s="3">
        <v>199</v>
      </c>
      <c r="G904" s="3">
        <v>1911</v>
      </c>
      <c r="H904" s="3" t="str">
        <f>TEXT(raw[[#This Row],[Date]],"mmm")</f>
        <v>Jan</v>
      </c>
    </row>
    <row r="905" spans="1:8" x14ac:dyDescent="0.35">
      <c r="A905" s="12" t="s">
        <v>56</v>
      </c>
      <c r="B905" s="1" t="s">
        <v>8</v>
      </c>
      <c r="C905" s="1" t="s">
        <v>36</v>
      </c>
      <c r="D905" s="1" t="s">
        <v>32</v>
      </c>
      <c r="E905" s="3">
        <v>76</v>
      </c>
      <c r="F905" s="3">
        <v>249</v>
      </c>
      <c r="G905" s="3">
        <v>5377</v>
      </c>
      <c r="H905" s="3" t="str">
        <f>TEXT(raw[[#This Row],[Date]],"mmm")</f>
        <v>Dec</v>
      </c>
    </row>
    <row r="906" spans="1:8" x14ac:dyDescent="0.35">
      <c r="A906" s="12" t="s">
        <v>357</v>
      </c>
      <c r="B906" s="1" t="s">
        <v>7</v>
      </c>
      <c r="C906" s="1" t="s">
        <v>26</v>
      </c>
      <c r="D906" s="1" t="s">
        <v>42</v>
      </c>
      <c r="E906" s="3">
        <v>62</v>
      </c>
      <c r="F906" s="3">
        <v>349</v>
      </c>
      <c r="G906" s="3">
        <v>8719</v>
      </c>
      <c r="H906" s="3" t="str">
        <f>TEXT(raw[[#This Row],[Date]],"mmm")</f>
        <v>Dec</v>
      </c>
    </row>
    <row r="907" spans="1:8" x14ac:dyDescent="0.35">
      <c r="A907" s="12" t="s">
        <v>310</v>
      </c>
      <c r="B907" s="1" t="s">
        <v>10</v>
      </c>
      <c r="C907" s="1" t="s">
        <v>26</v>
      </c>
      <c r="D907" s="1" t="s">
        <v>32</v>
      </c>
      <c r="E907" s="3">
        <v>183</v>
      </c>
      <c r="F907" s="3">
        <v>349</v>
      </c>
      <c r="G907" s="3">
        <v>4619</v>
      </c>
      <c r="H907" s="3" t="str">
        <f>TEXT(raw[[#This Row],[Date]],"mmm")</f>
        <v>Oct</v>
      </c>
    </row>
    <row r="908" spans="1:8" x14ac:dyDescent="0.35">
      <c r="A908" s="12" t="s">
        <v>355</v>
      </c>
      <c r="B908" s="1" t="s">
        <v>7</v>
      </c>
      <c r="C908" s="1" t="s">
        <v>40</v>
      </c>
      <c r="D908" s="1" t="s">
        <v>32</v>
      </c>
      <c r="E908" s="3">
        <v>115</v>
      </c>
      <c r="F908" s="3">
        <v>299</v>
      </c>
      <c r="G908" s="3">
        <v>3196</v>
      </c>
      <c r="H908" s="3" t="str">
        <f>TEXT(raw[[#This Row],[Date]],"mmm")</f>
        <v>Jul</v>
      </c>
    </row>
    <row r="909" spans="1:8" x14ac:dyDescent="0.35">
      <c r="A909" s="12" t="s">
        <v>126</v>
      </c>
      <c r="B909" s="1" t="s">
        <v>7</v>
      </c>
      <c r="C909" s="1" t="s">
        <v>26</v>
      </c>
      <c r="D909" s="1" t="s">
        <v>32</v>
      </c>
      <c r="E909" s="3">
        <v>28</v>
      </c>
      <c r="F909" s="3">
        <v>249</v>
      </c>
      <c r="G909" s="3">
        <v>7355</v>
      </c>
      <c r="H909" s="3" t="str">
        <f>TEXT(raw[[#This Row],[Date]],"mmm")</f>
        <v>Dec</v>
      </c>
    </row>
    <row r="910" spans="1:8" x14ac:dyDescent="0.35">
      <c r="A910" s="12" t="s">
        <v>334</v>
      </c>
      <c r="B910" s="1" t="s">
        <v>10</v>
      </c>
      <c r="C910" s="1" t="s">
        <v>36</v>
      </c>
      <c r="D910" s="1" t="s">
        <v>27</v>
      </c>
      <c r="E910" s="3">
        <v>248</v>
      </c>
      <c r="F910" s="3">
        <v>199</v>
      </c>
      <c r="G910" s="3">
        <v>4594</v>
      </c>
      <c r="H910" s="3" t="str">
        <f>TEXT(raw[[#This Row],[Date]],"mmm")</f>
        <v>Jan</v>
      </c>
    </row>
    <row r="911" spans="1:8" x14ac:dyDescent="0.35">
      <c r="A911" s="12" t="s">
        <v>176</v>
      </c>
      <c r="B911" s="1" t="s">
        <v>10</v>
      </c>
      <c r="C911" s="1" t="s">
        <v>29</v>
      </c>
      <c r="D911" s="1" t="s">
        <v>30</v>
      </c>
      <c r="E911" s="3">
        <v>197</v>
      </c>
      <c r="F911" s="3">
        <v>199</v>
      </c>
      <c r="G911" s="3">
        <v>7582</v>
      </c>
      <c r="H911" s="3" t="str">
        <f>TEXT(raw[[#This Row],[Date]],"mmm")</f>
        <v>Nov</v>
      </c>
    </row>
    <row r="912" spans="1:8" x14ac:dyDescent="0.35">
      <c r="A912" s="12" t="s">
        <v>178</v>
      </c>
      <c r="B912" s="1" t="s">
        <v>10</v>
      </c>
      <c r="C912" s="1" t="s">
        <v>36</v>
      </c>
      <c r="D912" s="1" t="s">
        <v>27</v>
      </c>
      <c r="E912" s="3">
        <v>215</v>
      </c>
      <c r="F912" s="3">
        <v>199</v>
      </c>
      <c r="G912" s="3">
        <v>4290</v>
      </c>
      <c r="H912" s="3" t="str">
        <f>TEXT(raw[[#This Row],[Date]],"mmm")</f>
        <v>Mar</v>
      </c>
    </row>
    <row r="913" spans="1:8" x14ac:dyDescent="0.35">
      <c r="A913" s="12" t="s">
        <v>349</v>
      </c>
      <c r="B913" s="1" t="s">
        <v>9</v>
      </c>
      <c r="C913" s="1" t="s">
        <v>36</v>
      </c>
      <c r="D913" s="1" t="s">
        <v>42</v>
      </c>
      <c r="E913" s="3">
        <v>111</v>
      </c>
      <c r="F913" s="3">
        <v>249</v>
      </c>
      <c r="G913" s="3">
        <v>2580</v>
      </c>
      <c r="H913" s="3" t="str">
        <f>TEXT(raw[[#This Row],[Date]],"mmm")</f>
        <v>May</v>
      </c>
    </row>
    <row r="914" spans="1:8" x14ac:dyDescent="0.35">
      <c r="A914" s="12" t="s">
        <v>340</v>
      </c>
      <c r="B914" s="1" t="s">
        <v>10</v>
      </c>
      <c r="C914" s="1" t="s">
        <v>36</v>
      </c>
      <c r="D914" s="1" t="s">
        <v>32</v>
      </c>
      <c r="E914" s="3">
        <v>108</v>
      </c>
      <c r="F914" s="3">
        <v>349</v>
      </c>
      <c r="G914" s="3">
        <v>4008</v>
      </c>
      <c r="H914" s="3" t="str">
        <f>TEXT(raw[[#This Row],[Date]],"mmm")</f>
        <v>Feb</v>
      </c>
    </row>
    <row r="915" spans="1:8" x14ac:dyDescent="0.35">
      <c r="A915" s="12" t="s">
        <v>96</v>
      </c>
      <c r="B915" s="1" t="s">
        <v>8</v>
      </c>
      <c r="C915" s="1" t="s">
        <v>29</v>
      </c>
      <c r="D915" s="1" t="s">
        <v>27</v>
      </c>
      <c r="E915" s="3">
        <v>11</v>
      </c>
      <c r="F915" s="3">
        <v>299</v>
      </c>
      <c r="G915" s="3">
        <v>5626</v>
      </c>
      <c r="H915" s="3" t="str">
        <f>TEXT(raw[[#This Row],[Date]],"mmm")</f>
        <v>Oct</v>
      </c>
    </row>
    <row r="916" spans="1:8" x14ac:dyDescent="0.35">
      <c r="A916" s="12" t="s">
        <v>102</v>
      </c>
      <c r="B916" s="1" t="s">
        <v>8</v>
      </c>
      <c r="C916" s="1" t="s">
        <v>26</v>
      </c>
      <c r="D916" s="1" t="s">
        <v>34</v>
      </c>
      <c r="E916" s="3">
        <v>203</v>
      </c>
      <c r="F916" s="3">
        <v>349</v>
      </c>
      <c r="G916" s="3">
        <v>2714</v>
      </c>
      <c r="H916" s="3" t="str">
        <f>TEXT(raw[[#This Row],[Date]],"mmm")</f>
        <v>May</v>
      </c>
    </row>
    <row r="917" spans="1:8" x14ac:dyDescent="0.35">
      <c r="A917" s="12" t="s">
        <v>348</v>
      </c>
      <c r="B917" s="1" t="s">
        <v>8</v>
      </c>
      <c r="C917" s="1" t="s">
        <v>26</v>
      </c>
      <c r="D917" s="1" t="s">
        <v>27</v>
      </c>
      <c r="E917" s="3">
        <v>167</v>
      </c>
      <c r="F917" s="3">
        <v>349</v>
      </c>
      <c r="G917" s="3">
        <v>4965</v>
      </c>
      <c r="H917" s="3" t="str">
        <f>TEXT(raw[[#This Row],[Date]],"mmm")</f>
        <v>Nov</v>
      </c>
    </row>
    <row r="918" spans="1:8" x14ac:dyDescent="0.35">
      <c r="A918" s="12" t="s">
        <v>366</v>
      </c>
      <c r="B918" s="1" t="s">
        <v>10</v>
      </c>
      <c r="C918" s="1" t="s">
        <v>26</v>
      </c>
      <c r="D918" s="1" t="s">
        <v>27</v>
      </c>
      <c r="E918" s="3">
        <v>66</v>
      </c>
      <c r="F918" s="3">
        <v>199</v>
      </c>
      <c r="G918" s="3">
        <v>1076</v>
      </c>
      <c r="H918" s="3" t="str">
        <f>TEXT(raw[[#This Row],[Date]],"mmm")</f>
        <v>Jul</v>
      </c>
    </row>
    <row r="919" spans="1:8" x14ac:dyDescent="0.35">
      <c r="A919" s="12" t="s">
        <v>169</v>
      </c>
      <c r="B919" s="1" t="s">
        <v>8</v>
      </c>
      <c r="C919" s="1" t="s">
        <v>40</v>
      </c>
      <c r="D919" s="1" t="s">
        <v>30</v>
      </c>
      <c r="E919" s="3">
        <v>130</v>
      </c>
      <c r="F919" s="3">
        <v>249</v>
      </c>
      <c r="G919" s="3">
        <v>5952</v>
      </c>
      <c r="H919" s="3" t="str">
        <f>TEXT(raw[[#This Row],[Date]],"mmm")</f>
        <v>Nov</v>
      </c>
    </row>
    <row r="920" spans="1:8" x14ac:dyDescent="0.35">
      <c r="A920" s="12" t="s">
        <v>190</v>
      </c>
      <c r="B920" s="1" t="s">
        <v>7</v>
      </c>
      <c r="C920" s="1" t="s">
        <v>36</v>
      </c>
      <c r="D920" s="1" t="s">
        <v>34</v>
      </c>
      <c r="E920" s="3">
        <v>125</v>
      </c>
      <c r="F920" s="3">
        <v>199</v>
      </c>
      <c r="G920" s="3">
        <v>9156</v>
      </c>
      <c r="H920" s="3" t="str">
        <f>TEXT(raw[[#This Row],[Date]],"mmm")</f>
        <v>Dec</v>
      </c>
    </row>
    <row r="921" spans="1:8" x14ac:dyDescent="0.35">
      <c r="A921" s="12" t="s">
        <v>198</v>
      </c>
      <c r="B921" s="1" t="s">
        <v>7</v>
      </c>
      <c r="C921" s="1" t="s">
        <v>26</v>
      </c>
      <c r="D921" s="1" t="s">
        <v>32</v>
      </c>
      <c r="E921" s="3">
        <v>127</v>
      </c>
      <c r="F921" s="3">
        <v>199</v>
      </c>
      <c r="G921" s="3">
        <v>5347</v>
      </c>
      <c r="H921" s="3" t="str">
        <f>TEXT(raw[[#This Row],[Date]],"mmm")</f>
        <v>May</v>
      </c>
    </row>
    <row r="922" spans="1:8" x14ac:dyDescent="0.35">
      <c r="A922" s="12" t="s">
        <v>285</v>
      </c>
      <c r="B922" s="1" t="s">
        <v>8</v>
      </c>
      <c r="C922" s="1" t="s">
        <v>29</v>
      </c>
      <c r="D922" s="1" t="s">
        <v>30</v>
      </c>
      <c r="E922" s="3">
        <v>239</v>
      </c>
      <c r="F922" s="3">
        <v>249</v>
      </c>
      <c r="G922" s="3">
        <v>3148</v>
      </c>
      <c r="H922" s="3" t="str">
        <f>TEXT(raw[[#This Row],[Date]],"mmm")</f>
        <v>Oct</v>
      </c>
    </row>
    <row r="923" spans="1:8" x14ac:dyDescent="0.35">
      <c r="A923" s="12" t="s">
        <v>64</v>
      </c>
      <c r="B923" s="1" t="s">
        <v>8</v>
      </c>
      <c r="C923" s="1" t="s">
        <v>29</v>
      </c>
      <c r="D923" s="1" t="s">
        <v>32</v>
      </c>
      <c r="E923" s="3">
        <v>250</v>
      </c>
      <c r="F923" s="3">
        <v>199</v>
      </c>
      <c r="G923" s="3">
        <v>9558</v>
      </c>
      <c r="H923" s="3" t="str">
        <f>TEXT(raw[[#This Row],[Date]],"mmm")</f>
        <v>Aug</v>
      </c>
    </row>
    <row r="924" spans="1:8" x14ac:dyDescent="0.35">
      <c r="A924" s="12" t="s">
        <v>295</v>
      </c>
      <c r="B924" s="1" t="s">
        <v>8</v>
      </c>
      <c r="C924" s="1" t="s">
        <v>26</v>
      </c>
      <c r="D924" s="1" t="s">
        <v>34</v>
      </c>
      <c r="E924" s="3">
        <v>188</v>
      </c>
      <c r="F924" s="3">
        <v>249</v>
      </c>
      <c r="G924" s="3">
        <v>7925</v>
      </c>
      <c r="H924" s="3" t="str">
        <f>TEXT(raw[[#This Row],[Date]],"mmm")</f>
        <v>Aug</v>
      </c>
    </row>
    <row r="925" spans="1:8" x14ac:dyDescent="0.35">
      <c r="A925" s="12" t="s">
        <v>274</v>
      </c>
      <c r="B925" s="1" t="s">
        <v>10</v>
      </c>
      <c r="C925" s="1" t="s">
        <v>29</v>
      </c>
      <c r="D925" s="1" t="s">
        <v>42</v>
      </c>
      <c r="E925" s="3">
        <v>173</v>
      </c>
      <c r="F925" s="3">
        <v>199</v>
      </c>
      <c r="G925" s="3">
        <v>8336</v>
      </c>
      <c r="H925" s="3" t="str">
        <f>TEXT(raw[[#This Row],[Date]],"mmm")</f>
        <v>Aug</v>
      </c>
    </row>
    <row r="926" spans="1:8" x14ac:dyDescent="0.35">
      <c r="A926" s="12" t="s">
        <v>170</v>
      </c>
      <c r="B926" s="1" t="s">
        <v>9</v>
      </c>
      <c r="C926" s="1" t="s">
        <v>29</v>
      </c>
      <c r="D926" s="1" t="s">
        <v>42</v>
      </c>
      <c r="E926" s="3">
        <v>219</v>
      </c>
      <c r="F926" s="3">
        <v>199</v>
      </c>
      <c r="G926" s="3">
        <v>6024</v>
      </c>
      <c r="H926" s="3" t="str">
        <f>TEXT(raw[[#This Row],[Date]],"mmm")</f>
        <v>Jul</v>
      </c>
    </row>
    <row r="927" spans="1:8" x14ac:dyDescent="0.35">
      <c r="A927" s="12" t="s">
        <v>205</v>
      </c>
      <c r="B927" s="1" t="s">
        <v>8</v>
      </c>
      <c r="C927" s="1" t="s">
        <v>36</v>
      </c>
      <c r="D927" s="1" t="s">
        <v>42</v>
      </c>
      <c r="E927" s="3">
        <v>183</v>
      </c>
      <c r="F927" s="3">
        <v>349</v>
      </c>
      <c r="G927" s="3">
        <v>1886</v>
      </c>
      <c r="H927" s="3" t="str">
        <f>TEXT(raw[[#This Row],[Date]],"mmm")</f>
        <v>Feb</v>
      </c>
    </row>
    <row r="928" spans="1:8" x14ac:dyDescent="0.35">
      <c r="A928" s="12" t="s">
        <v>347</v>
      </c>
      <c r="B928" s="1" t="s">
        <v>10</v>
      </c>
      <c r="C928" s="1" t="s">
        <v>29</v>
      </c>
      <c r="D928" s="1" t="s">
        <v>34</v>
      </c>
      <c r="E928" s="3">
        <v>195</v>
      </c>
      <c r="F928" s="3">
        <v>349</v>
      </c>
      <c r="G928" s="3">
        <v>3218</v>
      </c>
      <c r="H928" s="3" t="str">
        <f>TEXT(raw[[#This Row],[Date]],"mmm")</f>
        <v>Jul</v>
      </c>
    </row>
    <row r="929" spans="1:8" x14ac:dyDescent="0.35">
      <c r="A929" s="12" t="s">
        <v>258</v>
      </c>
      <c r="B929" s="1" t="s">
        <v>9</v>
      </c>
      <c r="C929" s="1" t="s">
        <v>26</v>
      </c>
      <c r="D929" s="1" t="s">
        <v>34</v>
      </c>
      <c r="E929" s="3">
        <v>61</v>
      </c>
      <c r="F929" s="3">
        <v>199</v>
      </c>
      <c r="G929" s="3">
        <v>4751</v>
      </c>
      <c r="H929" s="3" t="str">
        <f>TEXT(raw[[#This Row],[Date]],"mmm")</f>
        <v>Mar</v>
      </c>
    </row>
    <row r="930" spans="1:8" x14ac:dyDescent="0.35">
      <c r="A930" s="12" t="s">
        <v>60</v>
      </c>
      <c r="B930" s="1" t="s">
        <v>9</v>
      </c>
      <c r="C930" s="1" t="s">
        <v>29</v>
      </c>
      <c r="D930" s="1" t="s">
        <v>30</v>
      </c>
      <c r="E930" s="3">
        <v>226</v>
      </c>
      <c r="F930" s="3">
        <v>349</v>
      </c>
      <c r="G930" s="3">
        <v>2575</v>
      </c>
      <c r="H930" s="3" t="str">
        <f>TEXT(raw[[#This Row],[Date]],"mmm")</f>
        <v>Jan</v>
      </c>
    </row>
    <row r="931" spans="1:8" x14ac:dyDescent="0.35">
      <c r="A931" s="12" t="s">
        <v>162</v>
      </c>
      <c r="B931" s="1" t="s">
        <v>8</v>
      </c>
      <c r="C931" s="1" t="s">
        <v>36</v>
      </c>
      <c r="D931" s="1" t="s">
        <v>30</v>
      </c>
      <c r="E931" s="3">
        <v>205</v>
      </c>
      <c r="F931" s="3">
        <v>199</v>
      </c>
      <c r="G931" s="3">
        <v>9878</v>
      </c>
      <c r="H931" s="3" t="str">
        <f>TEXT(raw[[#This Row],[Date]],"mmm")</f>
        <v>Jun</v>
      </c>
    </row>
    <row r="932" spans="1:8" x14ac:dyDescent="0.35">
      <c r="A932" s="12" t="s">
        <v>320</v>
      </c>
      <c r="B932" s="1" t="s">
        <v>7</v>
      </c>
      <c r="C932" s="1" t="s">
        <v>40</v>
      </c>
      <c r="D932" s="1" t="s">
        <v>27</v>
      </c>
      <c r="E932" s="3">
        <v>249</v>
      </c>
      <c r="F932" s="3">
        <v>249</v>
      </c>
      <c r="G932" s="3">
        <v>6150</v>
      </c>
      <c r="H932" s="3" t="str">
        <f>TEXT(raw[[#This Row],[Date]],"mmm")</f>
        <v>Jan</v>
      </c>
    </row>
    <row r="933" spans="1:8" x14ac:dyDescent="0.35">
      <c r="A933" s="12" t="s">
        <v>123</v>
      </c>
      <c r="B933" s="1" t="s">
        <v>9</v>
      </c>
      <c r="C933" s="1" t="s">
        <v>36</v>
      </c>
      <c r="D933" s="1" t="s">
        <v>32</v>
      </c>
      <c r="E933" s="3">
        <v>96</v>
      </c>
      <c r="F933" s="3">
        <v>249</v>
      </c>
      <c r="G933" s="3">
        <v>4609</v>
      </c>
      <c r="H933" s="3" t="str">
        <f>TEXT(raw[[#This Row],[Date]],"mmm")</f>
        <v>Sep</v>
      </c>
    </row>
    <row r="934" spans="1:8" x14ac:dyDescent="0.35">
      <c r="A934" s="12" t="s">
        <v>243</v>
      </c>
      <c r="B934" s="1" t="s">
        <v>7</v>
      </c>
      <c r="C934" s="1" t="s">
        <v>36</v>
      </c>
      <c r="D934" s="1" t="s">
        <v>30</v>
      </c>
      <c r="E934" s="3">
        <v>114</v>
      </c>
      <c r="F934" s="3">
        <v>199</v>
      </c>
      <c r="G934" s="3">
        <v>2442</v>
      </c>
      <c r="H934" s="3" t="str">
        <f>TEXT(raw[[#This Row],[Date]],"mmm")</f>
        <v>Dec</v>
      </c>
    </row>
    <row r="935" spans="1:8" x14ac:dyDescent="0.35">
      <c r="A935" s="12" t="s">
        <v>367</v>
      </c>
      <c r="B935" s="1" t="s">
        <v>9</v>
      </c>
      <c r="C935" s="1" t="s">
        <v>26</v>
      </c>
      <c r="D935" s="1" t="s">
        <v>30</v>
      </c>
      <c r="E935" s="3">
        <v>106</v>
      </c>
      <c r="F935" s="3">
        <v>349</v>
      </c>
      <c r="G935" s="3">
        <v>3044</v>
      </c>
      <c r="H935" s="3" t="str">
        <f>TEXT(raw[[#This Row],[Date]],"mmm")</f>
        <v>Jun</v>
      </c>
    </row>
    <row r="936" spans="1:8" x14ac:dyDescent="0.35">
      <c r="A936" s="12" t="s">
        <v>153</v>
      </c>
      <c r="B936" s="1" t="s">
        <v>9</v>
      </c>
      <c r="C936" s="1" t="s">
        <v>26</v>
      </c>
      <c r="D936" s="1" t="s">
        <v>42</v>
      </c>
      <c r="E936" s="3">
        <v>51</v>
      </c>
      <c r="F936" s="3">
        <v>349</v>
      </c>
      <c r="G936" s="3">
        <v>4560</v>
      </c>
      <c r="H936" s="3" t="str">
        <f>TEXT(raw[[#This Row],[Date]],"mmm")</f>
        <v>Feb</v>
      </c>
    </row>
    <row r="937" spans="1:8" x14ac:dyDescent="0.35">
      <c r="A937" s="12" t="s">
        <v>104</v>
      </c>
      <c r="B937" s="1" t="s">
        <v>10</v>
      </c>
      <c r="C937" s="1" t="s">
        <v>29</v>
      </c>
      <c r="D937" s="1" t="s">
        <v>27</v>
      </c>
      <c r="E937" s="3">
        <v>98</v>
      </c>
      <c r="F937" s="3">
        <v>249</v>
      </c>
      <c r="G937" s="3">
        <v>3047</v>
      </c>
      <c r="H937" s="3" t="str">
        <f>TEXT(raw[[#This Row],[Date]],"mmm")</f>
        <v>Mar</v>
      </c>
    </row>
    <row r="938" spans="1:8" x14ac:dyDescent="0.35">
      <c r="A938" s="12" t="s">
        <v>345</v>
      </c>
      <c r="B938" s="1" t="s">
        <v>8</v>
      </c>
      <c r="C938" s="1" t="s">
        <v>36</v>
      </c>
      <c r="D938" s="1" t="s">
        <v>30</v>
      </c>
      <c r="E938" s="3">
        <v>161</v>
      </c>
      <c r="F938" s="3">
        <v>199</v>
      </c>
      <c r="G938" s="3">
        <v>3345</v>
      </c>
      <c r="H938" s="3" t="str">
        <f>TEXT(raw[[#This Row],[Date]],"mmm")</f>
        <v>Apr</v>
      </c>
    </row>
    <row r="939" spans="1:8" x14ac:dyDescent="0.35">
      <c r="A939" s="12" t="s">
        <v>316</v>
      </c>
      <c r="B939" s="1" t="s">
        <v>9</v>
      </c>
      <c r="C939" s="1" t="s">
        <v>29</v>
      </c>
      <c r="D939" s="1" t="s">
        <v>34</v>
      </c>
      <c r="E939" s="3">
        <v>205</v>
      </c>
      <c r="F939" s="3">
        <v>349</v>
      </c>
      <c r="G939" s="3">
        <v>2166</v>
      </c>
      <c r="H939" s="3" t="str">
        <f>TEXT(raw[[#This Row],[Date]],"mmm")</f>
        <v>Aug</v>
      </c>
    </row>
    <row r="940" spans="1:8" x14ac:dyDescent="0.35">
      <c r="A940" s="12" t="s">
        <v>72</v>
      </c>
      <c r="B940" s="1" t="s">
        <v>7</v>
      </c>
      <c r="C940" s="1" t="s">
        <v>26</v>
      </c>
      <c r="D940" s="1" t="s">
        <v>42</v>
      </c>
      <c r="E940" s="3">
        <v>230</v>
      </c>
      <c r="F940" s="3">
        <v>199</v>
      </c>
      <c r="G940" s="3">
        <v>1886</v>
      </c>
      <c r="H940" s="3" t="str">
        <f>TEXT(raw[[#This Row],[Date]],"mmm")</f>
        <v>Jul</v>
      </c>
    </row>
    <row r="941" spans="1:8" x14ac:dyDescent="0.35">
      <c r="A941" s="12" t="s">
        <v>236</v>
      </c>
      <c r="B941" s="1" t="s">
        <v>7</v>
      </c>
      <c r="C941" s="1" t="s">
        <v>29</v>
      </c>
      <c r="D941" s="1" t="s">
        <v>30</v>
      </c>
      <c r="E941" s="3">
        <v>71</v>
      </c>
      <c r="F941" s="3">
        <v>199</v>
      </c>
      <c r="G941" s="3">
        <v>4675</v>
      </c>
      <c r="H941" s="3" t="str">
        <f>TEXT(raw[[#This Row],[Date]],"mmm")</f>
        <v>Nov</v>
      </c>
    </row>
    <row r="942" spans="1:8" x14ac:dyDescent="0.35">
      <c r="A942" s="12" t="s">
        <v>156</v>
      </c>
      <c r="B942" s="1" t="s">
        <v>10</v>
      </c>
      <c r="C942" s="1" t="s">
        <v>40</v>
      </c>
      <c r="D942" s="1" t="s">
        <v>30</v>
      </c>
      <c r="E942" s="3">
        <v>144</v>
      </c>
      <c r="F942" s="3">
        <v>199</v>
      </c>
      <c r="G942" s="3">
        <v>2225</v>
      </c>
      <c r="H942" s="3" t="str">
        <f>TEXT(raw[[#This Row],[Date]],"mmm")</f>
        <v>Mar</v>
      </c>
    </row>
    <row r="943" spans="1:8" x14ac:dyDescent="0.35">
      <c r="A943" s="12" t="s">
        <v>368</v>
      </c>
      <c r="B943" s="1" t="s">
        <v>7</v>
      </c>
      <c r="C943" s="1" t="s">
        <v>26</v>
      </c>
      <c r="D943" s="1" t="s">
        <v>27</v>
      </c>
      <c r="E943" s="3">
        <v>187</v>
      </c>
      <c r="F943" s="3">
        <v>349</v>
      </c>
      <c r="G943" s="3">
        <v>4186</v>
      </c>
      <c r="H943" s="3" t="str">
        <f>TEXT(raw[[#This Row],[Date]],"mmm")</f>
        <v>Mar</v>
      </c>
    </row>
    <row r="944" spans="1:8" x14ac:dyDescent="0.35">
      <c r="A944" s="12" t="s">
        <v>89</v>
      </c>
      <c r="B944" s="1" t="s">
        <v>7</v>
      </c>
      <c r="C944" s="1" t="s">
        <v>36</v>
      </c>
      <c r="D944" s="1" t="s">
        <v>32</v>
      </c>
      <c r="E944" s="3">
        <v>221</v>
      </c>
      <c r="F944" s="3">
        <v>299</v>
      </c>
      <c r="G944" s="3">
        <v>6903</v>
      </c>
      <c r="H944" s="3" t="str">
        <f>TEXT(raw[[#This Row],[Date]],"mmm")</f>
        <v>Aug</v>
      </c>
    </row>
    <row r="945" spans="1:8" x14ac:dyDescent="0.35">
      <c r="A945" s="12" t="s">
        <v>90</v>
      </c>
      <c r="B945" s="1" t="s">
        <v>10</v>
      </c>
      <c r="C945" s="1" t="s">
        <v>26</v>
      </c>
      <c r="D945" s="1" t="s">
        <v>42</v>
      </c>
      <c r="E945" s="3">
        <v>49</v>
      </c>
      <c r="F945" s="3">
        <v>299</v>
      </c>
      <c r="G945" s="3">
        <v>8995</v>
      </c>
      <c r="H945" s="3" t="str">
        <f>TEXT(raw[[#This Row],[Date]],"mmm")</f>
        <v>Aug</v>
      </c>
    </row>
    <row r="946" spans="1:8" x14ac:dyDescent="0.35">
      <c r="A946" s="12" t="s">
        <v>351</v>
      </c>
      <c r="B946" s="1" t="s">
        <v>8</v>
      </c>
      <c r="C946" s="1" t="s">
        <v>26</v>
      </c>
      <c r="D946" s="1" t="s">
        <v>30</v>
      </c>
      <c r="E946" s="3">
        <v>119</v>
      </c>
      <c r="F946" s="3">
        <v>299</v>
      </c>
      <c r="G946" s="3">
        <v>1627</v>
      </c>
      <c r="H946" s="3" t="str">
        <f>TEXT(raw[[#This Row],[Date]],"mmm")</f>
        <v>Apr</v>
      </c>
    </row>
    <row r="947" spans="1:8" x14ac:dyDescent="0.35">
      <c r="A947" s="12" t="s">
        <v>347</v>
      </c>
      <c r="B947" s="1" t="s">
        <v>8</v>
      </c>
      <c r="C947" s="1" t="s">
        <v>40</v>
      </c>
      <c r="D947" s="1" t="s">
        <v>30</v>
      </c>
      <c r="E947" s="3">
        <v>152</v>
      </c>
      <c r="F947" s="3">
        <v>199</v>
      </c>
      <c r="G947" s="3">
        <v>4978</v>
      </c>
      <c r="H947" s="3" t="str">
        <f>TEXT(raw[[#This Row],[Date]],"mmm")</f>
        <v>Jul</v>
      </c>
    </row>
    <row r="948" spans="1:8" x14ac:dyDescent="0.35">
      <c r="A948" s="12" t="s">
        <v>100</v>
      </c>
      <c r="B948" s="1" t="s">
        <v>8</v>
      </c>
      <c r="C948" s="1" t="s">
        <v>26</v>
      </c>
      <c r="D948" s="1" t="s">
        <v>27</v>
      </c>
      <c r="E948" s="3">
        <v>101</v>
      </c>
      <c r="F948" s="3">
        <v>199</v>
      </c>
      <c r="G948" s="3">
        <v>2568</v>
      </c>
      <c r="H948" s="3" t="str">
        <f>TEXT(raw[[#This Row],[Date]],"mmm")</f>
        <v>Jul</v>
      </c>
    </row>
    <row r="949" spans="1:8" x14ac:dyDescent="0.35">
      <c r="A949" s="12" t="s">
        <v>290</v>
      </c>
      <c r="B949" s="1" t="s">
        <v>7</v>
      </c>
      <c r="C949" s="1" t="s">
        <v>36</v>
      </c>
      <c r="D949" s="1" t="s">
        <v>42</v>
      </c>
      <c r="E949" s="3">
        <v>106</v>
      </c>
      <c r="F949" s="3">
        <v>199</v>
      </c>
      <c r="G949" s="3">
        <v>5655</v>
      </c>
      <c r="H949" s="3" t="str">
        <f>TEXT(raw[[#This Row],[Date]],"mmm")</f>
        <v>Dec</v>
      </c>
    </row>
    <row r="950" spans="1:8" x14ac:dyDescent="0.35">
      <c r="A950" s="12" t="s">
        <v>369</v>
      </c>
      <c r="B950" s="1" t="s">
        <v>9</v>
      </c>
      <c r="C950" s="1" t="s">
        <v>29</v>
      </c>
      <c r="D950" s="1" t="s">
        <v>32</v>
      </c>
      <c r="E950" s="3">
        <v>172</v>
      </c>
      <c r="F950" s="3">
        <v>249</v>
      </c>
      <c r="G950" s="3">
        <v>5022</v>
      </c>
      <c r="H950" s="3" t="str">
        <f>TEXT(raw[[#This Row],[Date]],"mmm")</f>
        <v>Dec</v>
      </c>
    </row>
    <row r="951" spans="1:8" x14ac:dyDescent="0.35">
      <c r="A951" s="12" t="s">
        <v>258</v>
      </c>
      <c r="B951" s="1" t="s">
        <v>9</v>
      </c>
      <c r="C951" s="1" t="s">
        <v>29</v>
      </c>
      <c r="D951" s="1" t="s">
        <v>27</v>
      </c>
      <c r="E951" s="3">
        <v>34</v>
      </c>
      <c r="F951" s="3">
        <v>299</v>
      </c>
      <c r="G951" s="3">
        <v>5744</v>
      </c>
      <c r="H951" s="3" t="str">
        <f>TEXT(raw[[#This Row],[Date]],"mmm")</f>
        <v>Mar</v>
      </c>
    </row>
    <row r="952" spans="1:8" x14ac:dyDescent="0.35">
      <c r="A952" s="12" t="s">
        <v>115</v>
      </c>
      <c r="B952" s="1" t="s">
        <v>10</v>
      </c>
      <c r="C952" s="1" t="s">
        <v>29</v>
      </c>
      <c r="D952" s="1" t="s">
        <v>34</v>
      </c>
      <c r="E952" s="3">
        <v>98</v>
      </c>
      <c r="F952" s="3">
        <v>349</v>
      </c>
      <c r="G952" s="3">
        <v>6458</v>
      </c>
      <c r="H952" s="3" t="str">
        <f>TEXT(raw[[#This Row],[Date]],"mmm")</f>
        <v>Mar</v>
      </c>
    </row>
    <row r="953" spans="1:8" x14ac:dyDescent="0.35">
      <c r="A953" s="12" t="s">
        <v>332</v>
      </c>
      <c r="B953" s="1" t="s">
        <v>8</v>
      </c>
      <c r="C953" s="1" t="s">
        <v>29</v>
      </c>
      <c r="D953" s="1" t="s">
        <v>32</v>
      </c>
      <c r="E953" s="3">
        <v>247</v>
      </c>
      <c r="F953" s="3">
        <v>299</v>
      </c>
      <c r="G953" s="3">
        <v>2414</v>
      </c>
      <c r="H953" s="3" t="str">
        <f>TEXT(raw[[#This Row],[Date]],"mmm")</f>
        <v>Mar</v>
      </c>
    </row>
    <row r="954" spans="1:8" x14ac:dyDescent="0.35">
      <c r="A954" s="12" t="s">
        <v>118</v>
      </c>
      <c r="B954" s="1" t="s">
        <v>10</v>
      </c>
      <c r="C954" s="1" t="s">
        <v>29</v>
      </c>
      <c r="D954" s="1" t="s">
        <v>27</v>
      </c>
      <c r="E954" s="3">
        <v>169</v>
      </c>
      <c r="F954" s="3">
        <v>249</v>
      </c>
      <c r="G954" s="3">
        <v>6629</v>
      </c>
      <c r="H954" s="3" t="str">
        <f>TEXT(raw[[#This Row],[Date]],"mmm")</f>
        <v>Jan</v>
      </c>
    </row>
    <row r="955" spans="1:8" x14ac:dyDescent="0.35">
      <c r="A955" s="12" t="s">
        <v>208</v>
      </c>
      <c r="B955" s="1" t="s">
        <v>9</v>
      </c>
      <c r="C955" s="1" t="s">
        <v>29</v>
      </c>
      <c r="D955" s="1" t="s">
        <v>42</v>
      </c>
      <c r="E955" s="3">
        <v>55</v>
      </c>
      <c r="F955" s="3">
        <v>349</v>
      </c>
      <c r="G955" s="3">
        <v>7490</v>
      </c>
      <c r="H955" s="3" t="str">
        <f>TEXT(raw[[#This Row],[Date]],"mmm")</f>
        <v>Jul</v>
      </c>
    </row>
    <row r="956" spans="1:8" x14ac:dyDescent="0.35">
      <c r="A956" s="12" t="s">
        <v>199</v>
      </c>
      <c r="B956" s="1" t="s">
        <v>9</v>
      </c>
      <c r="C956" s="1" t="s">
        <v>36</v>
      </c>
      <c r="D956" s="1" t="s">
        <v>27</v>
      </c>
      <c r="E956" s="3">
        <v>23</v>
      </c>
      <c r="F956" s="3">
        <v>199</v>
      </c>
      <c r="G956" s="3">
        <v>3070</v>
      </c>
      <c r="H956" s="3" t="str">
        <f>TEXT(raw[[#This Row],[Date]],"mmm")</f>
        <v>Dec</v>
      </c>
    </row>
    <row r="957" spans="1:8" x14ac:dyDescent="0.35">
      <c r="A957" s="12" t="s">
        <v>252</v>
      </c>
      <c r="B957" s="1" t="s">
        <v>8</v>
      </c>
      <c r="C957" s="1" t="s">
        <v>40</v>
      </c>
      <c r="D957" s="1" t="s">
        <v>34</v>
      </c>
      <c r="E957" s="3">
        <v>30</v>
      </c>
      <c r="F957" s="3">
        <v>299</v>
      </c>
      <c r="G957" s="3">
        <v>1878</v>
      </c>
      <c r="H957" s="3" t="str">
        <f>TEXT(raw[[#This Row],[Date]],"mmm")</f>
        <v>Aug</v>
      </c>
    </row>
    <row r="958" spans="1:8" x14ac:dyDescent="0.35">
      <c r="A958" s="12" t="s">
        <v>370</v>
      </c>
      <c r="B958" s="1" t="s">
        <v>8</v>
      </c>
      <c r="C958" s="1" t="s">
        <v>36</v>
      </c>
      <c r="D958" s="1" t="s">
        <v>32</v>
      </c>
      <c r="E958" s="3">
        <v>191</v>
      </c>
      <c r="F958" s="3">
        <v>299</v>
      </c>
      <c r="G958" s="3">
        <v>6563</v>
      </c>
      <c r="H958" s="3" t="str">
        <f>TEXT(raw[[#This Row],[Date]],"mmm")</f>
        <v>Feb</v>
      </c>
    </row>
    <row r="959" spans="1:8" x14ac:dyDescent="0.35">
      <c r="A959" s="12" t="s">
        <v>114</v>
      </c>
      <c r="B959" s="1" t="s">
        <v>10</v>
      </c>
      <c r="C959" s="1" t="s">
        <v>36</v>
      </c>
      <c r="D959" s="1" t="s">
        <v>34</v>
      </c>
      <c r="E959" s="3">
        <v>243</v>
      </c>
      <c r="F959" s="3">
        <v>199</v>
      </c>
      <c r="G959" s="3">
        <v>9684</v>
      </c>
      <c r="H959" s="3" t="str">
        <f>TEXT(raw[[#This Row],[Date]],"mmm")</f>
        <v>Sep</v>
      </c>
    </row>
    <row r="960" spans="1:8" x14ac:dyDescent="0.35">
      <c r="A960" s="12" t="s">
        <v>114</v>
      </c>
      <c r="B960" s="1" t="s">
        <v>8</v>
      </c>
      <c r="C960" s="1" t="s">
        <v>36</v>
      </c>
      <c r="D960" s="1" t="s">
        <v>32</v>
      </c>
      <c r="E960" s="3">
        <v>86</v>
      </c>
      <c r="F960" s="3">
        <v>249</v>
      </c>
      <c r="G960" s="3">
        <v>3268</v>
      </c>
      <c r="H960" s="3" t="str">
        <f>TEXT(raw[[#This Row],[Date]],"mmm")</f>
        <v>Sep</v>
      </c>
    </row>
    <row r="961" spans="1:8" x14ac:dyDescent="0.35">
      <c r="A961" s="12" t="s">
        <v>184</v>
      </c>
      <c r="B961" s="1" t="s">
        <v>7</v>
      </c>
      <c r="C961" s="1" t="s">
        <v>36</v>
      </c>
      <c r="D961" s="1" t="s">
        <v>32</v>
      </c>
      <c r="E961" s="3">
        <v>63</v>
      </c>
      <c r="F961" s="3">
        <v>249</v>
      </c>
      <c r="G961" s="3">
        <v>8402</v>
      </c>
      <c r="H961" s="3" t="str">
        <f>TEXT(raw[[#This Row],[Date]],"mmm")</f>
        <v>Jan</v>
      </c>
    </row>
    <row r="962" spans="1:8" x14ac:dyDescent="0.35">
      <c r="A962" s="12" t="s">
        <v>95</v>
      </c>
      <c r="B962" s="1" t="s">
        <v>9</v>
      </c>
      <c r="C962" s="1" t="s">
        <v>40</v>
      </c>
      <c r="D962" s="1" t="s">
        <v>34</v>
      </c>
      <c r="E962" s="3">
        <v>107</v>
      </c>
      <c r="F962" s="3">
        <v>199</v>
      </c>
      <c r="G962" s="3">
        <v>6725</v>
      </c>
      <c r="H962" s="3" t="str">
        <f>TEXT(raw[[#This Row],[Date]],"mmm")</f>
        <v>Jul</v>
      </c>
    </row>
    <row r="963" spans="1:8" x14ac:dyDescent="0.35">
      <c r="A963" s="12" t="s">
        <v>142</v>
      </c>
      <c r="B963" s="1" t="s">
        <v>8</v>
      </c>
      <c r="C963" s="1" t="s">
        <v>36</v>
      </c>
      <c r="D963" s="1" t="s">
        <v>34</v>
      </c>
      <c r="E963" s="3">
        <v>104</v>
      </c>
      <c r="F963" s="3">
        <v>199</v>
      </c>
      <c r="G963" s="3">
        <v>3358</v>
      </c>
      <c r="H963" s="3" t="str">
        <f>TEXT(raw[[#This Row],[Date]],"mmm")</f>
        <v>May</v>
      </c>
    </row>
    <row r="964" spans="1:8" x14ac:dyDescent="0.35">
      <c r="A964" s="12" t="s">
        <v>105</v>
      </c>
      <c r="B964" s="1" t="s">
        <v>10</v>
      </c>
      <c r="C964" s="1" t="s">
        <v>40</v>
      </c>
      <c r="D964" s="1" t="s">
        <v>34</v>
      </c>
      <c r="E964" s="3">
        <v>40</v>
      </c>
      <c r="F964" s="3">
        <v>299</v>
      </c>
      <c r="G964" s="3">
        <v>5194</v>
      </c>
      <c r="H964" s="3" t="str">
        <f>TEXT(raw[[#This Row],[Date]],"mmm")</f>
        <v>Jul</v>
      </c>
    </row>
    <row r="965" spans="1:8" x14ac:dyDescent="0.35">
      <c r="A965" s="12" t="s">
        <v>264</v>
      </c>
      <c r="B965" s="1" t="s">
        <v>10</v>
      </c>
      <c r="C965" s="1" t="s">
        <v>40</v>
      </c>
      <c r="D965" s="1" t="s">
        <v>42</v>
      </c>
      <c r="E965" s="3">
        <v>110</v>
      </c>
      <c r="F965" s="3">
        <v>249</v>
      </c>
      <c r="G965" s="3">
        <v>7049</v>
      </c>
      <c r="H965" s="3" t="str">
        <f>TEXT(raw[[#This Row],[Date]],"mmm")</f>
        <v>Feb</v>
      </c>
    </row>
    <row r="966" spans="1:8" x14ac:dyDescent="0.35">
      <c r="A966" s="12" t="s">
        <v>371</v>
      </c>
      <c r="B966" s="1" t="s">
        <v>8</v>
      </c>
      <c r="C966" s="1" t="s">
        <v>26</v>
      </c>
      <c r="D966" s="1" t="s">
        <v>30</v>
      </c>
      <c r="E966" s="3">
        <v>40</v>
      </c>
      <c r="F966" s="3">
        <v>299</v>
      </c>
      <c r="G966" s="3">
        <v>5578</v>
      </c>
      <c r="H966" s="3" t="str">
        <f>TEXT(raw[[#This Row],[Date]],"mmm")</f>
        <v>Dec</v>
      </c>
    </row>
    <row r="967" spans="1:8" x14ac:dyDescent="0.35">
      <c r="A967" s="12" t="s">
        <v>221</v>
      </c>
      <c r="B967" s="1" t="s">
        <v>8</v>
      </c>
      <c r="C967" s="1" t="s">
        <v>40</v>
      </c>
      <c r="D967" s="1" t="s">
        <v>27</v>
      </c>
      <c r="E967" s="3">
        <v>112</v>
      </c>
      <c r="F967" s="3">
        <v>349</v>
      </c>
      <c r="G967" s="3">
        <v>9207</v>
      </c>
      <c r="H967" s="3" t="str">
        <f>TEXT(raw[[#This Row],[Date]],"mmm")</f>
        <v>Jan</v>
      </c>
    </row>
    <row r="968" spans="1:8" x14ac:dyDescent="0.35">
      <c r="A968" s="12" t="s">
        <v>242</v>
      </c>
      <c r="B968" s="1" t="s">
        <v>7</v>
      </c>
      <c r="C968" s="1" t="s">
        <v>36</v>
      </c>
      <c r="D968" s="1" t="s">
        <v>32</v>
      </c>
      <c r="E968" s="3">
        <v>139</v>
      </c>
      <c r="F968" s="3">
        <v>199</v>
      </c>
      <c r="G968" s="3">
        <v>6898</v>
      </c>
      <c r="H968" s="3" t="str">
        <f>TEXT(raw[[#This Row],[Date]],"mmm")</f>
        <v>Sep</v>
      </c>
    </row>
    <row r="969" spans="1:8" x14ac:dyDescent="0.35">
      <c r="A969" s="12" t="s">
        <v>349</v>
      </c>
      <c r="B969" s="1" t="s">
        <v>8</v>
      </c>
      <c r="C969" s="1" t="s">
        <v>40</v>
      </c>
      <c r="D969" s="1" t="s">
        <v>27</v>
      </c>
      <c r="E969" s="3">
        <v>207</v>
      </c>
      <c r="F969" s="3">
        <v>299</v>
      </c>
      <c r="G969" s="3">
        <v>4538</v>
      </c>
      <c r="H969" s="3" t="str">
        <f>TEXT(raw[[#This Row],[Date]],"mmm")</f>
        <v>May</v>
      </c>
    </row>
    <row r="970" spans="1:8" x14ac:dyDescent="0.35">
      <c r="A970" s="12" t="s">
        <v>126</v>
      </c>
      <c r="B970" s="1" t="s">
        <v>10</v>
      </c>
      <c r="C970" s="1" t="s">
        <v>36</v>
      </c>
      <c r="D970" s="1" t="s">
        <v>34</v>
      </c>
      <c r="E970" s="3">
        <v>57</v>
      </c>
      <c r="F970" s="3">
        <v>199</v>
      </c>
      <c r="G970" s="3">
        <v>8439</v>
      </c>
      <c r="H970" s="3" t="str">
        <f>TEXT(raw[[#This Row],[Date]],"mmm")</f>
        <v>Dec</v>
      </c>
    </row>
    <row r="971" spans="1:8" x14ac:dyDescent="0.35">
      <c r="A971" s="12" t="s">
        <v>310</v>
      </c>
      <c r="B971" s="1" t="s">
        <v>7</v>
      </c>
      <c r="C971" s="1" t="s">
        <v>36</v>
      </c>
      <c r="D971" s="1" t="s">
        <v>32</v>
      </c>
      <c r="E971" s="3">
        <v>10</v>
      </c>
      <c r="F971" s="3">
        <v>349</v>
      </c>
      <c r="G971" s="3">
        <v>2057</v>
      </c>
      <c r="H971" s="3" t="str">
        <f>TEXT(raw[[#This Row],[Date]],"mmm")</f>
        <v>Oct</v>
      </c>
    </row>
    <row r="972" spans="1:8" x14ac:dyDescent="0.35">
      <c r="A972" s="12" t="s">
        <v>244</v>
      </c>
      <c r="B972" s="1" t="s">
        <v>8</v>
      </c>
      <c r="C972" s="1" t="s">
        <v>26</v>
      </c>
      <c r="D972" s="1" t="s">
        <v>34</v>
      </c>
      <c r="E972" s="3">
        <v>186</v>
      </c>
      <c r="F972" s="3">
        <v>199</v>
      </c>
      <c r="G972" s="3">
        <v>1418</v>
      </c>
      <c r="H972" s="3" t="str">
        <f>TEXT(raw[[#This Row],[Date]],"mmm")</f>
        <v>Oct</v>
      </c>
    </row>
    <row r="973" spans="1:8" x14ac:dyDescent="0.35">
      <c r="A973" s="12" t="s">
        <v>193</v>
      </c>
      <c r="B973" s="1" t="s">
        <v>9</v>
      </c>
      <c r="C973" s="1" t="s">
        <v>26</v>
      </c>
      <c r="D973" s="1" t="s">
        <v>32</v>
      </c>
      <c r="E973" s="3">
        <v>20</v>
      </c>
      <c r="F973" s="3">
        <v>349</v>
      </c>
      <c r="G973" s="3">
        <v>6288</v>
      </c>
      <c r="H973" s="3" t="str">
        <f>TEXT(raw[[#This Row],[Date]],"mmm")</f>
        <v>Apr</v>
      </c>
    </row>
    <row r="974" spans="1:8" x14ac:dyDescent="0.35">
      <c r="A974" s="12" t="s">
        <v>219</v>
      </c>
      <c r="B974" s="1" t="s">
        <v>8</v>
      </c>
      <c r="C974" s="1" t="s">
        <v>26</v>
      </c>
      <c r="D974" s="1" t="s">
        <v>32</v>
      </c>
      <c r="E974" s="3">
        <v>144</v>
      </c>
      <c r="F974" s="3">
        <v>299</v>
      </c>
      <c r="G974" s="3">
        <v>8916</v>
      </c>
      <c r="H974" s="3" t="str">
        <f>TEXT(raw[[#This Row],[Date]],"mmm")</f>
        <v>Aug</v>
      </c>
    </row>
    <row r="975" spans="1:8" x14ac:dyDescent="0.35">
      <c r="A975" s="12" t="s">
        <v>41</v>
      </c>
      <c r="B975" s="1" t="s">
        <v>10</v>
      </c>
      <c r="C975" s="1" t="s">
        <v>29</v>
      </c>
      <c r="D975" s="1" t="s">
        <v>34</v>
      </c>
      <c r="E975" s="3">
        <v>186</v>
      </c>
      <c r="F975" s="3">
        <v>299</v>
      </c>
      <c r="G975" s="3">
        <v>1714</v>
      </c>
      <c r="H975" s="3" t="str">
        <f>TEXT(raw[[#This Row],[Date]],"mmm")</f>
        <v>May</v>
      </c>
    </row>
    <row r="976" spans="1:8" x14ac:dyDescent="0.35">
      <c r="A976" s="12" t="s">
        <v>80</v>
      </c>
      <c r="B976" s="1" t="s">
        <v>8</v>
      </c>
      <c r="C976" s="1" t="s">
        <v>40</v>
      </c>
      <c r="D976" s="1" t="s">
        <v>27</v>
      </c>
      <c r="E976" s="3">
        <v>190</v>
      </c>
      <c r="F976" s="3">
        <v>349</v>
      </c>
      <c r="G976" s="3">
        <v>2246</v>
      </c>
      <c r="H976" s="3" t="str">
        <f>TEXT(raw[[#This Row],[Date]],"mmm")</f>
        <v>May</v>
      </c>
    </row>
    <row r="977" spans="1:8" x14ac:dyDescent="0.35">
      <c r="A977" s="12" t="s">
        <v>51</v>
      </c>
      <c r="B977" s="1" t="s">
        <v>9</v>
      </c>
      <c r="C977" s="1" t="s">
        <v>40</v>
      </c>
      <c r="D977" s="1" t="s">
        <v>27</v>
      </c>
      <c r="E977" s="3">
        <v>83</v>
      </c>
      <c r="F977" s="3">
        <v>199</v>
      </c>
      <c r="G977" s="3">
        <v>2925</v>
      </c>
      <c r="H977" s="3" t="str">
        <f>TEXT(raw[[#This Row],[Date]],"mmm")</f>
        <v>Feb</v>
      </c>
    </row>
    <row r="978" spans="1:8" x14ac:dyDescent="0.35">
      <c r="A978" s="12" t="s">
        <v>229</v>
      </c>
      <c r="B978" s="1" t="s">
        <v>8</v>
      </c>
      <c r="C978" s="1" t="s">
        <v>29</v>
      </c>
      <c r="D978" s="1" t="s">
        <v>42</v>
      </c>
      <c r="E978" s="3">
        <v>26</v>
      </c>
      <c r="F978" s="3">
        <v>299</v>
      </c>
      <c r="G978" s="3">
        <v>6469</v>
      </c>
      <c r="H978" s="3" t="str">
        <f>TEXT(raw[[#This Row],[Date]],"mmm")</f>
        <v>Feb</v>
      </c>
    </row>
    <row r="979" spans="1:8" x14ac:dyDescent="0.35">
      <c r="A979" s="12" t="s">
        <v>325</v>
      </c>
      <c r="B979" s="1" t="s">
        <v>9</v>
      </c>
      <c r="C979" s="1" t="s">
        <v>29</v>
      </c>
      <c r="D979" s="1" t="s">
        <v>27</v>
      </c>
      <c r="E979" s="3">
        <v>160</v>
      </c>
      <c r="F979" s="3">
        <v>349</v>
      </c>
      <c r="G979" s="3">
        <v>3277</v>
      </c>
      <c r="H979" s="3" t="str">
        <f>TEXT(raw[[#This Row],[Date]],"mmm")</f>
        <v>Feb</v>
      </c>
    </row>
    <row r="980" spans="1:8" x14ac:dyDescent="0.35">
      <c r="A980" s="12" t="s">
        <v>111</v>
      </c>
      <c r="B980" s="1" t="s">
        <v>9</v>
      </c>
      <c r="C980" s="1" t="s">
        <v>36</v>
      </c>
      <c r="D980" s="1" t="s">
        <v>27</v>
      </c>
      <c r="E980" s="3">
        <v>182</v>
      </c>
      <c r="F980" s="3">
        <v>299</v>
      </c>
      <c r="G980" s="3">
        <v>7624</v>
      </c>
      <c r="H980" s="3" t="str">
        <f>TEXT(raw[[#This Row],[Date]],"mmm")</f>
        <v>May</v>
      </c>
    </row>
    <row r="981" spans="1:8" x14ac:dyDescent="0.35">
      <c r="A981" s="12" t="s">
        <v>235</v>
      </c>
      <c r="B981" s="1" t="s">
        <v>9</v>
      </c>
      <c r="C981" s="1" t="s">
        <v>26</v>
      </c>
      <c r="D981" s="1" t="s">
        <v>32</v>
      </c>
      <c r="E981" s="3">
        <v>12</v>
      </c>
      <c r="F981" s="3">
        <v>199</v>
      </c>
      <c r="G981" s="3">
        <v>8664</v>
      </c>
      <c r="H981" s="3" t="str">
        <f>TEXT(raw[[#This Row],[Date]],"mmm")</f>
        <v>Mar</v>
      </c>
    </row>
    <row r="982" spans="1:8" x14ac:dyDescent="0.35">
      <c r="A982" s="12" t="s">
        <v>372</v>
      </c>
      <c r="B982" s="1" t="s">
        <v>10</v>
      </c>
      <c r="C982" s="1" t="s">
        <v>29</v>
      </c>
      <c r="D982" s="1" t="s">
        <v>27</v>
      </c>
      <c r="E982" s="3">
        <v>105</v>
      </c>
      <c r="F982" s="3">
        <v>199</v>
      </c>
      <c r="G982" s="3">
        <v>8721</v>
      </c>
      <c r="H982" s="3" t="str">
        <f>TEXT(raw[[#This Row],[Date]],"mmm")</f>
        <v>Nov</v>
      </c>
    </row>
    <row r="983" spans="1:8" x14ac:dyDescent="0.35">
      <c r="A983" s="12" t="s">
        <v>219</v>
      </c>
      <c r="B983" s="1" t="s">
        <v>8</v>
      </c>
      <c r="C983" s="1" t="s">
        <v>29</v>
      </c>
      <c r="D983" s="1" t="s">
        <v>32</v>
      </c>
      <c r="E983" s="3">
        <v>58</v>
      </c>
      <c r="F983" s="3">
        <v>349</v>
      </c>
      <c r="G983" s="3">
        <v>4728</v>
      </c>
      <c r="H983" s="3" t="str">
        <f>TEXT(raw[[#This Row],[Date]],"mmm")</f>
        <v>Aug</v>
      </c>
    </row>
    <row r="984" spans="1:8" x14ac:dyDescent="0.35">
      <c r="A984" s="12" t="s">
        <v>354</v>
      </c>
      <c r="B984" s="1" t="s">
        <v>10</v>
      </c>
      <c r="C984" s="1" t="s">
        <v>29</v>
      </c>
      <c r="D984" s="1" t="s">
        <v>42</v>
      </c>
      <c r="E984" s="3">
        <v>79</v>
      </c>
      <c r="F984" s="3">
        <v>349</v>
      </c>
      <c r="G984" s="3">
        <v>6561</v>
      </c>
      <c r="H984" s="3" t="str">
        <f>TEXT(raw[[#This Row],[Date]],"mmm")</f>
        <v>Aug</v>
      </c>
    </row>
    <row r="985" spans="1:8" x14ac:dyDescent="0.35">
      <c r="A985" s="12" t="s">
        <v>269</v>
      </c>
      <c r="B985" s="1" t="s">
        <v>9</v>
      </c>
      <c r="C985" s="1" t="s">
        <v>36</v>
      </c>
      <c r="D985" s="1" t="s">
        <v>34</v>
      </c>
      <c r="E985" s="3">
        <v>90</v>
      </c>
      <c r="F985" s="3">
        <v>249</v>
      </c>
      <c r="G985" s="3">
        <v>5023</v>
      </c>
      <c r="H985" s="3" t="str">
        <f>TEXT(raw[[#This Row],[Date]],"mmm")</f>
        <v>Feb</v>
      </c>
    </row>
    <row r="986" spans="1:8" x14ac:dyDescent="0.35">
      <c r="A986" s="12" t="s">
        <v>136</v>
      </c>
      <c r="B986" s="1" t="s">
        <v>7</v>
      </c>
      <c r="C986" s="1" t="s">
        <v>36</v>
      </c>
      <c r="D986" s="1" t="s">
        <v>42</v>
      </c>
      <c r="E986" s="3">
        <v>94</v>
      </c>
      <c r="F986" s="3">
        <v>299</v>
      </c>
      <c r="G986" s="3">
        <v>5209</v>
      </c>
      <c r="H986" s="3" t="str">
        <f>TEXT(raw[[#This Row],[Date]],"mmm")</f>
        <v>Oct</v>
      </c>
    </row>
    <row r="987" spans="1:8" x14ac:dyDescent="0.35">
      <c r="A987" s="12" t="s">
        <v>31</v>
      </c>
      <c r="B987" s="1" t="s">
        <v>8</v>
      </c>
      <c r="C987" s="1" t="s">
        <v>26</v>
      </c>
      <c r="D987" s="1" t="s">
        <v>42</v>
      </c>
      <c r="E987" s="3">
        <v>53</v>
      </c>
      <c r="F987" s="3">
        <v>299</v>
      </c>
      <c r="G987" s="3">
        <v>2174</v>
      </c>
      <c r="H987" s="3" t="str">
        <f>TEXT(raw[[#This Row],[Date]],"mmm")</f>
        <v>Apr</v>
      </c>
    </row>
    <row r="988" spans="1:8" x14ac:dyDescent="0.35">
      <c r="A988" s="12" t="s">
        <v>56</v>
      </c>
      <c r="B988" s="1" t="s">
        <v>10</v>
      </c>
      <c r="C988" s="1" t="s">
        <v>26</v>
      </c>
      <c r="D988" s="1" t="s">
        <v>30</v>
      </c>
      <c r="E988" s="3">
        <v>66</v>
      </c>
      <c r="F988" s="3">
        <v>349</v>
      </c>
      <c r="G988" s="3">
        <v>5584</v>
      </c>
      <c r="H988" s="3" t="str">
        <f>TEXT(raw[[#This Row],[Date]],"mmm")</f>
        <v>Dec</v>
      </c>
    </row>
    <row r="989" spans="1:8" x14ac:dyDescent="0.35">
      <c r="A989" s="12" t="s">
        <v>188</v>
      </c>
      <c r="B989" s="1" t="s">
        <v>8</v>
      </c>
      <c r="C989" s="1" t="s">
        <v>36</v>
      </c>
      <c r="D989" s="1" t="s">
        <v>42</v>
      </c>
      <c r="E989" s="3">
        <v>219</v>
      </c>
      <c r="F989" s="3">
        <v>299</v>
      </c>
      <c r="G989" s="3">
        <v>7455</v>
      </c>
      <c r="H989" s="3" t="str">
        <f>TEXT(raw[[#This Row],[Date]],"mmm")</f>
        <v>Jul</v>
      </c>
    </row>
    <row r="990" spans="1:8" x14ac:dyDescent="0.35">
      <c r="A990" s="12" t="s">
        <v>127</v>
      </c>
      <c r="B990" s="1" t="s">
        <v>9</v>
      </c>
      <c r="C990" s="1" t="s">
        <v>29</v>
      </c>
      <c r="D990" s="1" t="s">
        <v>42</v>
      </c>
      <c r="E990" s="3">
        <v>201</v>
      </c>
      <c r="F990" s="3">
        <v>299</v>
      </c>
      <c r="G990" s="3">
        <v>5278</v>
      </c>
      <c r="H990" s="3" t="str">
        <f>TEXT(raw[[#This Row],[Date]],"mmm")</f>
        <v>Sep</v>
      </c>
    </row>
    <row r="991" spans="1:8" x14ac:dyDescent="0.35">
      <c r="A991" s="12" t="s">
        <v>297</v>
      </c>
      <c r="B991" s="1" t="s">
        <v>10</v>
      </c>
      <c r="C991" s="1" t="s">
        <v>26</v>
      </c>
      <c r="D991" s="1" t="s">
        <v>34</v>
      </c>
      <c r="E991" s="3">
        <v>243</v>
      </c>
      <c r="F991" s="3">
        <v>199</v>
      </c>
      <c r="G991" s="3">
        <v>4288</v>
      </c>
      <c r="H991" s="3" t="str">
        <f>TEXT(raw[[#This Row],[Date]],"mmm")</f>
        <v>Apr</v>
      </c>
    </row>
    <row r="992" spans="1:8" x14ac:dyDescent="0.35">
      <c r="A992" s="12" t="s">
        <v>331</v>
      </c>
      <c r="B992" s="1" t="s">
        <v>8</v>
      </c>
      <c r="C992" s="1" t="s">
        <v>40</v>
      </c>
      <c r="D992" s="1" t="s">
        <v>27</v>
      </c>
      <c r="E992" s="3">
        <v>124</v>
      </c>
      <c r="F992" s="3">
        <v>249</v>
      </c>
      <c r="G992" s="3">
        <v>9167</v>
      </c>
      <c r="H992" s="3" t="str">
        <f>TEXT(raw[[#This Row],[Date]],"mmm")</f>
        <v>Feb</v>
      </c>
    </row>
    <row r="993" spans="1:8" x14ac:dyDescent="0.35">
      <c r="A993" s="12" t="s">
        <v>339</v>
      </c>
      <c r="B993" s="1" t="s">
        <v>9</v>
      </c>
      <c r="C993" s="1" t="s">
        <v>29</v>
      </c>
      <c r="D993" s="1" t="s">
        <v>34</v>
      </c>
      <c r="E993" s="3">
        <v>162</v>
      </c>
      <c r="F993" s="3">
        <v>349</v>
      </c>
      <c r="G993" s="3">
        <v>3347</v>
      </c>
      <c r="H993" s="3" t="str">
        <f>TEXT(raw[[#This Row],[Date]],"mmm")</f>
        <v>Apr</v>
      </c>
    </row>
    <row r="994" spans="1:8" x14ac:dyDescent="0.35">
      <c r="A994" s="12" t="s">
        <v>299</v>
      </c>
      <c r="B994" s="1" t="s">
        <v>10</v>
      </c>
      <c r="C994" s="1" t="s">
        <v>29</v>
      </c>
      <c r="D994" s="1" t="s">
        <v>34</v>
      </c>
      <c r="E994" s="3">
        <v>190</v>
      </c>
      <c r="F994" s="3">
        <v>199</v>
      </c>
      <c r="G994" s="3">
        <v>6061</v>
      </c>
      <c r="H994" s="3" t="str">
        <f>TEXT(raw[[#This Row],[Date]],"mmm")</f>
        <v>Mar</v>
      </c>
    </row>
    <row r="995" spans="1:8" x14ac:dyDescent="0.35">
      <c r="A995" s="12" t="s">
        <v>106</v>
      </c>
      <c r="B995" s="1" t="s">
        <v>7</v>
      </c>
      <c r="C995" s="1" t="s">
        <v>36</v>
      </c>
      <c r="D995" s="1" t="s">
        <v>42</v>
      </c>
      <c r="E995" s="3">
        <v>60</v>
      </c>
      <c r="F995" s="3">
        <v>249</v>
      </c>
      <c r="G995" s="3">
        <v>6376</v>
      </c>
      <c r="H995" s="3" t="str">
        <f>TEXT(raw[[#This Row],[Date]],"mmm")</f>
        <v>Jun</v>
      </c>
    </row>
    <row r="996" spans="1:8" x14ac:dyDescent="0.35">
      <c r="A996" s="12" t="s">
        <v>321</v>
      </c>
      <c r="B996" s="1" t="s">
        <v>9</v>
      </c>
      <c r="C996" s="1" t="s">
        <v>40</v>
      </c>
      <c r="D996" s="1" t="s">
        <v>30</v>
      </c>
      <c r="E996" s="3">
        <v>100</v>
      </c>
      <c r="F996" s="3">
        <v>299</v>
      </c>
      <c r="G996" s="3">
        <v>1597</v>
      </c>
      <c r="H996" s="3" t="str">
        <f>TEXT(raw[[#This Row],[Date]],"mmm")</f>
        <v>Dec</v>
      </c>
    </row>
    <row r="997" spans="1:8" x14ac:dyDescent="0.35">
      <c r="A997" s="12" t="s">
        <v>373</v>
      </c>
      <c r="B997" s="1" t="s">
        <v>9</v>
      </c>
      <c r="C997" s="1" t="s">
        <v>36</v>
      </c>
      <c r="D997" s="1" t="s">
        <v>42</v>
      </c>
      <c r="E997" s="3">
        <v>45</v>
      </c>
      <c r="F997" s="3">
        <v>299</v>
      </c>
      <c r="G997" s="3">
        <v>8929</v>
      </c>
      <c r="H997" s="3" t="str">
        <f>TEXT(raw[[#This Row],[Date]],"mmm")</f>
        <v>May</v>
      </c>
    </row>
    <row r="998" spans="1:8" x14ac:dyDescent="0.35">
      <c r="A998" s="12" t="s">
        <v>207</v>
      </c>
      <c r="B998" s="1" t="s">
        <v>7</v>
      </c>
      <c r="C998" s="1" t="s">
        <v>26</v>
      </c>
      <c r="D998" s="1" t="s">
        <v>32</v>
      </c>
      <c r="E998" s="3">
        <v>135</v>
      </c>
      <c r="F998" s="3">
        <v>199</v>
      </c>
      <c r="G998" s="3">
        <v>3402</v>
      </c>
      <c r="H998" s="3" t="str">
        <f>TEXT(raw[[#This Row],[Date]],"mmm")</f>
        <v>Apr</v>
      </c>
    </row>
    <row r="999" spans="1:8" x14ac:dyDescent="0.35">
      <c r="A999" s="12" t="s">
        <v>215</v>
      </c>
      <c r="B999" s="1" t="s">
        <v>8</v>
      </c>
      <c r="C999" s="1" t="s">
        <v>29</v>
      </c>
      <c r="D999" s="1" t="s">
        <v>27</v>
      </c>
      <c r="E999" s="3">
        <v>204</v>
      </c>
      <c r="F999" s="3">
        <v>199</v>
      </c>
      <c r="G999" s="3">
        <v>8148</v>
      </c>
      <c r="H999" s="3" t="str">
        <f>TEXT(raw[[#This Row],[Date]],"mmm")</f>
        <v>Apr</v>
      </c>
    </row>
    <row r="1000" spans="1:8" x14ac:dyDescent="0.35">
      <c r="A1000" s="12" t="s">
        <v>93</v>
      </c>
      <c r="B1000" s="1" t="s">
        <v>10</v>
      </c>
      <c r="C1000" s="1" t="s">
        <v>26</v>
      </c>
      <c r="D1000" s="1" t="s">
        <v>42</v>
      </c>
      <c r="E1000" s="3">
        <v>113</v>
      </c>
      <c r="F1000" s="3">
        <v>299</v>
      </c>
      <c r="G1000" s="3">
        <v>4687</v>
      </c>
      <c r="H1000" s="3" t="str">
        <f>TEXT(raw[[#This Row],[Date]],"mmm")</f>
        <v>May</v>
      </c>
    </row>
    <row r="1001" spans="1:8" x14ac:dyDescent="0.35">
      <c r="A1001" s="12" t="s">
        <v>374</v>
      </c>
      <c r="B1001" s="1" t="s">
        <v>9</v>
      </c>
      <c r="C1001" s="1" t="s">
        <v>26</v>
      </c>
      <c r="D1001" s="1" t="s">
        <v>30</v>
      </c>
      <c r="E1001" s="3">
        <v>76</v>
      </c>
      <c r="F1001" s="3">
        <v>199</v>
      </c>
      <c r="G1001" s="3">
        <v>6963</v>
      </c>
      <c r="H1001" s="3" t="str">
        <f>TEXT(raw[[#This Row],[Date]],"mmm")</f>
        <v>Jan</v>
      </c>
    </row>
    <row r="1002" spans="1:8" x14ac:dyDescent="0.35">
      <c r="A1002" s="12" t="s">
        <v>375</v>
      </c>
      <c r="B1002" s="1" t="s">
        <v>9</v>
      </c>
      <c r="C1002" s="1" t="s">
        <v>26</v>
      </c>
      <c r="D1002" s="1" t="s">
        <v>30</v>
      </c>
      <c r="E1002" s="3">
        <v>27</v>
      </c>
      <c r="F1002" s="3">
        <v>349</v>
      </c>
      <c r="G1002" s="3">
        <v>6295</v>
      </c>
      <c r="H1002" s="3" t="str">
        <f>TEXT(raw[[#This Row],[Date]],"mmm")</f>
        <v>Aug</v>
      </c>
    </row>
    <row r="1003" spans="1:8" x14ac:dyDescent="0.35">
      <c r="A1003" s="12" t="s">
        <v>102</v>
      </c>
      <c r="B1003" s="1" t="s">
        <v>8</v>
      </c>
      <c r="C1003" s="1" t="s">
        <v>26</v>
      </c>
      <c r="D1003" s="1" t="s">
        <v>32</v>
      </c>
      <c r="E1003" s="3">
        <v>20</v>
      </c>
      <c r="F1003" s="3">
        <v>249</v>
      </c>
      <c r="G1003" s="3">
        <v>2386</v>
      </c>
      <c r="H1003" s="3" t="str">
        <f>TEXT(raw[[#This Row],[Date]],"mmm")</f>
        <v>May</v>
      </c>
    </row>
    <row r="1004" spans="1:8" x14ac:dyDescent="0.35">
      <c r="A1004" s="12" t="s">
        <v>146</v>
      </c>
      <c r="B1004" s="1" t="s">
        <v>7</v>
      </c>
      <c r="C1004" s="1" t="s">
        <v>40</v>
      </c>
      <c r="D1004" s="1" t="s">
        <v>32</v>
      </c>
      <c r="E1004" s="3">
        <v>140</v>
      </c>
      <c r="F1004" s="3">
        <v>299</v>
      </c>
      <c r="G1004" s="3">
        <v>1191</v>
      </c>
      <c r="H1004" s="3" t="str">
        <f>TEXT(raw[[#This Row],[Date]],"mmm")</f>
        <v>Jan</v>
      </c>
    </row>
    <row r="1005" spans="1:8" x14ac:dyDescent="0.35">
      <c r="A1005" s="12" t="s">
        <v>178</v>
      </c>
      <c r="B1005" s="1" t="s">
        <v>7</v>
      </c>
      <c r="C1005" s="1" t="s">
        <v>29</v>
      </c>
      <c r="D1005" s="1" t="s">
        <v>30</v>
      </c>
      <c r="E1005" s="3">
        <v>157</v>
      </c>
      <c r="F1005" s="3">
        <v>249</v>
      </c>
      <c r="G1005" s="3">
        <v>9615</v>
      </c>
      <c r="H1005" s="3" t="str">
        <f>TEXT(raw[[#This Row],[Date]],"mmm")</f>
        <v>Mar</v>
      </c>
    </row>
    <row r="1006" spans="1:8" x14ac:dyDescent="0.35">
      <c r="A1006" s="12" t="s">
        <v>180</v>
      </c>
      <c r="B1006" s="1" t="s">
        <v>10</v>
      </c>
      <c r="C1006" s="1" t="s">
        <v>36</v>
      </c>
      <c r="D1006" s="1" t="s">
        <v>27</v>
      </c>
      <c r="E1006" s="3">
        <v>222</v>
      </c>
      <c r="F1006" s="3">
        <v>349</v>
      </c>
      <c r="G1006" s="3">
        <v>7457</v>
      </c>
      <c r="H1006" s="3" t="str">
        <f>TEXT(raw[[#This Row],[Date]],"mmm")</f>
        <v>Feb</v>
      </c>
    </row>
    <row r="1007" spans="1:8" x14ac:dyDescent="0.35">
      <c r="A1007" s="12" t="s">
        <v>139</v>
      </c>
      <c r="B1007" s="1" t="s">
        <v>8</v>
      </c>
      <c r="C1007" s="1" t="s">
        <v>29</v>
      </c>
      <c r="D1007" s="1" t="s">
        <v>27</v>
      </c>
      <c r="E1007" s="3">
        <v>96</v>
      </c>
      <c r="F1007" s="3">
        <v>299</v>
      </c>
      <c r="G1007" s="3">
        <v>5361</v>
      </c>
      <c r="H1007" s="3" t="str">
        <f>TEXT(raw[[#This Row],[Date]],"mmm")</f>
        <v>Nov</v>
      </c>
    </row>
    <row r="1008" spans="1:8" x14ac:dyDescent="0.35">
      <c r="A1008" s="12" t="s">
        <v>163</v>
      </c>
      <c r="B1008" s="1" t="s">
        <v>7</v>
      </c>
      <c r="C1008" s="1" t="s">
        <v>29</v>
      </c>
      <c r="D1008" s="1" t="s">
        <v>32</v>
      </c>
      <c r="E1008" s="3">
        <v>190</v>
      </c>
      <c r="F1008" s="3">
        <v>349</v>
      </c>
      <c r="G1008" s="3">
        <v>7167</v>
      </c>
      <c r="H1008" s="3" t="str">
        <f>TEXT(raw[[#This Row],[Date]],"mmm")</f>
        <v>Apr</v>
      </c>
    </row>
    <row r="1009" spans="1:8" x14ac:dyDescent="0.35">
      <c r="A1009" s="12" t="s">
        <v>117</v>
      </c>
      <c r="B1009" s="1" t="s">
        <v>7</v>
      </c>
      <c r="C1009" s="1" t="s">
        <v>36</v>
      </c>
      <c r="D1009" s="1" t="s">
        <v>32</v>
      </c>
      <c r="E1009" s="3">
        <v>130</v>
      </c>
      <c r="F1009" s="3">
        <v>249</v>
      </c>
      <c r="G1009" s="3">
        <v>1543</v>
      </c>
      <c r="H1009" s="3" t="str">
        <f>TEXT(raw[[#This Row],[Date]],"mmm")</f>
        <v>Feb</v>
      </c>
    </row>
    <row r="1010" spans="1:8" x14ac:dyDescent="0.35">
      <c r="A1010" s="12" t="s">
        <v>71</v>
      </c>
      <c r="B1010" s="1" t="s">
        <v>7</v>
      </c>
      <c r="C1010" s="1" t="s">
        <v>36</v>
      </c>
      <c r="D1010" s="1" t="s">
        <v>30</v>
      </c>
      <c r="E1010" s="3">
        <v>78</v>
      </c>
      <c r="F1010" s="3">
        <v>299</v>
      </c>
      <c r="G1010" s="3">
        <v>1509</v>
      </c>
      <c r="H1010" s="3" t="str">
        <f>TEXT(raw[[#This Row],[Date]],"mmm")</f>
        <v>Jul</v>
      </c>
    </row>
    <row r="1011" spans="1:8" x14ac:dyDescent="0.35">
      <c r="A1011" s="12" t="s">
        <v>63</v>
      </c>
      <c r="B1011" s="1" t="s">
        <v>9</v>
      </c>
      <c r="C1011" s="1" t="s">
        <v>40</v>
      </c>
      <c r="D1011" s="1" t="s">
        <v>32</v>
      </c>
      <c r="E1011" s="3">
        <v>196</v>
      </c>
      <c r="F1011" s="3">
        <v>199</v>
      </c>
      <c r="G1011" s="3">
        <v>7000</v>
      </c>
      <c r="H1011" s="3" t="str">
        <f>TEXT(raw[[#This Row],[Date]],"mmm")</f>
        <v>Sep</v>
      </c>
    </row>
    <row r="1012" spans="1:8" x14ac:dyDescent="0.35">
      <c r="A1012" s="12" t="s">
        <v>257</v>
      </c>
      <c r="B1012" s="1" t="s">
        <v>10</v>
      </c>
      <c r="C1012" s="1" t="s">
        <v>40</v>
      </c>
      <c r="D1012" s="1" t="s">
        <v>27</v>
      </c>
      <c r="E1012" s="3">
        <v>54</v>
      </c>
      <c r="F1012" s="3">
        <v>249</v>
      </c>
      <c r="G1012" s="3">
        <v>8573</v>
      </c>
      <c r="H1012" s="3" t="str">
        <f>TEXT(raw[[#This Row],[Date]],"mmm")</f>
        <v>Jun</v>
      </c>
    </row>
    <row r="1013" spans="1:8" x14ac:dyDescent="0.35">
      <c r="A1013" s="12" t="s">
        <v>51</v>
      </c>
      <c r="B1013" s="1" t="s">
        <v>9</v>
      </c>
      <c r="C1013" s="1" t="s">
        <v>40</v>
      </c>
      <c r="D1013" s="1" t="s">
        <v>34</v>
      </c>
      <c r="E1013" s="3">
        <v>208</v>
      </c>
      <c r="F1013" s="3">
        <v>349</v>
      </c>
      <c r="G1013" s="3">
        <v>7950</v>
      </c>
      <c r="H1013" s="3" t="str">
        <f>TEXT(raw[[#This Row],[Date]],"mmm")</f>
        <v>Feb</v>
      </c>
    </row>
    <row r="1014" spans="1:8" x14ac:dyDescent="0.35">
      <c r="A1014" s="12" t="s">
        <v>121</v>
      </c>
      <c r="B1014" s="1" t="s">
        <v>8</v>
      </c>
      <c r="C1014" s="1" t="s">
        <v>26</v>
      </c>
      <c r="D1014" s="1" t="s">
        <v>34</v>
      </c>
      <c r="E1014" s="3">
        <v>141</v>
      </c>
      <c r="F1014" s="3">
        <v>199</v>
      </c>
      <c r="G1014" s="3">
        <v>4251</v>
      </c>
      <c r="H1014" s="3" t="str">
        <f>TEXT(raw[[#This Row],[Date]],"mmm")</f>
        <v>May</v>
      </c>
    </row>
    <row r="1015" spans="1:8" x14ac:dyDescent="0.35">
      <c r="A1015" s="12" t="s">
        <v>343</v>
      </c>
      <c r="B1015" s="1" t="s">
        <v>7</v>
      </c>
      <c r="C1015" s="1" t="s">
        <v>26</v>
      </c>
      <c r="D1015" s="1" t="s">
        <v>27</v>
      </c>
      <c r="E1015" s="3">
        <v>32</v>
      </c>
      <c r="F1015" s="3">
        <v>249</v>
      </c>
      <c r="G1015" s="3">
        <v>8892</v>
      </c>
      <c r="H1015" s="3" t="str">
        <f>TEXT(raw[[#This Row],[Date]],"mmm")</f>
        <v>Mar</v>
      </c>
    </row>
    <row r="1016" spans="1:8" x14ac:dyDescent="0.35">
      <c r="A1016" s="12" t="s">
        <v>86</v>
      </c>
      <c r="B1016" s="1" t="s">
        <v>7</v>
      </c>
      <c r="C1016" s="1" t="s">
        <v>26</v>
      </c>
      <c r="D1016" s="1" t="s">
        <v>30</v>
      </c>
      <c r="E1016" s="3">
        <v>37</v>
      </c>
      <c r="F1016" s="3">
        <v>199</v>
      </c>
      <c r="G1016" s="3">
        <v>9367</v>
      </c>
      <c r="H1016" s="3" t="str">
        <f>TEXT(raw[[#This Row],[Date]],"mmm")</f>
        <v>Mar</v>
      </c>
    </row>
    <row r="1017" spans="1:8" x14ac:dyDescent="0.35">
      <c r="A1017" s="12" t="s">
        <v>314</v>
      </c>
      <c r="B1017" s="1" t="s">
        <v>8</v>
      </c>
      <c r="C1017" s="1" t="s">
        <v>36</v>
      </c>
      <c r="D1017" s="1" t="s">
        <v>34</v>
      </c>
      <c r="E1017" s="3">
        <v>164</v>
      </c>
      <c r="F1017" s="3">
        <v>249</v>
      </c>
      <c r="G1017" s="3">
        <v>9186</v>
      </c>
      <c r="H1017" s="3" t="str">
        <f>TEXT(raw[[#This Row],[Date]],"mmm")</f>
        <v>Jun</v>
      </c>
    </row>
    <row r="1018" spans="1:8" x14ac:dyDescent="0.35">
      <c r="A1018" s="12" t="s">
        <v>104</v>
      </c>
      <c r="B1018" s="1" t="s">
        <v>8</v>
      </c>
      <c r="C1018" s="1" t="s">
        <v>40</v>
      </c>
      <c r="D1018" s="1" t="s">
        <v>32</v>
      </c>
      <c r="E1018" s="3">
        <v>69</v>
      </c>
      <c r="F1018" s="3">
        <v>349</v>
      </c>
      <c r="G1018" s="3">
        <v>5522</v>
      </c>
      <c r="H1018" s="3" t="str">
        <f>TEXT(raw[[#This Row],[Date]],"mmm")</f>
        <v>Mar</v>
      </c>
    </row>
    <row r="1019" spans="1:8" x14ac:dyDescent="0.35">
      <c r="A1019" s="12" t="s">
        <v>50</v>
      </c>
      <c r="B1019" s="1" t="s">
        <v>9</v>
      </c>
      <c r="C1019" s="1" t="s">
        <v>29</v>
      </c>
      <c r="D1019" s="1" t="s">
        <v>32</v>
      </c>
      <c r="E1019" s="3">
        <v>40</v>
      </c>
      <c r="F1019" s="3">
        <v>299</v>
      </c>
      <c r="G1019" s="3">
        <v>7782</v>
      </c>
      <c r="H1019" s="3" t="str">
        <f>TEXT(raw[[#This Row],[Date]],"mmm")</f>
        <v>Apr</v>
      </c>
    </row>
    <row r="1020" spans="1:8" x14ac:dyDescent="0.35">
      <c r="A1020" s="12" t="s">
        <v>131</v>
      </c>
      <c r="B1020" s="1" t="s">
        <v>8</v>
      </c>
      <c r="C1020" s="1" t="s">
        <v>29</v>
      </c>
      <c r="D1020" s="1" t="s">
        <v>27</v>
      </c>
      <c r="E1020" s="3">
        <v>238</v>
      </c>
      <c r="F1020" s="3">
        <v>299</v>
      </c>
      <c r="G1020" s="3">
        <v>1666</v>
      </c>
      <c r="H1020" s="3" t="str">
        <f>TEXT(raw[[#This Row],[Date]],"mmm")</f>
        <v>Oct</v>
      </c>
    </row>
    <row r="1021" spans="1:8" x14ac:dyDescent="0.35">
      <c r="A1021" s="12" t="s">
        <v>240</v>
      </c>
      <c r="B1021" s="1" t="s">
        <v>9</v>
      </c>
      <c r="C1021" s="1" t="s">
        <v>36</v>
      </c>
      <c r="D1021" s="1" t="s">
        <v>27</v>
      </c>
      <c r="E1021" s="3">
        <v>67</v>
      </c>
      <c r="F1021" s="3">
        <v>249</v>
      </c>
      <c r="G1021" s="3">
        <v>8186</v>
      </c>
      <c r="H1021" s="3" t="str">
        <f>TEXT(raw[[#This Row],[Date]],"mmm")</f>
        <v>Dec</v>
      </c>
    </row>
    <row r="1022" spans="1:8" x14ac:dyDescent="0.35">
      <c r="A1022" s="12" t="s">
        <v>370</v>
      </c>
      <c r="B1022" s="1" t="s">
        <v>9</v>
      </c>
      <c r="C1022" s="1" t="s">
        <v>36</v>
      </c>
      <c r="D1022" s="1" t="s">
        <v>32</v>
      </c>
      <c r="E1022" s="3">
        <v>161</v>
      </c>
      <c r="F1022" s="3">
        <v>349</v>
      </c>
      <c r="G1022" s="3">
        <v>1427</v>
      </c>
      <c r="H1022" s="3" t="str">
        <f>TEXT(raw[[#This Row],[Date]],"mmm")</f>
        <v>Feb</v>
      </c>
    </row>
    <row r="1023" spans="1:8" x14ac:dyDescent="0.35">
      <c r="A1023" s="12" t="s">
        <v>350</v>
      </c>
      <c r="B1023" s="1" t="s">
        <v>7</v>
      </c>
      <c r="C1023" s="1" t="s">
        <v>26</v>
      </c>
      <c r="D1023" s="1" t="s">
        <v>27</v>
      </c>
      <c r="E1023" s="3">
        <v>115</v>
      </c>
      <c r="F1023" s="3">
        <v>349</v>
      </c>
      <c r="G1023" s="3">
        <v>8621</v>
      </c>
      <c r="H1023" s="3" t="str">
        <f>TEXT(raw[[#This Row],[Date]],"mmm")</f>
        <v>Mar</v>
      </c>
    </row>
    <row r="1024" spans="1:8" x14ac:dyDescent="0.35">
      <c r="A1024" s="12" t="s">
        <v>113</v>
      </c>
      <c r="B1024" s="1" t="s">
        <v>10</v>
      </c>
      <c r="C1024" s="1" t="s">
        <v>40</v>
      </c>
      <c r="D1024" s="1" t="s">
        <v>32</v>
      </c>
      <c r="E1024" s="3">
        <v>174</v>
      </c>
      <c r="F1024" s="3">
        <v>349</v>
      </c>
      <c r="G1024" s="3">
        <v>4519</v>
      </c>
      <c r="H1024" s="3" t="str">
        <f>TEXT(raw[[#This Row],[Date]],"mmm")</f>
        <v>Mar</v>
      </c>
    </row>
    <row r="1025" spans="1:8" x14ac:dyDescent="0.35">
      <c r="A1025" s="12" t="s">
        <v>160</v>
      </c>
      <c r="B1025" s="1" t="s">
        <v>8</v>
      </c>
      <c r="C1025" s="1" t="s">
        <v>36</v>
      </c>
      <c r="D1025" s="1" t="s">
        <v>30</v>
      </c>
      <c r="E1025" s="3">
        <v>37</v>
      </c>
      <c r="F1025" s="3">
        <v>299</v>
      </c>
      <c r="G1025" s="3">
        <v>1886</v>
      </c>
      <c r="H1025" s="3" t="str">
        <f>TEXT(raw[[#This Row],[Date]],"mmm")</f>
        <v>Oct</v>
      </c>
    </row>
    <row r="1026" spans="1:8" x14ac:dyDescent="0.35">
      <c r="A1026" s="12" t="s">
        <v>246</v>
      </c>
      <c r="B1026" s="1" t="s">
        <v>9</v>
      </c>
      <c r="C1026" s="1" t="s">
        <v>36</v>
      </c>
      <c r="D1026" s="1" t="s">
        <v>42</v>
      </c>
      <c r="E1026" s="3">
        <v>89</v>
      </c>
      <c r="F1026" s="3">
        <v>299</v>
      </c>
      <c r="G1026" s="3">
        <v>1580</v>
      </c>
      <c r="H1026" s="3" t="str">
        <f>TEXT(raw[[#This Row],[Date]],"mmm")</f>
        <v>Aug</v>
      </c>
    </row>
    <row r="1027" spans="1:8" x14ac:dyDescent="0.35">
      <c r="A1027" s="12" t="s">
        <v>314</v>
      </c>
      <c r="B1027" s="1" t="s">
        <v>8</v>
      </c>
      <c r="C1027" s="1" t="s">
        <v>40</v>
      </c>
      <c r="D1027" s="1" t="s">
        <v>30</v>
      </c>
      <c r="E1027" s="3">
        <v>116</v>
      </c>
      <c r="F1027" s="3">
        <v>249</v>
      </c>
      <c r="G1027" s="3">
        <v>2402</v>
      </c>
      <c r="H1027" s="3" t="str">
        <f>TEXT(raw[[#This Row],[Date]],"mmm")</f>
        <v>Jun</v>
      </c>
    </row>
    <row r="1028" spans="1:8" x14ac:dyDescent="0.35">
      <c r="A1028" s="12" t="s">
        <v>203</v>
      </c>
      <c r="B1028" s="1" t="s">
        <v>8</v>
      </c>
      <c r="C1028" s="1" t="s">
        <v>40</v>
      </c>
      <c r="D1028" s="1" t="s">
        <v>32</v>
      </c>
      <c r="E1028" s="3">
        <v>205</v>
      </c>
      <c r="F1028" s="3">
        <v>349</v>
      </c>
      <c r="G1028" s="3">
        <v>3181</v>
      </c>
      <c r="H1028" s="3" t="str">
        <f>TEXT(raw[[#This Row],[Date]],"mmm")</f>
        <v>May</v>
      </c>
    </row>
    <row r="1029" spans="1:8" x14ac:dyDescent="0.35">
      <c r="A1029" s="12" t="s">
        <v>225</v>
      </c>
      <c r="B1029" s="1" t="s">
        <v>9</v>
      </c>
      <c r="C1029" s="1" t="s">
        <v>29</v>
      </c>
      <c r="D1029" s="1" t="s">
        <v>27</v>
      </c>
      <c r="E1029" s="3">
        <v>133</v>
      </c>
      <c r="F1029" s="3">
        <v>199</v>
      </c>
      <c r="G1029" s="3">
        <v>3835</v>
      </c>
      <c r="H1029" s="3" t="str">
        <f>TEXT(raw[[#This Row],[Date]],"mmm")</f>
        <v>Oct</v>
      </c>
    </row>
    <row r="1030" spans="1:8" x14ac:dyDescent="0.35">
      <c r="A1030" s="12" t="s">
        <v>63</v>
      </c>
      <c r="B1030" s="1" t="s">
        <v>8</v>
      </c>
      <c r="C1030" s="1" t="s">
        <v>26</v>
      </c>
      <c r="D1030" s="1" t="s">
        <v>34</v>
      </c>
      <c r="E1030" s="3">
        <v>115</v>
      </c>
      <c r="F1030" s="3">
        <v>249</v>
      </c>
      <c r="G1030" s="3">
        <v>7453</v>
      </c>
      <c r="H1030" s="3" t="str">
        <f>TEXT(raw[[#This Row],[Date]],"mmm")</f>
        <v>Sep</v>
      </c>
    </row>
    <row r="1031" spans="1:8" x14ac:dyDescent="0.35">
      <c r="A1031" s="12" t="s">
        <v>167</v>
      </c>
      <c r="B1031" s="1" t="s">
        <v>9</v>
      </c>
      <c r="C1031" s="1" t="s">
        <v>40</v>
      </c>
      <c r="D1031" s="1" t="s">
        <v>27</v>
      </c>
      <c r="E1031" s="3">
        <v>95</v>
      </c>
      <c r="F1031" s="3">
        <v>299</v>
      </c>
      <c r="G1031" s="3">
        <v>1661</v>
      </c>
      <c r="H1031" s="3" t="str">
        <f>TEXT(raw[[#This Row],[Date]],"mmm")</f>
        <v>Sep</v>
      </c>
    </row>
    <row r="1032" spans="1:8" x14ac:dyDescent="0.35">
      <c r="A1032" s="12" t="s">
        <v>328</v>
      </c>
      <c r="B1032" s="1" t="s">
        <v>9</v>
      </c>
      <c r="C1032" s="1" t="s">
        <v>29</v>
      </c>
      <c r="D1032" s="1" t="s">
        <v>32</v>
      </c>
      <c r="E1032" s="3">
        <v>21</v>
      </c>
      <c r="F1032" s="3">
        <v>349</v>
      </c>
      <c r="G1032" s="3">
        <v>4494</v>
      </c>
      <c r="H1032" s="3" t="str">
        <f>TEXT(raw[[#This Row],[Date]],"mmm")</f>
        <v>Jul</v>
      </c>
    </row>
    <row r="1033" spans="1:8" x14ac:dyDescent="0.35">
      <c r="A1033" s="12" t="s">
        <v>155</v>
      </c>
      <c r="B1033" s="1" t="s">
        <v>9</v>
      </c>
      <c r="C1033" s="1" t="s">
        <v>29</v>
      </c>
      <c r="D1033" s="1" t="s">
        <v>30</v>
      </c>
      <c r="E1033" s="3">
        <v>172</v>
      </c>
      <c r="F1033" s="3">
        <v>199</v>
      </c>
      <c r="G1033" s="3">
        <v>6736</v>
      </c>
      <c r="H1033" s="3" t="str">
        <f>TEXT(raw[[#This Row],[Date]],"mmm")</f>
        <v>Nov</v>
      </c>
    </row>
    <row r="1034" spans="1:8" x14ac:dyDescent="0.35">
      <c r="A1034" s="12" t="s">
        <v>217</v>
      </c>
      <c r="B1034" s="1" t="s">
        <v>7</v>
      </c>
      <c r="C1034" s="1" t="s">
        <v>36</v>
      </c>
      <c r="D1034" s="1" t="s">
        <v>32</v>
      </c>
      <c r="E1034" s="3">
        <v>220</v>
      </c>
      <c r="F1034" s="3">
        <v>349</v>
      </c>
      <c r="G1034" s="3">
        <v>7024</v>
      </c>
      <c r="H1034" s="3" t="str">
        <f>TEXT(raw[[#This Row],[Date]],"mmm")</f>
        <v>Jan</v>
      </c>
    </row>
    <row r="1035" spans="1:8" x14ac:dyDescent="0.35">
      <c r="A1035" s="12" t="s">
        <v>118</v>
      </c>
      <c r="B1035" s="1" t="s">
        <v>7</v>
      </c>
      <c r="C1035" s="1" t="s">
        <v>40</v>
      </c>
      <c r="D1035" s="1" t="s">
        <v>32</v>
      </c>
      <c r="E1035" s="3">
        <v>126</v>
      </c>
      <c r="F1035" s="3">
        <v>299</v>
      </c>
      <c r="G1035" s="3">
        <v>8390</v>
      </c>
      <c r="H1035" s="3" t="str">
        <f>TEXT(raw[[#This Row],[Date]],"mmm")</f>
        <v>Jan</v>
      </c>
    </row>
    <row r="1036" spans="1:8" x14ac:dyDescent="0.35">
      <c r="A1036" s="12" t="s">
        <v>283</v>
      </c>
      <c r="B1036" s="1" t="s">
        <v>10</v>
      </c>
      <c r="C1036" s="1" t="s">
        <v>36</v>
      </c>
      <c r="D1036" s="1" t="s">
        <v>32</v>
      </c>
      <c r="E1036" s="3">
        <v>111</v>
      </c>
      <c r="F1036" s="3">
        <v>249</v>
      </c>
      <c r="G1036" s="3">
        <v>6056</v>
      </c>
      <c r="H1036" s="3" t="str">
        <f>TEXT(raw[[#This Row],[Date]],"mmm")</f>
        <v>Mar</v>
      </c>
    </row>
    <row r="1037" spans="1:8" x14ac:dyDescent="0.35">
      <c r="A1037" s="12" t="s">
        <v>374</v>
      </c>
      <c r="B1037" s="1" t="s">
        <v>10</v>
      </c>
      <c r="C1037" s="1" t="s">
        <v>29</v>
      </c>
      <c r="D1037" s="1" t="s">
        <v>42</v>
      </c>
      <c r="E1037" s="3">
        <v>178</v>
      </c>
      <c r="F1037" s="3">
        <v>199</v>
      </c>
      <c r="G1037" s="3">
        <v>7272</v>
      </c>
      <c r="H1037" s="3" t="str">
        <f>TEXT(raw[[#This Row],[Date]],"mmm")</f>
        <v>Jan</v>
      </c>
    </row>
    <row r="1038" spans="1:8" x14ac:dyDescent="0.35">
      <c r="A1038" s="12" t="s">
        <v>310</v>
      </c>
      <c r="B1038" s="1" t="s">
        <v>10</v>
      </c>
      <c r="C1038" s="1" t="s">
        <v>29</v>
      </c>
      <c r="D1038" s="1" t="s">
        <v>27</v>
      </c>
      <c r="E1038" s="3">
        <v>118</v>
      </c>
      <c r="F1038" s="3">
        <v>299</v>
      </c>
      <c r="G1038" s="3">
        <v>5196</v>
      </c>
      <c r="H1038" s="3" t="str">
        <f>TEXT(raw[[#This Row],[Date]],"mmm")</f>
        <v>Oct</v>
      </c>
    </row>
    <row r="1039" spans="1:8" x14ac:dyDescent="0.35">
      <c r="A1039" s="12" t="s">
        <v>194</v>
      </c>
      <c r="B1039" s="1" t="s">
        <v>10</v>
      </c>
      <c r="C1039" s="1" t="s">
        <v>26</v>
      </c>
      <c r="D1039" s="1" t="s">
        <v>34</v>
      </c>
      <c r="E1039" s="3">
        <v>171</v>
      </c>
      <c r="F1039" s="3">
        <v>349</v>
      </c>
      <c r="G1039" s="3">
        <v>4768</v>
      </c>
      <c r="H1039" s="3" t="str">
        <f>TEXT(raw[[#This Row],[Date]],"mmm")</f>
        <v>Sep</v>
      </c>
    </row>
    <row r="1040" spans="1:8" x14ac:dyDescent="0.35">
      <c r="A1040" s="12" t="s">
        <v>290</v>
      </c>
      <c r="B1040" s="1" t="s">
        <v>8</v>
      </c>
      <c r="C1040" s="1" t="s">
        <v>29</v>
      </c>
      <c r="D1040" s="1" t="s">
        <v>27</v>
      </c>
      <c r="E1040" s="3">
        <v>85</v>
      </c>
      <c r="F1040" s="3">
        <v>199</v>
      </c>
      <c r="G1040" s="3">
        <v>9919</v>
      </c>
      <c r="H1040" s="3" t="str">
        <f>TEXT(raw[[#This Row],[Date]],"mmm")</f>
        <v>Dec</v>
      </c>
    </row>
    <row r="1041" spans="1:8" x14ac:dyDescent="0.35">
      <c r="A1041" s="12" t="s">
        <v>284</v>
      </c>
      <c r="B1041" s="1" t="s">
        <v>10</v>
      </c>
      <c r="C1041" s="1" t="s">
        <v>36</v>
      </c>
      <c r="D1041" s="1" t="s">
        <v>30</v>
      </c>
      <c r="E1041" s="3">
        <v>71</v>
      </c>
      <c r="F1041" s="3">
        <v>199</v>
      </c>
      <c r="G1041" s="3">
        <v>2402</v>
      </c>
      <c r="H1041" s="3" t="str">
        <f>TEXT(raw[[#This Row],[Date]],"mmm")</f>
        <v>Jun</v>
      </c>
    </row>
    <row r="1042" spans="1:8" x14ac:dyDescent="0.35">
      <c r="A1042" s="12" t="s">
        <v>195</v>
      </c>
      <c r="B1042" s="1" t="s">
        <v>8</v>
      </c>
      <c r="C1042" s="1" t="s">
        <v>36</v>
      </c>
      <c r="D1042" s="1" t="s">
        <v>27</v>
      </c>
      <c r="E1042" s="3">
        <v>201</v>
      </c>
      <c r="F1042" s="3">
        <v>249</v>
      </c>
      <c r="G1042" s="3">
        <v>6836</v>
      </c>
      <c r="H1042" s="3" t="str">
        <f>TEXT(raw[[#This Row],[Date]],"mmm")</f>
        <v>Jun</v>
      </c>
    </row>
    <row r="1043" spans="1:8" x14ac:dyDescent="0.35">
      <c r="A1043" s="12" t="s">
        <v>272</v>
      </c>
      <c r="B1043" s="1" t="s">
        <v>7</v>
      </c>
      <c r="C1043" s="1" t="s">
        <v>29</v>
      </c>
      <c r="D1043" s="1" t="s">
        <v>32</v>
      </c>
      <c r="E1043" s="3">
        <v>205</v>
      </c>
      <c r="F1043" s="3">
        <v>249</v>
      </c>
      <c r="G1043" s="3">
        <v>2705</v>
      </c>
      <c r="H1043" s="3" t="str">
        <f>TEXT(raw[[#This Row],[Date]],"mmm")</f>
        <v>Sep</v>
      </c>
    </row>
    <row r="1044" spans="1:8" x14ac:dyDescent="0.35">
      <c r="A1044" s="12" t="s">
        <v>70</v>
      </c>
      <c r="B1044" s="1" t="s">
        <v>9</v>
      </c>
      <c r="C1044" s="1" t="s">
        <v>29</v>
      </c>
      <c r="D1044" s="1" t="s">
        <v>30</v>
      </c>
      <c r="E1044" s="3">
        <v>40</v>
      </c>
      <c r="F1044" s="3">
        <v>299</v>
      </c>
      <c r="G1044" s="3">
        <v>9146</v>
      </c>
      <c r="H1044" s="3" t="str">
        <f>TEXT(raw[[#This Row],[Date]],"mmm")</f>
        <v>Apr</v>
      </c>
    </row>
    <row r="1045" spans="1:8" x14ac:dyDescent="0.35">
      <c r="A1045" s="12" t="s">
        <v>264</v>
      </c>
      <c r="B1045" s="1" t="s">
        <v>9</v>
      </c>
      <c r="C1045" s="1" t="s">
        <v>40</v>
      </c>
      <c r="D1045" s="1" t="s">
        <v>32</v>
      </c>
      <c r="E1045" s="3">
        <v>214</v>
      </c>
      <c r="F1045" s="3">
        <v>299</v>
      </c>
      <c r="G1045" s="3">
        <v>9162</v>
      </c>
      <c r="H1045" s="3" t="str">
        <f>TEXT(raw[[#This Row],[Date]],"mmm")</f>
        <v>Feb</v>
      </c>
    </row>
    <row r="1046" spans="1:8" x14ac:dyDescent="0.35">
      <c r="A1046" s="12" t="s">
        <v>376</v>
      </c>
      <c r="B1046" s="1" t="s">
        <v>9</v>
      </c>
      <c r="C1046" s="1" t="s">
        <v>29</v>
      </c>
      <c r="D1046" s="1" t="s">
        <v>42</v>
      </c>
      <c r="E1046" s="3">
        <v>113</v>
      </c>
      <c r="F1046" s="3">
        <v>299</v>
      </c>
      <c r="G1046" s="3">
        <v>8763</v>
      </c>
      <c r="H1046" s="3" t="str">
        <f>TEXT(raw[[#This Row],[Date]],"mmm")</f>
        <v>Dec</v>
      </c>
    </row>
    <row r="1047" spans="1:8" x14ac:dyDescent="0.35">
      <c r="A1047" s="12" t="s">
        <v>156</v>
      </c>
      <c r="B1047" s="1" t="s">
        <v>9</v>
      </c>
      <c r="C1047" s="1" t="s">
        <v>29</v>
      </c>
      <c r="D1047" s="1" t="s">
        <v>30</v>
      </c>
      <c r="E1047" s="3">
        <v>205</v>
      </c>
      <c r="F1047" s="3">
        <v>249</v>
      </c>
      <c r="G1047" s="3">
        <v>9391</v>
      </c>
      <c r="H1047" s="3" t="str">
        <f>TEXT(raw[[#This Row],[Date]],"mmm")</f>
        <v>Mar</v>
      </c>
    </row>
    <row r="1048" spans="1:8" x14ac:dyDescent="0.35">
      <c r="A1048" s="12" t="s">
        <v>279</v>
      </c>
      <c r="B1048" s="1" t="s">
        <v>8</v>
      </c>
      <c r="C1048" s="1" t="s">
        <v>29</v>
      </c>
      <c r="D1048" s="1" t="s">
        <v>32</v>
      </c>
      <c r="E1048" s="3">
        <v>144</v>
      </c>
      <c r="F1048" s="3">
        <v>249</v>
      </c>
      <c r="G1048" s="3">
        <v>3245</v>
      </c>
      <c r="H1048" s="3" t="str">
        <f>TEXT(raw[[#This Row],[Date]],"mmm")</f>
        <v>Oct</v>
      </c>
    </row>
    <row r="1049" spans="1:8" x14ac:dyDescent="0.35">
      <c r="A1049" s="12" t="s">
        <v>153</v>
      </c>
      <c r="B1049" s="1" t="s">
        <v>8</v>
      </c>
      <c r="C1049" s="1" t="s">
        <v>29</v>
      </c>
      <c r="D1049" s="1" t="s">
        <v>32</v>
      </c>
      <c r="E1049" s="3">
        <v>235</v>
      </c>
      <c r="F1049" s="3">
        <v>249</v>
      </c>
      <c r="G1049" s="3">
        <v>2102</v>
      </c>
      <c r="H1049" s="3" t="str">
        <f>TEXT(raw[[#This Row],[Date]],"mmm")</f>
        <v>Feb</v>
      </c>
    </row>
    <row r="1050" spans="1:8" x14ac:dyDescent="0.35">
      <c r="A1050" s="12" t="s">
        <v>125</v>
      </c>
      <c r="B1050" s="1" t="s">
        <v>10</v>
      </c>
      <c r="C1050" s="1" t="s">
        <v>40</v>
      </c>
      <c r="D1050" s="1" t="s">
        <v>34</v>
      </c>
      <c r="E1050" s="3">
        <v>66</v>
      </c>
      <c r="F1050" s="3">
        <v>249</v>
      </c>
      <c r="G1050" s="3">
        <v>8351</v>
      </c>
      <c r="H1050" s="3" t="str">
        <f>TEXT(raw[[#This Row],[Date]],"mmm")</f>
        <v>Feb</v>
      </c>
    </row>
    <row r="1051" spans="1:8" x14ac:dyDescent="0.35">
      <c r="A1051" s="12" t="s">
        <v>101</v>
      </c>
      <c r="B1051" s="1" t="s">
        <v>8</v>
      </c>
      <c r="C1051" s="1" t="s">
        <v>26</v>
      </c>
      <c r="D1051" s="1" t="s">
        <v>42</v>
      </c>
      <c r="E1051" s="3">
        <v>212</v>
      </c>
      <c r="F1051" s="3">
        <v>299</v>
      </c>
      <c r="G1051" s="3">
        <v>8792</v>
      </c>
      <c r="H1051" s="3" t="str">
        <f>TEXT(raw[[#This Row],[Date]],"mmm")</f>
        <v>Feb</v>
      </c>
    </row>
    <row r="1052" spans="1:8" x14ac:dyDescent="0.35">
      <c r="A1052" s="12" t="s">
        <v>266</v>
      </c>
      <c r="B1052" s="1" t="s">
        <v>10</v>
      </c>
      <c r="C1052" s="1" t="s">
        <v>29</v>
      </c>
      <c r="D1052" s="1" t="s">
        <v>27</v>
      </c>
      <c r="E1052" s="3">
        <v>223</v>
      </c>
      <c r="F1052" s="3">
        <v>199</v>
      </c>
      <c r="G1052" s="3">
        <v>7109</v>
      </c>
      <c r="H1052" s="3" t="str">
        <f>TEXT(raw[[#This Row],[Date]],"mmm")</f>
        <v>Apr</v>
      </c>
    </row>
    <row r="1053" spans="1:8" x14ac:dyDescent="0.35">
      <c r="A1053" s="12" t="s">
        <v>118</v>
      </c>
      <c r="B1053" s="1" t="s">
        <v>10</v>
      </c>
      <c r="C1053" s="1" t="s">
        <v>40</v>
      </c>
      <c r="D1053" s="1" t="s">
        <v>30</v>
      </c>
      <c r="E1053" s="3">
        <v>29</v>
      </c>
      <c r="F1053" s="3">
        <v>349</v>
      </c>
      <c r="G1053" s="3">
        <v>8067</v>
      </c>
      <c r="H1053" s="3" t="str">
        <f>TEXT(raw[[#This Row],[Date]],"mmm")</f>
        <v>Jan</v>
      </c>
    </row>
    <row r="1054" spans="1:8" x14ac:dyDescent="0.35">
      <c r="A1054" s="12" t="s">
        <v>247</v>
      </c>
      <c r="B1054" s="1" t="s">
        <v>7</v>
      </c>
      <c r="C1054" s="1" t="s">
        <v>36</v>
      </c>
      <c r="D1054" s="1" t="s">
        <v>32</v>
      </c>
      <c r="E1054" s="3">
        <v>158</v>
      </c>
      <c r="F1054" s="3">
        <v>199</v>
      </c>
      <c r="G1054" s="3">
        <v>2414</v>
      </c>
      <c r="H1054" s="3" t="str">
        <f>TEXT(raw[[#This Row],[Date]],"mmm")</f>
        <v>Jul</v>
      </c>
    </row>
    <row r="1055" spans="1:8" x14ac:dyDescent="0.35">
      <c r="A1055" s="12" t="s">
        <v>324</v>
      </c>
      <c r="B1055" s="1" t="s">
        <v>8</v>
      </c>
      <c r="C1055" s="1" t="s">
        <v>36</v>
      </c>
      <c r="D1055" s="1" t="s">
        <v>27</v>
      </c>
      <c r="E1055" s="3">
        <v>236</v>
      </c>
      <c r="F1055" s="3">
        <v>249</v>
      </c>
      <c r="G1055" s="3">
        <v>6432</v>
      </c>
      <c r="H1055" s="3" t="str">
        <f>TEXT(raw[[#This Row],[Date]],"mmm")</f>
        <v>Jun</v>
      </c>
    </row>
    <row r="1056" spans="1:8" x14ac:dyDescent="0.35">
      <c r="A1056" s="12" t="s">
        <v>351</v>
      </c>
      <c r="B1056" s="1" t="s">
        <v>10</v>
      </c>
      <c r="C1056" s="1" t="s">
        <v>26</v>
      </c>
      <c r="D1056" s="1" t="s">
        <v>27</v>
      </c>
      <c r="E1056" s="3">
        <v>85</v>
      </c>
      <c r="F1056" s="3">
        <v>199</v>
      </c>
      <c r="G1056" s="3">
        <v>1447</v>
      </c>
      <c r="H1056" s="3" t="str">
        <f>TEXT(raw[[#This Row],[Date]],"mmm")</f>
        <v>Apr</v>
      </c>
    </row>
    <row r="1057" spans="1:8" x14ac:dyDescent="0.35">
      <c r="A1057" s="12" t="s">
        <v>377</v>
      </c>
      <c r="B1057" s="1" t="s">
        <v>10</v>
      </c>
      <c r="C1057" s="1" t="s">
        <v>29</v>
      </c>
      <c r="D1057" s="1" t="s">
        <v>34</v>
      </c>
      <c r="E1057" s="3">
        <v>173</v>
      </c>
      <c r="F1057" s="3">
        <v>249</v>
      </c>
      <c r="G1057" s="3">
        <v>9917</v>
      </c>
      <c r="H1057" s="3" t="str">
        <f>TEXT(raw[[#This Row],[Date]],"mmm")</f>
        <v>Feb</v>
      </c>
    </row>
    <row r="1058" spans="1:8" x14ac:dyDescent="0.35">
      <c r="A1058" s="12" t="s">
        <v>378</v>
      </c>
      <c r="B1058" s="1" t="s">
        <v>10</v>
      </c>
      <c r="C1058" s="1" t="s">
        <v>26</v>
      </c>
      <c r="D1058" s="1" t="s">
        <v>42</v>
      </c>
      <c r="E1058" s="3">
        <v>174</v>
      </c>
      <c r="F1058" s="3">
        <v>249</v>
      </c>
      <c r="G1058" s="3">
        <v>5147</v>
      </c>
      <c r="H1058" s="3" t="str">
        <f>TEXT(raw[[#This Row],[Date]],"mmm")</f>
        <v>Jul</v>
      </c>
    </row>
    <row r="1059" spans="1:8" x14ac:dyDescent="0.35">
      <c r="A1059" s="12" t="s">
        <v>71</v>
      </c>
      <c r="B1059" s="1" t="s">
        <v>7</v>
      </c>
      <c r="C1059" s="1" t="s">
        <v>36</v>
      </c>
      <c r="D1059" s="1" t="s">
        <v>42</v>
      </c>
      <c r="E1059" s="3">
        <v>197</v>
      </c>
      <c r="F1059" s="3">
        <v>249</v>
      </c>
      <c r="G1059" s="3">
        <v>6681</v>
      </c>
      <c r="H1059" s="3" t="str">
        <f>TEXT(raw[[#This Row],[Date]],"mmm")</f>
        <v>Jul</v>
      </c>
    </row>
    <row r="1060" spans="1:8" x14ac:dyDescent="0.35">
      <c r="A1060" s="12" t="s">
        <v>272</v>
      </c>
      <c r="B1060" s="1" t="s">
        <v>8</v>
      </c>
      <c r="C1060" s="1" t="s">
        <v>29</v>
      </c>
      <c r="D1060" s="1" t="s">
        <v>42</v>
      </c>
      <c r="E1060" s="3">
        <v>185</v>
      </c>
      <c r="F1060" s="3">
        <v>299</v>
      </c>
      <c r="G1060" s="3">
        <v>8651</v>
      </c>
      <c r="H1060" s="3" t="str">
        <f>TEXT(raw[[#This Row],[Date]],"mmm")</f>
        <v>Sep</v>
      </c>
    </row>
    <row r="1061" spans="1:8" x14ac:dyDescent="0.35">
      <c r="A1061" s="12" t="s">
        <v>359</v>
      </c>
      <c r="B1061" s="1" t="s">
        <v>9</v>
      </c>
      <c r="C1061" s="1" t="s">
        <v>36</v>
      </c>
      <c r="D1061" s="1" t="s">
        <v>32</v>
      </c>
      <c r="E1061" s="3">
        <v>112</v>
      </c>
      <c r="F1061" s="3">
        <v>299</v>
      </c>
      <c r="G1061" s="3">
        <v>9291</v>
      </c>
      <c r="H1061" s="3" t="str">
        <f>TEXT(raw[[#This Row],[Date]],"mmm")</f>
        <v>Jul</v>
      </c>
    </row>
    <row r="1062" spans="1:8" x14ac:dyDescent="0.35">
      <c r="A1062" s="12" t="s">
        <v>116</v>
      </c>
      <c r="B1062" s="1" t="s">
        <v>9</v>
      </c>
      <c r="C1062" s="1" t="s">
        <v>36</v>
      </c>
      <c r="D1062" s="1" t="s">
        <v>34</v>
      </c>
      <c r="E1062" s="3">
        <v>54</v>
      </c>
      <c r="F1062" s="3">
        <v>299</v>
      </c>
      <c r="G1062" s="3">
        <v>4052</v>
      </c>
      <c r="H1062" s="3" t="str">
        <f>TEXT(raw[[#This Row],[Date]],"mmm")</f>
        <v>Jan</v>
      </c>
    </row>
    <row r="1063" spans="1:8" x14ac:dyDescent="0.35">
      <c r="A1063" s="12" t="s">
        <v>274</v>
      </c>
      <c r="B1063" s="1" t="s">
        <v>8</v>
      </c>
      <c r="C1063" s="1" t="s">
        <v>40</v>
      </c>
      <c r="D1063" s="1" t="s">
        <v>30</v>
      </c>
      <c r="E1063" s="3">
        <v>47</v>
      </c>
      <c r="F1063" s="3">
        <v>349</v>
      </c>
      <c r="G1063" s="3">
        <v>1831</v>
      </c>
      <c r="H1063" s="3" t="str">
        <f>TEXT(raw[[#This Row],[Date]],"mmm")</f>
        <v>Aug</v>
      </c>
    </row>
    <row r="1064" spans="1:8" x14ac:dyDescent="0.35">
      <c r="A1064" s="12" t="s">
        <v>114</v>
      </c>
      <c r="B1064" s="1" t="s">
        <v>9</v>
      </c>
      <c r="C1064" s="1" t="s">
        <v>29</v>
      </c>
      <c r="D1064" s="1" t="s">
        <v>30</v>
      </c>
      <c r="E1064" s="3">
        <v>173</v>
      </c>
      <c r="F1064" s="3">
        <v>349</v>
      </c>
      <c r="G1064" s="3">
        <v>4107</v>
      </c>
      <c r="H1064" s="3" t="str">
        <f>TEXT(raw[[#This Row],[Date]],"mmm")</f>
        <v>Sep</v>
      </c>
    </row>
    <row r="1065" spans="1:8" x14ac:dyDescent="0.35">
      <c r="A1065" s="12" t="s">
        <v>199</v>
      </c>
      <c r="B1065" s="1" t="s">
        <v>7</v>
      </c>
      <c r="C1065" s="1" t="s">
        <v>29</v>
      </c>
      <c r="D1065" s="1" t="s">
        <v>32</v>
      </c>
      <c r="E1065" s="3">
        <v>30</v>
      </c>
      <c r="F1065" s="3">
        <v>249</v>
      </c>
      <c r="G1065" s="3">
        <v>8122</v>
      </c>
      <c r="H1065" s="3" t="str">
        <f>TEXT(raw[[#This Row],[Date]],"mmm")</f>
        <v>Dec</v>
      </c>
    </row>
    <row r="1066" spans="1:8" x14ac:dyDescent="0.35">
      <c r="A1066" s="12" t="s">
        <v>344</v>
      </c>
      <c r="B1066" s="1" t="s">
        <v>9</v>
      </c>
      <c r="C1066" s="1" t="s">
        <v>29</v>
      </c>
      <c r="D1066" s="1" t="s">
        <v>30</v>
      </c>
      <c r="E1066" s="3">
        <v>114</v>
      </c>
      <c r="F1066" s="3">
        <v>299</v>
      </c>
      <c r="G1066" s="3">
        <v>5313</v>
      </c>
      <c r="H1066" s="3" t="str">
        <f>TEXT(raw[[#This Row],[Date]],"mmm")</f>
        <v>Dec</v>
      </c>
    </row>
    <row r="1067" spans="1:8" x14ac:dyDescent="0.35">
      <c r="A1067" s="12" t="s">
        <v>160</v>
      </c>
      <c r="B1067" s="1" t="s">
        <v>7</v>
      </c>
      <c r="C1067" s="1" t="s">
        <v>36</v>
      </c>
      <c r="D1067" s="1" t="s">
        <v>30</v>
      </c>
      <c r="E1067" s="3">
        <v>71</v>
      </c>
      <c r="F1067" s="3">
        <v>349</v>
      </c>
      <c r="G1067" s="3">
        <v>4797</v>
      </c>
      <c r="H1067" s="3" t="str">
        <f>TEXT(raw[[#This Row],[Date]],"mmm")</f>
        <v>Oct</v>
      </c>
    </row>
    <row r="1068" spans="1:8" x14ac:dyDescent="0.35">
      <c r="A1068" s="12" t="s">
        <v>309</v>
      </c>
      <c r="B1068" s="1" t="s">
        <v>7</v>
      </c>
      <c r="C1068" s="1" t="s">
        <v>29</v>
      </c>
      <c r="D1068" s="1" t="s">
        <v>30</v>
      </c>
      <c r="E1068" s="3">
        <v>207</v>
      </c>
      <c r="F1068" s="3">
        <v>199</v>
      </c>
      <c r="G1068" s="3">
        <v>8980</v>
      </c>
      <c r="H1068" s="3" t="str">
        <f>TEXT(raw[[#This Row],[Date]],"mmm")</f>
        <v>Dec</v>
      </c>
    </row>
    <row r="1069" spans="1:8" x14ac:dyDescent="0.35">
      <c r="A1069" s="12" t="s">
        <v>301</v>
      </c>
      <c r="B1069" s="1" t="s">
        <v>7</v>
      </c>
      <c r="C1069" s="1" t="s">
        <v>36</v>
      </c>
      <c r="D1069" s="1" t="s">
        <v>34</v>
      </c>
      <c r="E1069" s="3">
        <v>137</v>
      </c>
      <c r="F1069" s="3">
        <v>349</v>
      </c>
      <c r="G1069" s="3">
        <v>7047</v>
      </c>
      <c r="H1069" s="3" t="str">
        <f>TEXT(raw[[#This Row],[Date]],"mmm")</f>
        <v>Nov</v>
      </c>
    </row>
    <row r="1070" spans="1:8" x14ac:dyDescent="0.35">
      <c r="A1070" s="12" t="s">
        <v>78</v>
      </c>
      <c r="B1070" s="1" t="s">
        <v>8</v>
      </c>
      <c r="C1070" s="1" t="s">
        <v>26</v>
      </c>
      <c r="D1070" s="1" t="s">
        <v>27</v>
      </c>
      <c r="E1070" s="3">
        <v>94</v>
      </c>
      <c r="F1070" s="3">
        <v>199</v>
      </c>
      <c r="G1070" s="3">
        <v>5449</v>
      </c>
      <c r="H1070" s="3" t="str">
        <f>TEXT(raw[[#This Row],[Date]],"mmm")</f>
        <v>Sep</v>
      </c>
    </row>
    <row r="1071" spans="1:8" x14ac:dyDescent="0.35">
      <c r="A1071" s="12" t="s">
        <v>379</v>
      </c>
      <c r="B1071" s="1" t="s">
        <v>7</v>
      </c>
      <c r="C1071" s="1" t="s">
        <v>29</v>
      </c>
      <c r="D1071" s="1" t="s">
        <v>27</v>
      </c>
      <c r="E1071" s="3">
        <v>47</v>
      </c>
      <c r="F1071" s="3">
        <v>249</v>
      </c>
      <c r="G1071" s="3">
        <v>4294</v>
      </c>
      <c r="H1071" s="3" t="str">
        <f>TEXT(raw[[#This Row],[Date]],"mmm")</f>
        <v>Oct</v>
      </c>
    </row>
    <row r="1072" spans="1:8" x14ac:dyDescent="0.35">
      <c r="A1072" s="12" t="s">
        <v>110</v>
      </c>
      <c r="B1072" s="1" t="s">
        <v>9</v>
      </c>
      <c r="C1072" s="1" t="s">
        <v>26</v>
      </c>
      <c r="D1072" s="1" t="s">
        <v>30</v>
      </c>
      <c r="E1072" s="3">
        <v>99</v>
      </c>
      <c r="F1072" s="3">
        <v>299</v>
      </c>
      <c r="G1072" s="3">
        <v>1753</v>
      </c>
      <c r="H1072" s="3" t="str">
        <f>TEXT(raw[[#This Row],[Date]],"mmm")</f>
        <v>Mar</v>
      </c>
    </row>
    <row r="1073" spans="1:8" x14ac:dyDescent="0.35">
      <c r="A1073" s="12" t="s">
        <v>282</v>
      </c>
      <c r="B1073" s="1" t="s">
        <v>10</v>
      </c>
      <c r="C1073" s="1" t="s">
        <v>36</v>
      </c>
      <c r="D1073" s="1" t="s">
        <v>34</v>
      </c>
      <c r="E1073" s="3">
        <v>92</v>
      </c>
      <c r="F1073" s="3">
        <v>249</v>
      </c>
      <c r="G1073" s="3">
        <v>5861</v>
      </c>
      <c r="H1073" s="3" t="str">
        <f>TEXT(raw[[#This Row],[Date]],"mmm")</f>
        <v>Oct</v>
      </c>
    </row>
    <row r="1074" spans="1:8" x14ac:dyDescent="0.35">
      <c r="A1074" s="12" t="s">
        <v>333</v>
      </c>
      <c r="B1074" s="1" t="s">
        <v>10</v>
      </c>
      <c r="C1074" s="1" t="s">
        <v>36</v>
      </c>
      <c r="D1074" s="1" t="s">
        <v>42</v>
      </c>
      <c r="E1074" s="3">
        <v>107</v>
      </c>
      <c r="F1074" s="3">
        <v>349</v>
      </c>
      <c r="G1074" s="3">
        <v>3461</v>
      </c>
      <c r="H1074" s="3" t="str">
        <f>TEXT(raw[[#This Row],[Date]],"mmm")</f>
        <v>Jan</v>
      </c>
    </row>
    <row r="1075" spans="1:8" x14ac:dyDescent="0.35">
      <c r="A1075" s="12" t="s">
        <v>204</v>
      </c>
      <c r="B1075" s="1" t="s">
        <v>10</v>
      </c>
      <c r="C1075" s="1" t="s">
        <v>29</v>
      </c>
      <c r="D1075" s="1" t="s">
        <v>27</v>
      </c>
      <c r="E1075" s="3">
        <v>182</v>
      </c>
      <c r="F1075" s="3">
        <v>199</v>
      </c>
      <c r="G1075" s="3">
        <v>7468</v>
      </c>
      <c r="H1075" s="3" t="str">
        <f>TEXT(raw[[#This Row],[Date]],"mmm")</f>
        <v>Apr</v>
      </c>
    </row>
    <row r="1076" spans="1:8" x14ac:dyDescent="0.35">
      <c r="A1076" s="12" t="s">
        <v>53</v>
      </c>
      <c r="B1076" s="1" t="s">
        <v>8</v>
      </c>
      <c r="C1076" s="1" t="s">
        <v>26</v>
      </c>
      <c r="D1076" s="1" t="s">
        <v>42</v>
      </c>
      <c r="E1076" s="3">
        <v>206</v>
      </c>
      <c r="F1076" s="3">
        <v>349</v>
      </c>
      <c r="G1076" s="3">
        <v>2026</v>
      </c>
      <c r="H1076" s="3" t="str">
        <f>TEXT(raw[[#This Row],[Date]],"mmm")</f>
        <v>Sep</v>
      </c>
    </row>
    <row r="1077" spans="1:8" x14ac:dyDescent="0.35">
      <c r="A1077" s="12" t="s">
        <v>193</v>
      </c>
      <c r="B1077" s="1" t="s">
        <v>7</v>
      </c>
      <c r="C1077" s="1" t="s">
        <v>26</v>
      </c>
      <c r="D1077" s="1" t="s">
        <v>32</v>
      </c>
      <c r="E1077" s="3">
        <v>19</v>
      </c>
      <c r="F1077" s="3">
        <v>199</v>
      </c>
      <c r="G1077" s="3">
        <v>4984</v>
      </c>
      <c r="H1077" s="3" t="str">
        <f>TEXT(raw[[#This Row],[Date]],"mmm")</f>
        <v>Apr</v>
      </c>
    </row>
    <row r="1078" spans="1:8" x14ac:dyDescent="0.35">
      <c r="A1078" s="12" t="s">
        <v>269</v>
      </c>
      <c r="B1078" s="1" t="s">
        <v>7</v>
      </c>
      <c r="C1078" s="1" t="s">
        <v>26</v>
      </c>
      <c r="D1078" s="1" t="s">
        <v>27</v>
      </c>
      <c r="E1078" s="3">
        <v>16</v>
      </c>
      <c r="F1078" s="3">
        <v>299</v>
      </c>
      <c r="G1078" s="3">
        <v>4612</v>
      </c>
      <c r="H1078" s="3" t="str">
        <f>TEXT(raw[[#This Row],[Date]],"mmm")</f>
        <v>Feb</v>
      </c>
    </row>
    <row r="1079" spans="1:8" x14ac:dyDescent="0.35">
      <c r="A1079" s="12" t="s">
        <v>226</v>
      </c>
      <c r="B1079" s="1" t="s">
        <v>8</v>
      </c>
      <c r="C1079" s="1" t="s">
        <v>26</v>
      </c>
      <c r="D1079" s="1" t="s">
        <v>32</v>
      </c>
      <c r="E1079" s="3">
        <v>152</v>
      </c>
      <c r="F1079" s="3">
        <v>349</v>
      </c>
      <c r="G1079" s="3">
        <v>7840</v>
      </c>
      <c r="H1079" s="3" t="str">
        <f>TEXT(raw[[#This Row],[Date]],"mmm")</f>
        <v>Aug</v>
      </c>
    </row>
    <row r="1080" spans="1:8" x14ac:dyDescent="0.35">
      <c r="A1080" s="12" t="s">
        <v>287</v>
      </c>
      <c r="B1080" s="1" t="s">
        <v>8</v>
      </c>
      <c r="C1080" s="1" t="s">
        <v>29</v>
      </c>
      <c r="D1080" s="1" t="s">
        <v>30</v>
      </c>
      <c r="E1080" s="3">
        <v>78</v>
      </c>
      <c r="F1080" s="3">
        <v>199</v>
      </c>
      <c r="G1080" s="3">
        <v>5342</v>
      </c>
      <c r="H1080" s="3" t="str">
        <f>TEXT(raw[[#This Row],[Date]],"mmm")</f>
        <v>Jun</v>
      </c>
    </row>
    <row r="1081" spans="1:8" x14ac:dyDescent="0.35">
      <c r="A1081" s="12" t="s">
        <v>277</v>
      </c>
      <c r="B1081" s="1" t="s">
        <v>8</v>
      </c>
      <c r="C1081" s="1" t="s">
        <v>29</v>
      </c>
      <c r="D1081" s="1" t="s">
        <v>32</v>
      </c>
      <c r="E1081" s="3">
        <v>105</v>
      </c>
      <c r="F1081" s="3">
        <v>299</v>
      </c>
      <c r="G1081" s="3">
        <v>3160</v>
      </c>
      <c r="H1081" s="3" t="str">
        <f>TEXT(raw[[#This Row],[Date]],"mmm")</f>
        <v>Feb</v>
      </c>
    </row>
    <row r="1082" spans="1:8" x14ac:dyDescent="0.35">
      <c r="A1082" s="12" t="s">
        <v>380</v>
      </c>
      <c r="B1082" s="1" t="s">
        <v>8</v>
      </c>
      <c r="C1082" s="1" t="s">
        <v>40</v>
      </c>
      <c r="D1082" s="1" t="s">
        <v>27</v>
      </c>
      <c r="E1082" s="3">
        <v>156</v>
      </c>
      <c r="F1082" s="3">
        <v>199</v>
      </c>
      <c r="G1082" s="3">
        <v>9447</v>
      </c>
      <c r="H1082" s="3" t="str">
        <f>TEXT(raw[[#This Row],[Date]],"mmm")</f>
        <v>Aug</v>
      </c>
    </row>
    <row r="1083" spans="1:8" x14ac:dyDescent="0.35">
      <c r="A1083" s="12" t="s">
        <v>141</v>
      </c>
      <c r="B1083" s="1" t="s">
        <v>7</v>
      </c>
      <c r="C1083" s="1" t="s">
        <v>36</v>
      </c>
      <c r="D1083" s="1" t="s">
        <v>32</v>
      </c>
      <c r="E1083" s="3">
        <v>116</v>
      </c>
      <c r="F1083" s="3">
        <v>299</v>
      </c>
      <c r="G1083" s="3">
        <v>5290</v>
      </c>
      <c r="H1083" s="3" t="str">
        <f>TEXT(raw[[#This Row],[Date]],"mmm")</f>
        <v>Dec</v>
      </c>
    </row>
    <row r="1084" spans="1:8" x14ac:dyDescent="0.35">
      <c r="A1084" s="12" t="s">
        <v>363</v>
      </c>
      <c r="B1084" s="1" t="s">
        <v>8</v>
      </c>
      <c r="C1084" s="1" t="s">
        <v>40</v>
      </c>
      <c r="D1084" s="1" t="s">
        <v>32</v>
      </c>
      <c r="E1084" s="3">
        <v>79</v>
      </c>
      <c r="F1084" s="3">
        <v>349</v>
      </c>
      <c r="G1084" s="3">
        <v>8182</v>
      </c>
      <c r="H1084" s="3" t="str">
        <f>TEXT(raw[[#This Row],[Date]],"mmm")</f>
        <v>Oct</v>
      </c>
    </row>
    <row r="1085" spans="1:8" x14ac:dyDescent="0.35">
      <c r="A1085" s="12" t="s">
        <v>197</v>
      </c>
      <c r="B1085" s="1" t="s">
        <v>9</v>
      </c>
      <c r="C1085" s="1" t="s">
        <v>40</v>
      </c>
      <c r="D1085" s="1" t="s">
        <v>32</v>
      </c>
      <c r="E1085" s="3">
        <v>215</v>
      </c>
      <c r="F1085" s="3">
        <v>299</v>
      </c>
      <c r="G1085" s="3">
        <v>7811</v>
      </c>
      <c r="H1085" s="3" t="str">
        <f>TEXT(raw[[#This Row],[Date]],"mmm")</f>
        <v>Oct</v>
      </c>
    </row>
    <row r="1086" spans="1:8" x14ac:dyDescent="0.35">
      <c r="A1086" s="12" t="s">
        <v>282</v>
      </c>
      <c r="B1086" s="1" t="s">
        <v>8</v>
      </c>
      <c r="C1086" s="1" t="s">
        <v>26</v>
      </c>
      <c r="D1086" s="1" t="s">
        <v>32</v>
      </c>
      <c r="E1086" s="3">
        <v>11</v>
      </c>
      <c r="F1086" s="3">
        <v>249</v>
      </c>
      <c r="G1086" s="3">
        <v>8305</v>
      </c>
      <c r="H1086" s="3" t="str">
        <f>TEXT(raw[[#This Row],[Date]],"mmm")</f>
        <v>Oct</v>
      </c>
    </row>
    <row r="1087" spans="1:8" x14ac:dyDescent="0.35">
      <c r="A1087" s="12" t="s">
        <v>362</v>
      </c>
      <c r="B1087" s="1" t="s">
        <v>10</v>
      </c>
      <c r="C1087" s="1" t="s">
        <v>26</v>
      </c>
      <c r="D1087" s="1" t="s">
        <v>32</v>
      </c>
      <c r="E1087" s="3">
        <v>47</v>
      </c>
      <c r="F1087" s="3">
        <v>349</v>
      </c>
      <c r="G1087" s="3">
        <v>5992</v>
      </c>
      <c r="H1087" s="3" t="str">
        <f>TEXT(raw[[#This Row],[Date]],"mmm")</f>
        <v>Apr</v>
      </c>
    </row>
    <row r="1088" spans="1:8" x14ac:dyDescent="0.35">
      <c r="A1088" s="12" t="s">
        <v>315</v>
      </c>
      <c r="B1088" s="1" t="s">
        <v>10</v>
      </c>
      <c r="C1088" s="1" t="s">
        <v>36</v>
      </c>
      <c r="D1088" s="1" t="s">
        <v>34</v>
      </c>
      <c r="E1088" s="3">
        <v>88</v>
      </c>
      <c r="F1088" s="3">
        <v>299</v>
      </c>
      <c r="G1088" s="3">
        <v>3374</v>
      </c>
      <c r="H1088" s="3" t="str">
        <f>TEXT(raw[[#This Row],[Date]],"mmm")</f>
        <v>Jun</v>
      </c>
    </row>
    <row r="1089" spans="1:8" x14ac:dyDescent="0.35">
      <c r="A1089" s="12" t="s">
        <v>313</v>
      </c>
      <c r="B1089" s="1" t="s">
        <v>7</v>
      </c>
      <c r="C1089" s="1" t="s">
        <v>40</v>
      </c>
      <c r="D1089" s="1" t="s">
        <v>27</v>
      </c>
      <c r="E1089" s="3">
        <v>28</v>
      </c>
      <c r="F1089" s="3">
        <v>299</v>
      </c>
      <c r="G1089" s="3">
        <v>2016</v>
      </c>
      <c r="H1089" s="3" t="str">
        <f>TEXT(raw[[#This Row],[Date]],"mmm")</f>
        <v>Jan</v>
      </c>
    </row>
    <row r="1090" spans="1:8" x14ac:dyDescent="0.35">
      <c r="A1090" s="12" t="s">
        <v>52</v>
      </c>
      <c r="B1090" s="1" t="s">
        <v>10</v>
      </c>
      <c r="C1090" s="1" t="s">
        <v>40</v>
      </c>
      <c r="D1090" s="1" t="s">
        <v>34</v>
      </c>
      <c r="E1090" s="3">
        <v>128</v>
      </c>
      <c r="F1090" s="3">
        <v>349</v>
      </c>
      <c r="G1090" s="3">
        <v>6743</v>
      </c>
      <c r="H1090" s="3" t="str">
        <f>TEXT(raw[[#This Row],[Date]],"mmm")</f>
        <v>Feb</v>
      </c>
    </row>
    <row r="1091" spans="1:8" x14ac:dyDescent="0.35">
      <c r="A1091" s="12" t="s">
        <v>243</v>
      </c>
      <c r="B1091" s="1" t="s">
        <v>10</v>
      </c>
      <c r="C1091" s="1" t="s">
        <v>29</v>
      </c>
      <c r="D1091" s="1" t="s">
        <v>32</v>
      </c>
      <c r="E1091" s="3">
        <v>34</v>
      </c>
      <c r="F1091" s="3">
        <v>249</v>
      </c>
      <c r="G1091" s="3">
        <v>7063</v>
      </c>
      <c r="H1091" s="3" t="str">
        <f>TEXT(raw[[#This Row],[Date]],"mmm")</f>
        <v>Dec</v>
      </c>
    </row>
    <row r="1092" spans="1:8" x14ac:dyDescent="0.35">
      <c r="A1092" s="12" t="s">
        <v>381</v>
      </c>
      <c r="B1092" s="1" t="s">
        <v>9</v>
      </c>
      <c r="C1092" s="1" t="s">
        <v>36</v>
      </c>
      <c r="D1092" s="1" t="s">
        <v>30</v>
      </c>
      <c r="E1092" s="3">
        <v>80</v>
      </c>
      <c r="F1092" s="3">
        <v>249</v>
      </c>
      <c r="G1092" s="3">
        <v>2471</v>
      </c>
      <c r="H1092" s="3" t="str">
        <f>TEXT(raw[[#This Row],[Date]],"mmm")</f>
        <v>Jun</v>
      </c>
    </row>
    <row r="1093" spans="1:8" x14ac:dyDescent="0.35">
      <c r="A1093" s="12" t="s">
        <v>159</v>
      </c>
      <c r="B1093" s="1" t="s">
        <v>10</v>
      </c>
      <c r="C1093" s="1" t="s">
        <v>36</v>
      </c>
      <c r="D1093" s="1" t="s">
        <v>27</v>
      </c>
      <c r="E1093" s="3">
        <v>232</v>
      </c>
      <c r="F1093" s="3">
        <v>249</v>
      </c>
      <c r="G1093" s="3">
        <v>7133</v>
      </c>
      <c r="H1093" s="3" t="str">
        <f>TEXT(raw[[#This Row],[Date]],"mmm")</f>
        <v>Oct</v>
      </c>
    </row>
    <row r="1094" spans="1:8" x14ac:dyDescent="0.35">
      <c r="A1094" s="12" t="s">
        <v>382</v>
      </c>
      <c r="B1094" s="1" t="s">
        <v>9</v>
      </c>
      <c r="C1094" s="1" t="s">
        <v>26</v>
      </c>
      <c r="D1094" s="1" t="s">
        <v>32</v>
      </c>
      <c r="E1094" s="3">
        <v>207</v>
      </c>
      <c r="F1094" s="3">
        <v>199</v>
      </c>
      <c r="G1094" s="3">
        <v>8811</v>
      </c>
      <c r="H1094" s="3" t="str">
        <f>TEXT(raw[[#This Row],[Date]],"mmm")</f>
        <v>Mar</v>
      </c>
    </row>
    <row r="1095" spans="1:8" x14ac:dyDescent="0.35">
      <c r="A1095" s="12" t="s">
        <v>267</v>
      </c>
      <c r="B1095" s="1" t="s">
        <v>10</v>
      </c>
      <c r="C1095" s="1" t="s">
        <v>29</v>
      </c>
      <c r="D1095" s="1" t="s">
        <v>32</v>
      </c>
      <c r="E1095" s="3">
        <v>36</v>
      </c>
      <c r="F1095" s="3">
        <v>349</v>
      </c>
      <c r="G1095" s="3">
        <v>7498</v>
      </c>
      <c r="H1095" s="3" t="str">
        <f>TEXT(raw[[#This Row],[Date]],"mmm")</f>
        <v>Dec</v>
      </c>
    </row>
    <row r="1096" spans="1:8" x14ac:dyDescent="0.35">
      <c r="A1096" s="12" t="s">
        <v>334</v>
      </c>
      <c r="B1096" s="1" t="s">
        <v>7</v>
      </c>
      <c r="C1096" s="1" t="s">
        <v>29</v>
      </c>
      <c r="D1096" s="1" t="s">
        <v>42</v>
      </c>
      <c r="E1096" s="3">
        <v>202</v>
      </c>
      <c r="F1096" s="3">
        <v>349</v>
      </c>
      <c r="G1096" s="3">
        <v>4585</v>
      </c>
      <c r="H1096" s="3" t="str">
        <f>TEXT(raw[[#This Row],[Date]],"mmm")</f>
        <v>Jan</v>
      </c>
    </row>
    <row r="1097" spans="1:8" x14ac:dyDescent="0.35">
      <c r="A1097" s="12" t="s">
        <v>184</v>
      </c>
      <c r="B1097" s="1" t="s">
        <v>10</v>
      </c>
      <c r="C1097" s="1" t="s">
        <v>36</v>
      </c>
      <c r="D1097" s="1" t="s">
        <v>42</v>
      </c>
      <c r="E1097" s="3">
        <v>102</v>
      </c>
      <c r="F1097" s="3">
        <v>249</v>
      </c>
      <c r="G1097" s="3">
        <v>5168</v>
      </c>
      <c r="H1097" s="3" t="str">
        <f>TEXT(raw[[#This Row],[Date]],"mmm")</f>
        <v>Jan</v>
      </c>
    </row>
    <row r="1098" spans="1:8" x14ac:dyDescent="0.35">
      <c r="A1098" s="12" t="s">
        <v>380</v>
      </c>
      <c r="B1098" s="1" t="s">
        <v>10</v>
      </c>
      <c r="C1098" s="1" t="s">
        <v>40</v>
      </c>
      <c r="D1098" s="1" t="s">
        <v>30</v>
      </c>
      <c r="E1098" s="3">
        <v>227</v>
      </c>
      <c r="F1098" s="3">
        <v>199</v>
      </c>
      <c r="G1098" s="3">
        <v>6316</v>
      </c>
      <c r="H1098" s="3" t="str">
        <f>TEXT(raw[[#This Row],[Date]],"mmm")</f>
        <v>Aug</v>
      </c>
    </row>
    <row r="1099" spans="1:8" x14ac:dyDescent="0.35">
      <c r="A1099" s="12" t="s">
        <v>370</v>
      </c>
      <c r="B1099" s="1" t="s">
        <v>8</v>
      </c>
      <c r="C1099" s="1" t="s">
        <v>40</v>
      </c>
      <c r="D1099" s="1" t="s">
        <v>30</v>
      </c>
      <c r="E1099" s="3">
        <v>184</v>
      </c>
      <c r="F1099" s="3">
        <v>299</v>
      </c>
      <c r="G1099" s="3">
        <v>1289</v>
      </c>
      <c r="H1099" s="3" t="str">
        <f>TEXT(raw[[#This Row],[Date]],"mmm")</f>
        <v>Feb</v>
      </c>
    </row>
    <row r="1100" spans="1:8" x14ac:dyDescent="0.35">
      <c r="A1100" s="12" t="s">
        <v>69</v>
      </c>
      <c r="B1100" s="1" t="s">
        <v>7</v>
      </c>
      <c r="C1100" s="1" t="s">
        <v>36</v>
      </c>
      <c r="D1100" s="1" t="s">
        <v>32</v>
      </c>
      <c r="E1100" s="3">
        <v>65</v>
      </c>
      <c r="F1100" s="3">
        <v>349</v>
      </c>
      <c r="G1100" s="3">
        <v>3916</v>
      </c>
      <c r="H1100" s="3" t="str">
        <f>TEXT(raw[[#This Row],[Date]],"mmm")</f>
        <v>Aug</v>
      </c>
    </row>
    <row r="1101" spans="1:8" x14ac:dyDescent="0.35">
      <c r="A1101" s="12" t="s">
        <v>62</v>
      </c>
      <c r="B1101" s="1" t="s">
        <v>9</v>
      </c>
      <c r="C1101" s="1" t="s">
        <v>29</v>
      </c>
      <c r="D1101" s="1" t="s">
        <v>30</v>
      </c>
      <c r="E1101" s="3">
        <v>200</v>
      </c>
      <c r="F1101" s="3">
        <v>299</v>
      </c>
      <c r="G1101" s="3">
        <v>2293</v>
      </c>
      <c r="H1101" s="3" t="str">
        <f>TEXT(raw[[#This Row],[Date]],"mmm")</f>
        <v>Jul</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Varinderjeet singh</dc:creator>
  <cp:lastModifiedBy>Varinderjeet Singh</cp:lastModifiedBy>
  <dcterms:created xsi:type="dcterms:W3CDTF">2025-08-08T11:50:21Z</dcterms:created>
  <dcterms:modified xsi:type="dcterms:W3CDTF">2025-09-17T15:43:29Z</dcterms:modified>
</cp:coreProperties>
</file>