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.kirsova/Desktop/"/>
    </mc:Choice>
  </mc:AlternateContent>
  <xr:revisionPtr revIDLastSave="0" documentId="13_ncr:1_{4B969C4C-210E-F745-8E94-C8FEBF993270}" xr6:coauthVersionLast="47" xr6:coauthVersionMax="47" xr10:uidLastSave="{00000000-0000-0000-0000-000000000000}"/>
  <bookViews>
    <workbookView xWindow="0" yWindow="0" windowWidth="28800" windowHeight="18000" activeTab="1" xr2:uid="{7CB66A1D-003F-FE4F-8E36-756C5AA93589}"/>
  </bookViews>
  <sheets>
    <sheet name="Лист2" sheetId="2" r:id="rId1"/>
    <sheet name="Лист1" sheetId="1" r:id="rId2"/>
  </sheets>
  <definedNames>
    <definedName name="_xlchart.v1.0" hidden="1">Лист1!$A$108:$A$138</definedName>
    <definedName name="_xlchart.v1.1" hidden="1">Лист1!$B$108:$B$138</definedName>
    <definedName name="_xlchart.v1.2" hidden="1">Лист1!$A$108:$A$138</definedName>
    <definedName name="_xlchart.v1.3" hidden="1">Лист1!$B$108:$B$138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" i="1" l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08" i="1"/>
  <c r="B8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E3" i="1"/>
  <c r="E4" i="1"/>
  <c r="E5" i="1"/>
  <c r="E6" i="1"/>
  <c r="E7" i="1"/>
  <c r="E8" i="1"/>
  <c r="E9" i="1"/>
  <c r="E10" i="1"/>
  <c r="E11" i="1"/>
  <c r="E12" i="1"/>
  <c r="E13" i="1"/>
  <c r="E2" i="1"/>
  <c r="B15" i="1"/>
  <c r="B9" i="1"/>
  <c r="B10" i="1"/>
  <c r="B11" i="1"/>
  <c r="B12" i="1"/>
  <c r="B13" i="1"/>
  <c r="B14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<sst xmlns="http://schemas.openxmlformats.org/spreadsheetml/2006/main" count="6" uniqueCount="4">
  <si>
    <t>t</t>
  </si>
  <si>
    <t>v=0,035-(0,035-0,042)*EXP(-240*t)</t>
  </si>
  <si>
    <t>a=-81,6*EXP(-240*t)</t>
  </si>
  <si>
    <t>a = 0,52e^((-t)/32)* cos(5,2t)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</si>
</sst>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83858267716536"/>
          <c:y val="0.16706036745406824"/>
          <c:w val="0.87130555555555556"/>
          <c:h val="0.72094889180519106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Лист1!$A$2:$A$20</c:f>
              <c:strCache>
                <c:ptCount val="19"/>
                <c:pt idx="0">
                  <c:v>0</c:v>
                </c:pt>
                <c:pt idx="1">
                  <c:v>0,005</c:v>
                </c:pt>
                <c:pt idx="2">
                  <c:v>0,01</c:v>
                </c:pt>
                <c:pt idx="3">
                  <c:v>0,015</c:v>
                </c:pt>
                <c:pt idx="4">
                  <c:v>0,02</c:v>
                </c:pt>
                <c:pt idx="5">
                  <c:v>0,025</c:v>
                </c:pt>
                <c:pt idx="6">
                  <c:v>0,03</c:v>
                </c:pt>
                <c:pt idx="7">
                  <c:v>0,035</c:v>
                </c:pt>
                <c:pt idx="8">
                  <c:v>0,04</c:v>
                </c:pt>
                <c:pt idx="9">
                  <c:v>0,045</c:v>
                </c:pt>
                <c:pt idx="10">
                  <c:v>0,05</c:v>
                </c:pt>
                <c:pt idx="11">
                  <c:v>0,055</c:v>
                </c:pt>
                <c:pt idx="12">
                  <c:v>0,06</c:v>
                </c:pt>
                <c:pt idx="13">
                  <c:v>0,7</c:v>
                </c:pt>
                <c:pt idx="16">
                  <c:v>t</c:v>
                </c:pt>
                <c:pt idx="17">
                  <c:v>0</c:v>
                </c:pt>
                <c:pt idx="18">
                  <c:v>0,2</c:v>
                </c:pt>
              </c:strCache>
            </c:strRef>
          </c:cat>
          <c:val>
            <c:numRef>
              <c:f>Лист1!$B$2:$B$20</c:f>
              <c:numCache>
                <c:formatCode>General</c:formatCode>
                <c:ptCount val="19"/>
                <c:pt idx="0">
                  <c:v>4.2000000000000003E-2</c:v>
                </c:pt>
                <c:pt idx="1">
                  <c:v>3.7108359483385416E-2</c:v>
                </c:pt>
                <c:pt idx="2">
                  <c:v>3.5635025673025893E-2</c:v>
                </c:pt>
                <c:pt idx="3">
                  <c:v>3.5191266057131049E-2</c:v>
                </c:pt>
                <c:pt idx="4">
                  <c:v>3.5057608229343146E-2</c:v>
                </c:pt>
                <c:pt idx="5">
                  <c:v>3.5017351265236668E-2</c:v>
                </c:pt>
                <c:pt idx="6">
                  <c:v>3.5005226100658642E-2</c:v>
                </c:pt>
                <c:pt idx="7">
                  <c:v>3.5001574071269255E-2</c:v>
                </c:pt>
                <c:pt idx="8">
                  <c:v>3.5000474101155442E-2</c:v>
                </c:pt>
                <c:pt idx="9">
                  <c:v>3.500014279652388E-2</c:v>
                </c:pt>
                <c:pt idx="10">
                  <c:v>3.5000043009486476E-2</c:v>
                </c:pt>
                <c:pt idx="11">
                  <c:v>3.500001295420839E-2</c:v>
                </c:pt>
                <c:pt idx="12">
                  <c:v>3.5000003901732586E-2</c:v>
                </c:pt>
                <c:pt idx="13">
                  <c:v>3.5000000000000003E-2</c:v>
                </c:pt>
                <c:pt idx="16">
                  <c:v>0</c:v>
                </c:pt>
                <c:pt idx="17">
                  <c:v>0.52</c:v>
                </c:pt>
                <c:pt idx="18">
                  <c:v>0.26159444853020031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BD-1F41-91BD-2DD8DAA4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892656"/>
        <c:axId val="203532000"/>
      </c:lineChart>
      <c:catAx>
        <c:axId val="7328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532000"/>
        <c:crosses val="autoZero"/>
        <c:auto val="1"/>
        <c:lblAlgn val="ctr"/>
        <c:lblOffset val="100"/>
        <c:noMultiLvlLbl val="0"/>
      </c:catAx>
      <c:valAx>
        <c:axId val="20353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92656"/>
        <c:crosses val="autoZero"/>
        <c:crossBetween val="between"/>
      </c:valAx>
      <c:spPr>
        <a:noFill/>
        <a:ln cap="rnd">
          <a:solidFill>
            <a:schemeClr val="accent1"/>
          </a:solidFill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cap="none" baseline="0">
                <a:latin typeface="+mn-lt"/>
                <a:cs typeface="Times New Roman" panose="02020603050405020304" pitchFamily="18" charset="0"/>
              </a:rPr>
              <a:t>v(t)</a:t>
            </a:r>
            <a:endParaRPr lang="ru-RU" b="0" cap="none" baseline="0">
              <a:latin typeface="+mn-lt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dbl" algn="ctr">
              <a:solidFill>
                <a:schemeClr val="accent1"/>
              </a:solidFill>
              <a:bevel/>
            </a:ln>
            <a:effectLst/>
          </c:spPr>
          <c:marker>
            <c:symbol val="none"/>
          </c:marker>
          <c:xVal>
            <c:numRef>
              <c:f>Лист1!$A$2:$A$14</c:f>
              <c:numCache>
                <c:formatCode>General</c:formatCode>
                <c:ptCount val="1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</c:numCache>
            </c:numRef>
          </c:xVal>
          <c:yVal>
            <c:numRef>
              <c:f>Лист1!$B$2:$B$14</c:f>
              <c:numCache>
                <c:formatCode>General</c:formatCode>
                <c:ptCount val="13"/>
                <c:pt idx="0">
                  <c:v>4.2000000000000003E-2</c:v>
                </c:pt>
                <c:pt idx="1">
                  <c:v>3.7108359483385416E-2</c:v>
                </c:pt>
                <c:pt idx="2">
                  <c:v>3.5635025673025893E-2</c:v>
                </c:pt>
                <c:pt idx="3">
                  <c:v>3.5191266057131049E-2</c:v>
                </c:pt>
                <c:pt idx="4">
                  <c:v>3.5057608229343146E-2</c:v>
                </c:pt>
                <c:pt idx="5">
                  <c:v>3.5017351265236668E-2</c:v>
                </c:pt>
                <c:pt idx="6">
                  <c:v>3.5005226100658642E-2</c:v>
                </c:pt>
                <c:pt idx="7">
                  <c:v>3.5001574071269255E-2</c:v>
                </c:pt>
                <c:pt idx="8">
                  <c:v>3.5000474101155442E-2</c:v>
                </c:pt>
                <c:pt idx="9">
                  <c:v>3.500014279652388E-2</c:v>
                </c:pt>
                <c:pt idx="10">
                  <c:v>3.5000043009486476E-2</c:v>
                </c:pt>
                <c:pt idx="11">
                  <c:v>3.500001295420839E-2</c:v>
                </c:pt>
                <c:pt idx="12">
                  <c:v>3.5000003901732586E-2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F-6F4A-BB02-22DA27BE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184416"/>
        <c:axId val="2000398752"/>
      </c:scatterChart>
      <c:valAx>
        <c:axId val="15441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0398752"/>
        <c:crosses val="autoZero"/>
        <c:crossBetween val="midCat"/>
      </c:valAx>
      <c:valAx>
        <c:axId val="20003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1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Лист1!$D$2:$D$13</c:f>
              <c:numCache>
                <c:formatCode>General</c:formatCode>
                <c:ptCount val="1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</c:numCache>
            </c:numRef>
          </c:xVal>
          <c:yVal>
            <c:numRef>
              <c:f>Лист1!$E$2:$E$13</c:f>
              <c:numCache>
                <c:formatCode>General</c:formatCode>
                <c:ptCount val="12"/>
                <c:pt idx="0">
                  <c:v>-81.599999999999994</c:v>
                </c:pt>
                <c:pt idx="1">
                  <c:v>-24.577447692035694</c:v>
                </c:pt>
                <c:pt idx="2">
                  <c:v>-7.4025849884160602</c:v>
                </c:pt>
                <c:pt idx="3">
                  <c:v>-2.2296157516990736</c:v>
                </c:pt>
                <c:pt idx="4">
                  <c:v>-0.67154735920003439</c:v>
                </c:pt>
                <c:pt idx="5">
                  <c:v>-0.20226617761597485</c:v>
                </c:pt>
                <c:pt idx="6">
                  <c:v>-6.092140196353707E-2</c:v>
                </c:pt>
                <c:pt idx="7">
                  <c:v>-1.8349173652994013E-2</c:v>
                </c:pt>
                <c:pt idx="8">
                  <c:v>-5.5266648976536777E-3</c:v>
                </c:pt>
                <c:pt idx="9">
                  <c:v>-1.6645994783516319E-3</c:v>
                </c:pt>
                <c:pt idx="10">
                  <c:v>-5.0136772803158192E-4</c:v>
                </c:pt>
                <c:pt idx="11">
                  <c:v>-1.5100905772268369E-4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3-454D-8C82-981E0A0A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99136"/>
        <c:axId val="2047641152"/>
      </c:scatterChart>
      <c:valAx>
        <c:axId val="203999136"/>
        <c:scaling>
          <c:orientation val="minMax"/>
          <c:max val="0.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641152"/>
        <c:crosses val="autoZero"/>
        <c:crossBetween val="midCat"/>
      </c:valAx>
      <c:valAx>
        <c:axId val="20476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9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Лист1!$A$19:$A$31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</c:numCache>
            </c:numRef>
          </c:xVal>
          <c:yVal>
            <c:numRef>
              <c:f>Лист1!$B$19:$B$31</c:f>
              <c:numCache>
                <c:formatCode>General</c:formatCode>
                <c:ptCount val="13"/>
                <c:pt idx="0">
                  <c:v>0.52</c:v>
                </c:pt>
                <c:pt idx="1">
                  <c:v>0.26159444853020031</c:v>
                </c:pt>
                <c:pt idx="2">
                  <c:v>-0.25034178124981993</c:v>
                </c:pt>
                <c:pt idx="3">
                  <c:v>-0.5102218709089984</c:v>
                </c:pt>
                <c:pt idx="4">
                  <c:v>-0.26611881794960723</c:v>
                </c:pt>
                <c:pt idx="5">
                  <c:v>0.23613300293988845</c:v>
                </c:pt>
                <c:pt idx="6">
                  <c:v>0.50039412414624429</c:v>
                </c:pt>
                <c:pt idx="7">
                  <c:v>0.27026307661641524</c:v>
                </c:pt>
                <c:pt idx="8">
                  <c:v>-0.22225766509846284</c:v>
                </c:pt>
                <c:pt idx="9">
                  <c:v>-0.49052647373278807</c:v>
                </c:pt>
                <c:pt idx="10">
                  <c:v>-0.27403788851912531</c:v>
                </c:pt>
                <c:pt idx="11">
                  <c:v>0.20871463169173507</c:v>
                </c:pt>
                <c:pt idx="12">
                  <c:v>0.48062830818640978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5-434F-913C-F7D51FB43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57248"/>
        <c:axId val="440292528"/>
      </c:scatterChart>
      <c:valAx>
        <c:axId val="4402572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292528"/>
        <c:crosses val="autoZero"/>
        <c:crossBetween val="midCat"/>
      </c:valAx>
      <c:valAx>
        <c:axId val="4402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25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Лист1!$A$19:$A$83</c:f>
              <c:numCache>
                <c:formatCode>General</c:formatCode>
                <c:ptCount val="6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</c:numCache>
            </c:numRef>
          </c:xVal>
          <c:yVal>
            <c:numRef>
              <c:f>Лист1!$B$19:$B$83</c:f>
              <c:numCache>
                <c:formatCode>General</c:formatCode>
                <c:ptCount val="65"/>
                <c:pt idx="0">
                  <c:v>0.52</c:v>
                </c:pt>
                <c:pt idx="1">
                  <c:v>0.26159444853020031</c:v>
                </c:pt>
                <c:pt idx="2">
                  <c:v>-0.25034178124981993</c:v>
                </c:pt>
                <c:pt idx="3">
                  <c:v>-0.5102218709089984</c:v>
                </c:pt>
                <c:pt idx="4">
                  <c:v>-0.26611881794960723</c:v>
                </c:pt>
                <c:pt idx="5">
                  <c:v>0.23613300293988845</c:v>
                </c:pt>
                <c:pt idx="6">
                  <c:v>0.50039412414624429</c:v>
                </c:pt>
                <c:pt idx="7">
                  <c:v>0.27026307661641524</c:v>
                </c:pt>
                <c:pt idx="8">
                  <c:v>-0.22225766509846284</c:v>
                </c:pt>
                <c:pt idx="9">
                  <c:v>-0.49052647373278807</c:v>
                </c:pt>
                <c:pt idx="10">
                  <c:v>-0.27403788851912531</c:v>
                </c:pt>
                <c:pt idx="11">
                  <c:v>0.20871463169173507</c:v>
                </c:pt>
                <c:pt idx="12">
                  <c:v>0.48062830818640978</c:v>
                </c:pt>
                <c:pt idx="13">
                  <c:v>0.27745382167232041</c:v>
                </c:pt>
                <c:pt idx="14">
                  <c:v>-0.19550254178857049</c:v>
                </c:pt>
                <c:pt idx="15">
                  <c:v>-0.47070869496667117</c:v>
                </c:pt>
                <c:pt idx="16">
                  <c:v>-0.28052134316708183</c:v>
                </c:pt>
                <c:pt idx="17">
                  <c:v>0.18261981893028451</c:v>
                </c:pt>
                <c:pt idx="18">
                  <c:v>0.46077638501404727</c:v>
                </c:pt>
                <c:pt idx="19">
                  <c:v>0.28325081448458123</c:v>
                </c:pt>
                <c:pt idx="20">
                  <c:v>-0.17006468032852598</c:v>
                </c:pt>
                <c:pt idx="21">
                  <c:v>-0.45083981737603451</c:v>
                </c:pt>
                <c:pt idx="22">
                  <c:v>-0.2856524870669197</c:v>
                </c:pt>
                <c:pt idx="23">
                  <c:v>0.157835145890243</c:v>
                </c:pt>
                <c:pt idx="24">
                  <c:v>0.44090712391331816</c:v>
                </c:pt>
                <c:pt idx="25">
                  <c:v>0.28773649813931718</c:v>
                </c:pt>
                <c:pt idx="26">
                  <c:v>-0.14592904706883872</c:v>
                </c:pt>
                <c:pt idx="27">
                  <c:v>-0.43098613407927805</c:v>
                </c:pt>
                <c:pt idx="28">
                  <c:v>-0.28951286677771187</c:v>
                </c:pt>
                <c:pt idx="29">
                  <c:v>0.13434403554078728</c:v>
                </c:pt>
                <c:pt idx="30">
                  <c:v>0.42108437976629437</c:v>
                </c:pt>
                <c:pt idx="31">
                  <c:v>0.29099149021594578</c:v>
                </c:pt>
                <c:pt idx="32">
                  <c:v>-0.12307759170722868</c:v>
                </c:pt>
                <c:pt idx="33">
                  <c:v>-0.41120910021250706</c:v>
                </c:pt>
                <c:pt idx="34">
                  <c:v>-0.29218214038665563</c:v>
                </c:pt>
                <c:pt idx="35">
                  <c:v>0.11212703302008629</c:v>
                </c:pt>
                <c:pt idx="36">
                  <c:v>0.40136724696286818</c:v>
                </c:pt>
                <c:pt idx="37">
                  <c:v>0.29309446069002454</c:v>
                </c:pt>
                <c:pt idx="38">
                  <c:v>-0.10148952213254971</c:v>
                </c:pt>
                <c:pt idx="39">
                  <c:v>-0.39156548887849746</c:v>
                </c:pt>
                <c:pt idx="40">
                  <c:v>-0.29373796298465465</c:v>
                </c:pt>
                <c:pt idx="41">
                  <c:v>9.1162074873802443E-2</c:v>
                </c:pt>
                <c:pt idx="42">
                  <c:v>0.38181021718855929</c:v>
                </c:pt>
                <c:pt idx="43">
                  <c:v>0.29412202479473731</c:v>
                </c:pt>
                <c:pt idx="44">
                  <c:v>-8.1141568048073071E-2</c:v>
                </c:pt>
                <c:pt idx="45">
                  <c:v>-0.37210755057902023</c:v>
                </c:pt>
                <c:pt idx="46">
                  <c:v>-0.29425588672785558</c:v>
                </c:pt>
                <c:pt idx="47">
                  <c:v>7.1424747058232624E-2</c:v>
                </c:pt>
                <c:pt idx="48">
                  <c:v>0.36246334031286837</c:v>
                </c:pt>
                <c:pt idx="49">
                  <c:v>0.2941486500977018</c:v>
                </c:pt>
                <c:pt idx="50">
                  <c:v>-6.2008233354264225E-2</c:v>
                </c:pt>
                <c:pt idx="51">
                  <c:v>-0.35288317537650654</c:v>
                </c:pt>
                <c:pt idx="52">
                  <c:v>-0.29380927474611085</c:v>
                </c:pt>
                <c:pt idx="53">
                  <c:v>5.2888531707059615E-2</c:v>
                </c:pt>
                <c:pt idx="54">
                  <c:v>0.34337238764723965</c:v>
                </c:pt>
                <c:pt idx="55">
                  <c:v>0.29324657705876528</c:v>
                </c:pt>
                <c:pt idx="56">
                  <c:v>-4.406203730815738E-2</c:v>
                </c:pt>
                <c:pt idx="57">
                  <c:v>-0.3339360570769212</c:v>
                </c:pt>
                <c:pt idx="58">
                  <c:v>-0.29246922816910803</c:v>
                </c:pt>
                <c:pt idx="59">
                  <c:v>3.5525042696122826E-2</c:v>
                </c:pt>
                <c:pt idx="60">
                  <c:v>0.32457901688702051</c:v>
                </c:pt>
                <c:pt idx="61">
                  <c:v>0.29148575234492397</c:v>
                </c:pt>
                <c:pt idx="62">
                  <c:v>-2.7273744510362925E-2</c:v>
                </c:pt>
                <c:pt idx="63">
                  <c:v>-0.31530585877049394</c:v>
                </c:pt>
                <c:pt idx="64">
                  <c:v>-0.29030452555218134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1-D748-8436-ADDE8329C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28159"/>
        <c:axId val="1398002864"/>
      </c:scatterChart>
      <c:valAx>
        <c:axId val="83702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002864"/>
        <c:crosses val="autoZero"/>
        <c:crossBetween val="midCat"/>
        <c:majorUnit val="5"/>
      </c:valAx>
      <c:valAx>
        <c:axId val="13980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02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Лист1!$A$19:$A$94</c:f>
              <c:numCache>
                <c:formatCode>General</c:formatCode>
                <c:ptCount val="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cat>
          <c:val>
            <c:numRef>
              <c:f>Лист1!$B$19:$B$94</c:f>
              <c:numCache>
                <c:formatCode>General</c:formatCode>
                <c:ptCount val="76"/>
                <c:pt idx="0">
                  <c:v>0.52</c:v>
                </c:pt>
                <c:pt idx="1">
                  <c:v>0.26159444853020031</c:v>
                </c:pt>
                <c:pt idx="2">
                  <c:v>-0.25034178124981993</c:v>
                </c:pt>
                <c:pt idx="3">
                  <c:v>-0.5102218709089984</c:v>
                </c:pt>
                <c:pt idx="4">
                  <c:v>-0.26611881794960723</c:v>
                </c:pt>
                <c:pt idx="5">
                  <c:v>0.23613300293988845</c:v>
                </c:pt>
                <c:pt idx="6">
                  <c:v>0.50039412414624429</c:v>
                </c:pt>
                <c:pt idx="7">
                  <c:v>0.27026307661641524</c:v>
                </c:pt>
                <c:pt idx="8">
                  <c:v>-0.22225766509846284</c:v>
                </c:pt>
                <c:pt idx="9">
                  <c:v>-0.49052647373278807</c:v>
                </c:pt>
                <c:pt idx="10">
                  <c:v>-0.27403788851912531</c:v>
                </c:pt>
                <c:pt idx="11">
                  <c:v>0.20871463169173507</c:v>
                </c:pt>
                <c:pt idx="12">
                  <c:v>0.48062830818640978</c:v>
                </c:pt>
                <c:pt idx="13">
                  <c:v>0.27745382167232041</c:v>
                </c:pt>
                <c:pt idx="14">
                  <c:v>-0.19550254178857049</c:v>
                </c:pt>
                <c:pt idx="15">
                  <c:v>-0.47070869496667117</c:v>
                </c:pt>
                <c:pt idx="16">
                  <c:v>-0.28052134316708183</c:v>
                </c:pt>
                <c:pt idx="17">
                  <c:v>0.18261981893028451</c:v>
                </c:pt>
                <c:pt idx="18">
                  <c:v>0.46077638501404727</c:v>
                </c:pt>
                <c:pt idx="19">
                  <c:v>0.28325081448458123</c:v>
                </c:pt>
                <c:pt idx="20">
                  <c:v>-0.17006468032852598</c:v>
                </c:pt>
                <c:pt idx="21">
                  <c:v>-0.45083981737603451</c:v>
                </c:pt>
                <c:pt idx="22">
                  <c:v>-0.2856524870669197</c:v>
                </c:pt>
                <c:pt idx="23">
                  <c:v>0.157835145890243</c:v>
                </c:pt>
                <c:pt idx="24">
                  <c:v>0.44090712391331816</c:v>
                </c:pt>
                <c:pt idx="25">
                  <c:v>0.28773649813931718</c:v>
                </c:pt>
                <c:pt idx="26">
                  <c:v>-0.14592904706883872</c:v>
                </c:pt>
                <c:pt idx="27">
                  <c:v>-0.43098613407927805</c:v>
                </c:pt>
                <c:pt idx="28">
                  <c:v>-0.28951286677771187</c:v>
                </c:pt>
                <c:pt idx="29">
                  <c:v>0.13434403554078728</c:v>
                </c:pt>
                <c:pt idx="30">
                  <c:v>0.42108437976629437</c:v>
                </c:pt>
                <c:pt idx="31">
                  <c:v>0.29099149021594578</c:v>
                </c:pt>
                <c:pt idx="32">
                  <c:v>-0.12307759170722868</c:v>
                </c:pt>
                <c:pt idx="33">
                  <c:v>-0.41120910021250706</c:v>
                </c:pt>
                <c:pt idx="34">
                  <c:v>-0.29218214038665563</c:v>
                </c:pt>
                <c:pt idx="35">
                  <c:v>0.11212703302008629</c:v>
                </c:pt>
                <c:pt idx="36">
                  <c:v>0.40136724696286818</c:v>
                </c:pt>
                <c:pt idx="37">
                  <c:v>0.29309446069002454</c:v>
                </c:pt>
                <c:pt idx="38">
                  <c:v>-0.10148952213254971</c:v>
                </c:pt>
                <c:pt idx="39">
                  <c:v>-0.39156548887849746</c:v>
                </c:pt>
                <c:pt idx="40">
                  <c:v>-0.29373796298465465</c:v>
                </c:pt>
                <c:pt idx="41">
                  <c:v>9.1162074873802443E-2</c:v>
                </c:pt>
                <c:pt idx="42">
                  <c:v>0.38181021718855929</c:v>
                </c:pt>
                <c:pt idx="43">
                  <c:v>0.29412202479473731</c:v>
                </c:pt>
                <c:pt idx="44">
                  <c:v>-8.1141568048073071E-2</c:v>
                </c:pt>
                <c:pt idx="45">
                  <c:v>-0.37210755057902023</c:v>
                </c:pt>
                <c:pt idx="46">
                  <c:v>-0.29425588672785558</c:v>
                </c:pt>
                <c:pt idx="47">
                  <c:v>7.1424747058232624E-2</c:v>
                </c:pt>
                <c:pt idx="48">
                  <c:v>0.36246334031286837</c:v>
                </c:pt>
                <c:pt idx="49">
                  <c:v>0.2941486500977018</c:v>
                </c:pt>
                <c:pt idx="50">
                  <c:v>-6.2008233354264225E-2</c:v>
                </c:pt>
                <c:pt idx="51">
                  <c:v>-0.35288317537650654</c:v>
                </c:pt>
                <c:pt idx="52">
                  <c:v>-0.29380927474611085</c:v>
                </c:pt>
                <c:pt idx="53">
                  <c:v>5.2888531707059615E-2</c:v>
                </c:pt>
                <c:pt idx="54">
                  <c:v>0.34337238764723965</c:v>
                </c:pt>
                <c:pt idx="55">
                  <c:v>0.29324657705876528</c:v>
                </c:pt>
                <c:pt idx="56">
                  <c:v>-4.406203730815738E-2</c:v>
                </c:pt>
                <c:pt idx="57">
                  <c:v>-0.3339360570769212</c:v>
                </c:pt>
                <c:pt idx="58">
                  <c:v>-0.29246922816910803</c:v>
                </c:pt>
                <c:pt idx="59">
                  <c:v>3.5525042696122826E-2</c:v>
                </c:pt>
                <c:pt idx="60">
                  <c:v>0.32457901688702051</c:v>
                </c:pt>
                <c:pt idx="61">
                  <c:v>0.29148575234492397</c:v>
                </c:pt>
                <c:pt idx="62">
                  <c:v>-2.7273744510362925E-2</c:v>
                </c:pt>
                <c:pt idx="63">
                  <c:v>-0.31530585877049394</c:v>
                </c:pt>
                <c:pt idx="64">
                  <c:v>-0.29030452555218134</c:v>
                </c:pt>
                <c:pt idx="65">
                  <c:v>1.930425007338539E-2</c:v>
                </c:pt>
                <c:pt idx="66">
                  <c:v>0.30612093809607266</c:v>
                </c:pt>
                <c:pt idx="67">
                  <c:v>0.28893377419076566</c:v>
                </c:pt>
                <c:pt idx="68">
                  <c:v>-1.1612583802415321E-2</c:v>
                </c:pt>
                <c:pt idx="69">
                  <c:v>-0.25133170540132044</c:v>
                </c:pt>
                <c:pt idx="70">
                  <c:v>-0.2873815739967826</c:v>
                </c:pt>
                <c:pt idx="71">
                  <c:v>4.1946934516326872E-3</c:v>
                </c:pt>
                <c:pt idx="72">
                  <c:v>0.28803208013572412</c:v>
                </c:pt>
                <c:pt idx="73">
                  <c:v>0.28565584910617897</c:v>
                </c:pt>
                <c:pt idx="74">
                  <c:v>2.9535438138718491E-3</c:v>
                </c:pt>
                <c:pt idx="75">
                  <c:v>-0.27913571875387611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B-B24F-B8A0-38B329A7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783152"/>
        <c:axId val="2007801664"/>
      </c:lineChart>
      <c:catAx>
        <c:axId val="1597783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7801664"/>
        <c:crosses val="autoZero"/>
        <c:auto val="1"/>
        <c:lblAlgn val="ctr"/>
        <c:lblOffset val="100"/>
        <c:noMultiLvlLbl val="0"/>
      </c:catAx>
      <c:valAx>
        <c:axId val="20078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778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ȹ(</a:t>
            </a:r>
            <a:r>
              <a:rPr lang="en-US"/>
              <a:t>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>
              <a:solidFill>
                <a:schemeClr val="accent1"/>
              </a:solidFill>
              <a:round/>
              <a:tailEnd w="sm" len="sm"/>
            </a:ln>
            <a:effectLst>
              <a:softEdge rad="0"/>
            </a:effectLst>
          </c:spPr>
          <c:marker>
            <c:symbol val="circle"/>
            <c:size val="5"/>
            <c:spPr>
              <a:noFill/>
              <a:ln w="9525">
                <a:noFill/>
              </a:ln>
              <a:effectLst>
                <a:softEdge rad="0"/>
              </a:effectLst>
            </c:spPr>
          </c:marker>
          <c:xVal>
            <c:numRef>
              <c:f>Лист1!$A$19:$A$94</c:f>
              <c:numCache>
                <c:formatCode>General</c:formatCode>
                <c:ptCount val="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xVal>
          <c:yVal>
            <c:numRef>
              <c:f>Лист1!$B$19:$B$94</c:f>
              <c:numCache>
                <c:formatCode>General</c:formatCode>
                <c:ptCount val="76"/>
                <c:pt idx="0">
                  <c:v>0.52</c:v>
                </c:pt>
                <c:pt idx="1">
                  <c:v>0.26159444853020031</c:v>
                </c:pt>
                <c:pt idx="2">
                  <c:v>-0.25034178124981993</c:v>
                </c:pt>
                <c:pt idx="3">
                  <c:v>-0.5102218709089984</c:v>
                </c:pt>
                <c:pt idx="4">
                  <c:v>-0.26611881794960723</c:v>
                </c:pt>
                <c:pt idx="5">
                  <c:v>0.23613300293988845</c:v>
                </c:pt>
                <c:pt idx="6">
                  <c:v>0.50039412414624429</c:v>
                </c:pt>
                <c:pt idx="7">
                  <c:v>0.27026307661641524</c:v>
                </c:pt>
                <c:pt idx="8">
                  <c:v>-0.22225766509846284</c:v>
                </c:pt>
                <c:pt idx="9">
                  <c:v>-0.49052647373278807</c:v>
                </c:pt>
                <c:pt idx="10">
                  <c:v>-0.27403788851912531</c:v>
                </c:pt>
                <c:pt idx="11">
                  <c:v>0.20871463169173507</c:v>
                </c:pt>
                <c:pt idx="12">
                  <c:v>0.48062830818640978</c:v>
                </c:pt>
                <c:pt idx="13">
                  <c:v>0.27745382167232041</c:v>
                </c:pt>
                <c:pt idx="14">
                  <c:v>-0.19550254178857049</c:v>
                </c:pt>
                <c:pt idx="15">
                  <c:v>-0.47070869496667117</c:v>
                </c:pt>
                <c:pt idx="16">
                  <c:v>-0.28052134316708183</c:v>
                </c:pt>
                <c:pt idx="17">
                  <c:v>0.18261981893028451</c:v>
                </c:pt>
                <c:pt idx="18">
                  <c:v>0.46077638501404727</c:v>
                </c:pt>
                <c:pt idx="19">
                  <c:v>0.28325081448458123</c:v>
                </c:pt>
                <c:pt idx="20">
                  <c:v>-0.17006468032852598</c:v>
                </c:pt>
                <c:pt idx="21">
                  <c:v>-0.45083981737603451</c:v>
                </c:pt>
                <c:pt idx="22">
                  <c:v>-0.2856524870669197</c:v>
                </c:pt>
                <c:pt idx="23">
                  <c:v>0.157835145890243</c:v>
                </c:pt>
                <c:pt idx="24">
                  <c:v>0.44090712391331816</c:v>
                </c:pt>
                <c:pt idx="25">
                  <c:v>0.28773649813931718</c:v>
                </c:pt>
                <c:pt idx="26">
                  <c:v>-0.14592904706883872</c:v>
                </c:pt>
                <c:pt idx="27">
                  <c:v>-0.43098613407927805</c:v>
                </c:pt>
                <c:pt idx="28">
                  <c:v>-0.28951286677771187</c:v>
                </c:pt>
                <c:pt idx="29">
                  <c:v>0.13434403554078728</c:v>
                </c:pt>
                <c:pt idx="30">
                  <c:v>0.42108437976629437</c:v>
                </c:pt>
                <c:pt idx="31">
                  <c:v>0.29099149021594578</c:v>
                </c:pt>
                <c:pt idx="32">
                  <c:v>-0.12307759170722868</c:v>
                </c:pt>
                <c:pt idx="33">
                  <c:v>-0.41120910021250706</c:v>
                </c:pt>
                <c:pt idx="34">
                  <c:v>-0.29218214038665563</c:v>
                </c:pt>
                <c:pt idx="35">
                  <c:v>0.11212703302008629</c:v>
                </c:pt>
                <c:pt idx="36">
                  <c:v>0.40136724696286818</c:v>
                </c:pt>
                <c:pt idx="37">
                  <c:v>0.29309446069002454</c:v>
                </c:pt>
                <c:pt idx="38">
                  <c:v>-0.10148952213254971</c:v>
                </c:pt>
                <c:pt idx="39">
                  <c:v>-0.39156548887849746</c:v>
                </c:pt>
                <c:pt idx="40">
                  <c:v>-0.29373796298465465</c:v>
                </c:pt>
                <c:pt idx="41">
                  <c:v>9.1162074873802443E-2</c:v>
                </c:pt>
                <c:pt idx="42">
                  <c:v>0.38181021718855929</c:v>
                </c:pt>
                <c:pt idx="43">
                  <c:v>0.29412202479473731</c:v>
                </c:pt>
                <c:pt idx="44">
                  <c:v>-8.1141568048073071E-2</c:v>
                </c:pt>
                <c:pt idx="45">
                  <c:v>-0.37210755057902023</c:v>
                </c:pt>
                <c:pt idx="46">
                  <c:v>-0.29425588672785558</c:v>
                </c:pt>
                <c:pt idx="47">
                  <c:v>7.1424747058232624E-2</c:v>
                </c:pt>
                <c:pt idx="48">
                  <c:v>0.36246334031286837</c:v>
                </c:pt>
                <c:pt idx="49">
                  <c:v>0.2941486500977018</c:v>
                </c:pt>
                <c:pt idx="50">
                  <c:v>-6.2008233354264225E-2</c:v>
                </c:pt>
                <c:pt idx="51">
                  <c:v>-0.35288317537650654</c:v>
                </c:pt>
                <c:pt idx="52">
                  <c:v>-0.29380927474611085</c:v>
                </c:pt>
                <c:pt idx="53">
                  <c:v>5.2888531707059615E-2</c:v>
                </c:pt>
                <c:pt idx="54">
                  <c:v>0.34337238764723965</c:v>
                </c:pt>
                <c:pt idx="55">
                  <c:v>0.29324657705876528</c:v>
                </c:pt>
                <c:pt idx="56">
                  <c:v>-4.406203730815738E-2</c:v>
                </c:pt>
                <c:pt idx="57">
                  <c:v>-0.3339360570769212</c:v>
                </c:pt>
                <c:pt idx="58">
                  <c:v>-0.29246922816910803</c:v>
                </c:pt>
                <c:pt idx="59">
                  <c:v>3.5525042696122826E-2</c:v>
                </c:pt>
                <c:pt idx="60">
                  <c:v>0.32457901688702051</c:v>
                </c:pt>
                <c:pt idx="61">
                  <c:v>0.29148575234492397</c:v>
                </c:pt>
                <c:pt idx="62">
                  <c:v>-2.7273744510362925E-2</c:v>
                </c:pt>
                <c:pt idx="63">
                  <c:v>-0.31530585877049394</c:v>
                </c:pt>
                <c:pt idx="64">
                  <c:v>-0.29030452555218134</c:v>
                </c:pt>
                <c:pt idx="65">
                  <c:v>1.930425007338539E-2</c:v>
                </c:pt>
                <c:pt idx="66">
                  <c:v>0.30612093809607266</c:v>
                </c:pt>
                <c:pt idx="67">
                  <c:v>0.28893377419076566</c:v>
                </c:pt>
                <c:pt idx="68">
                  <c:v>-1.1612583802415321E-2</c:v>
                </c:pt>
                <c:pt idx="69">
                  <c:v>-0.25133170540132044</c:v>
                </c:pt>
                <c:pt idx="70">
                  <c:v>-0.2873815739967826</c:v>
                </c:pt>
                <c:pt idx="71">
                  <c:v>4.1946934516326872E-3</c:v>
                </c:pt>
                <c:pt idx="72">
                  <c:v>0.28803208013572412</c:v>
                </c:pt>
                <c:pt idx="73">
                  <c:v>0.28565584910617897</c:v>
                </c:pt>
                <c:pt idx="74">
                  <c:v>2.9535438138718491E-3</c:v>
                </c:pt>
                <c:pt idx="75">
                  <c:v>-0.27913571875387611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5-DD4C-8C04-8AF9A232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07487"/>
        <c:axId val="2010845408"/>
      </c:scatterChart>
      <c:valAx>
        <c:axId val="837007487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0845408"/>
        <c:crosses val="autoZero"/>
        <c:crossBetween val="midCat"/>
        <c:majorUnit val="5"/>
      </c:valAx>
      <c:valAx>
        <c:axId val="20108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ȹ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</a:t>
                </a:r>
                <a:r>
                  <a:rPr lang="ru-RU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рад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007487"/>
        <c:crosses val="autoZero"/>
        <c:crossBetween val="midCat"/>
      </c:valAx>
      <c:spPr>
        <a:noFill/>
        <a:ln w="0" cap="rnd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Лист1!$A$19:$A$94</c:f>
              <c:numCache>
                <c:formatCode>General</c:formatCode>
                <c:ptCount val="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xVal>
          <c:yVal>
            <c:numRef>
              <c:f>Лист1!$B$19:$B$94</c:f>
              <c:numCache>
                <c:formatCode>General</c:formatCode>
                <c:ptCount val="76"/>
                <c:pt idx="0">
                  <c:v>0.52</c:v>
                </c:pt>
                <c:pt idx="1">
                  <c:v>0.26159444853020031</c:v>
                </c:pt>
                <c:pt idx="2">
                  <c:v>-0.25034178124981993</c:v>
                </c:pt>
                <c:pt idx="3">
                  <c:v>-0.5102218709089984</c:v>
                </c:pt>
                <c:pt idx="4">
                  <c:v>-0.26611881794960723</c:v>
                </c:pt>
                <c:pt idx="5">
                  <c:v>0.23613300293988845</c:v>
                </c:pt>
                <c:pt idx="6">
                  <c:v>0.50039412414624429</c:v>
                </c:pt>
                <c:pt idx="7">
                  <c:v>0.27026307661641524</c:v>
                </c:pt>
                <c:pt idx="8">
                  <c:v>-0.22225766509846284</c:v>
                </c:pt>
                <c:pt idx="9">
                  <c:v>-0.49052647373278807</c:v>
                </c:pt>
                <c:pt idx="10">
                  <c:v>-0.27403788851912531</c:v>
                </c:pt>
                <c:pt idx="11">
                  <c:v>0.20871463169173507</c:v>
                </c:pt>
                <c:pt idx="12">
                  <c:v>0.48062830818640978</c:v>
                </c:pt>
                <c:pt idx="13">
                  <c:v>0.27745382167232041</c:v>
                </c:pt>
                <c:pt idx="14">
                  <c:v>-0.19550254178857049</c:v>
                </c:pt>
                <c:pt idx="15">
                  <c:v>-0.47070869496667117</c:v>
                </c:pt>
                <c:pt idx="16">
                  <c:v>-0.28052134316708183</c:v>
                </c:pt>
                <c:pt idx="17">
                  <c:v>0.18261981893028451</c:v>
                </c:pt>
                <c:pt idx="18">
                  <c:v>0.46077638501404727</c:v>
                </c:pt>
                <c:pt idx="19">
                  <c:v>0.28325081448458123</c:v>
                </c:pt>
                <c:pt idx="20">
                  <c:v>-0.17006468032852598</c:v>
                </c:pt>
                <c:pt idx="21">
                  <c:v>-0.45083981737603451</c:v>
                </c:pt>
                <c:pt idx="22">
                  <c:v>-0.2856524870669197</c:v>
                </c:pt>
                <c:pt idx="23">
                  <c:v>0.157835145890243</c:v>
                </c:pt>
                <c:pt idx="24">
                  <c:v>0.44090712391331816</c:v>
                </c:pt>
                <c:pt idx="25">
                  <c:v>0.28773649813931718</c:v>
                </c:pt>
                <c:pt idx="26">
                  <c:v>-0.14592904706883872</c:v>
                </c:pt>
                <c:pt idx="27">
                  <c:v>-0.43098613407927805</c:v>
                </c:pt>
                <c:pt idx="28">
                  <c:v>-0.28951286677771187</c:v>
                </c:pt>
                <c:pt idx="29">
                  <c:v>0.13434403554078728</c:v>
                </c:pt>
                <c:pt idx="30">
                  <c:v>0.42108437976629437</c:v>
                </c:pt>
                <c:pt idx="31">
                  <c:v>0.29099149021594578</c:v>
                </c:pt>
                <c:pt idx="32">
                  <c:v>-0.12307759170722868</c:v>
                </c:pt>
                <c:pt idx="33">
                  <c:v>-0.41120910021250706</c:v>
                </c:pt>
                <c:pt idx="34">
                  <c:v>-0.29218214038665563</c:v>
                </c:pt>
                <c:pt idx="35">
                  <c:v>0.11212703302008629</c:v>
                </c:pt>
                <c:pt idx="36">
                  <c:v>0.40136724696286818</c:v>
                </c:pt>
                <c:pt idx="37">
                  <c:v>0.29309446069002454</c:v>
                </c:pt>
                <c:pt idx="38">
                  <c:v>-0.10148952213254971</c:v>
                </c:pt>
                <c:pt idx="39">
                  <c:v>-0.39156548887849746</c:v>
                </c:pt>
                <c:pt idx="40">
                  <c:v>-0.29373796298465465</c:v>
                </c:pt>
                <c:pt idx="41">
                  <c:v>9.1162074873802443E-2</c:v>
                </c:pt>
                <c:pt idx="42">
                  <c:v>0.38181021718855929</c:v>
                </c:pt>
                <c:pt idx="43">
                  <c:v>0.29412202479473731</c:v>
                </c:pt>
                <c:pt idx="44">
                  <c:v>-8.1141568048073071E-2</c:v>
                </c:pt>
                <c:pt idx="45">
                  <c:v>-0.37210755057902023</c:v>
                </c:pt>
                <c:pt idx="46">
                  <c:v>-0.29425588672785558</c:v>
                </c:pt>
                <c:pt idx="47">
                  <c:v>7.1424747058232624E-2</c:v>
                </c:pt>
                <c:pt idx="48">
                  <c:v>0.36246334031286837</c:v>
                </c:pt>
                <c:pt idx="49">
                  <c:v>0.2941486500977018</c:v>
                </c:pt>
                <c:pt idx="50">
                  <c:v>-6.2008233354264225E-2</c:v>
                </c:pt>
                <c:pt idx="51">
                  <c:v>-0.35288317537650654</c:v>
                </c:pt>
                <c:pt idx="52">
                  <c:v>-0.29380927474611085</c:v>
                </c:pt>
                <c:pt idx="53">
                  <c:v>5.2888531707059615E-2</c:v>
                </c:pt>
                <c:pt idx="54">
                  <c:v>0.34337238764723965</c:v>
                </c:pt>
                <c:pt idx="55">
                  <c:v>0.29324657705876528</c:v>
                </c:pt>
                <c:pt idx="56">
                  <c:v>-4.406203730815738E-2</c:v>
                </c:pt>
                <c:pt idx="57">
                  <c:v>-0.3339360570769212</c:v>
                </c:pt>
                <c:pt idx="58">
                  <c:v>-0.29246922816910803</c:v>
                </c:pt>
                <c:pt idx="59">
                  <c:v>3.5525042696122826E-2</c:v>
                </c:pt>
                <c:pt idx="60">
                  <c:v>0.32457901688702051</c:v>
                </c:pt>
                <c:pt idx="61">
                  <c:v>0.29148575234492397</c:v>
                </c:pt>
                <c:pt idx="62">
                  <c:v>-2.7273744510362925E-2</c:v>
                </c:pt>
                <c:pt idx="63">
                  <c:v>-0.31530585877049394</c:v>
                </c:pt>
                <c:pt idx="64">
                  <c:v>-0.29030452555218134</c:v>
                </c:pt>
                <c:pt idx="65">
                  <c:v>1.930425007338539E-2</c:v>
                </c:pt>
                <c:pt idx="66">
                  <c:v>0.30612093809607266</c:v>
                </c:pt>
                <c:pt idx="67">
                  <c:v>0.28893377419076566</c:v>
                </c:pt>
                <c:pt idx="68">
                  <c:v>-1.1612583802415321E-2</c:v>
                </c:pt>
                <c:pt idx="69">
                  <c:v>-0.25133170540132044</c:v>
                </c:pt>
                <c:pt idx="70">
                  <c:v>-0.2873815739967826</c:v>
                </c:pt>
                <c:pt idx="71">
                  <c:v>4.1946934516326872E-3</c:v>
                </c:pt>
                <c:pt idx="72">
                  <c:v>0.28803208013572412</c:v>
                </c:pt>
                <c:pt idx="73">
                  <c:v>0.28565584910617897</c:v>
                </c:pt>
                <c:pt idx="74">
                  <c:v>2.9535438138718491E-3</c:v>
                </c:pt>
                <c:pt idx="75">
                  <c:v>-0.27913571875387611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9-4F4B-8EF2-FFD1B194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42480"/>
        <c:axId val="439404016"/>
      </c:scatterChart>
      <c:valAx>
        <c:axId val="1616742480"/>
        <c:scaling>
          <c:orientation val="minMax"/>
          <c:max val="15"/>
          <c:min val="-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404016"/>
        <c:crosses val="autoZero"/>
        <c:crossBetween val="midCat"/>
        <c:majorUnit val="5"/>
        <c:minorUnit val="2"/>
      </c:valAx>
      <c:valAx>
        <c:axId val="4394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67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Лист1!$A$108:$A$138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</c:numCache>
            </c:numRef>
          </c:xVal>
          <c:yVal>
            <c:numRef>
              <c:f>Лист1!$B$108:$B$138</c:f>
              <c:numCache>
                <c:formatCode>General</c:formatCode>
                <c:ptCount val="31"/>
                <c:pt idx="0">
                  <c:v>0.52</c:v>
                </c:pt>
                <c:pt idx="1">
                  <c:v>0.38044012705225372</c:v>
                </c:pt>
                <c:pt idx="2">
                  <c:v>0.27833594282987495</c:v>
                </c:pt>
                <c:pt idx="3">
                  <c:v>0.20363492587193549</c:v>
                </c:pt>
                <c:pt idx="4">
                  <c:v>0.14898249436729885</c:v>
                </c:pt>
                <c:pt idx="5">
                  <c:v>0.10899792131857086</c:v>
                </c:pt>
                <c:pt idx="6">
                  <c:v>7.9744582759362803E-2</c:v>
                </c:pt>
                <c:pt idx="7">
                  <c:v>5.8342383070578742E-2</c:v>
                </c:pt>
                <c:pt idx="8">
                  <c:v>4.2684199284427377E-2</c:v>
                </c:pt>
                <c:pt idx="9">
                  <c:v>3.1228427305560132E-2</c:v>
                </c:pt>
                <c:pt idx="10">
                  <c:v>2.2847205484171858E-2</c:v>
                </c:pt>
                <c:pt idx="11">
                  <c:v>1.6715372609975555E-2</c:v>
                </c:pt>
                <c:pt idx="12">
                  <c:v>1.2229227845124736E-2</c:v>
                </c:pt>
                <c:pt idx="13">
                  <c:v>8.9470942214427193E-3</c:v>
                </c:pt>
                <c:pt idx="14">
                  <c:v>6.5458339660656797E-3</c:v>
                </c:pt>
                <c:pt idx="15">
                  <c:v>4.7890344340634329E-3</c:v>
                </c:pt>
                <c:pt idx="16">
                  <c:v>3.5037324395244432E-3</c:v>
                </c:pt>
                <c:pt idx="17">
                  <c:v>2.563385412403427E-3</c:v>
                </c:pt>
                <c:pt idx="18">
                  <c:v>1.87541283072818E-3</c:v>
                </c:pt>
                <c:pt idx="19">
                  <c:v>1.3720813376877992E-3</c:v>
                </c:pt>
                <c:pt idx="20">
                  <c:v>1.003836150838409E-3</c:v>
                </c:pt>
                <c:pt idx="21">
                  <c:v>7.3442221685501852E-4</c:v>
                </c:pt>
                <c:pt idx="22">
                  <c:v>1.9542250452918918E-2</c:v>
                </c:pt>
                <c:pt idx="23">
                  <c:v>1.6715372609975555E-2</c:v>
                </c:pt>
                <c:pt idx="24">
                  <c:v>1.4297415856145069E-2</c:v>
                </c:pt>
                <c:pt idx="25">
                  <c:v>1.2229227845124736E-2</c:v>
                </c:pt>
                <c:pt idx="26">
                  <c:v>1.0460212893905264E-2</c:v>
                </c:pt>
                <c:pt idx="27">
                  <c:v>8.9470942214427193E-3</c:v>
                </c:pt>
                <c:pt idx="28">
                  <c:v>7.6528552352902717E-3</c:v>
                </c:pt>
                <c:pt idx="29">
                  <c:v>6.5458339660656797E-3</c:v>
                </c:pt>
                <c:pt idx="30">
                  <c:v>5.5989484962044927E-3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A-6148-A89F-317941FE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61679"/>
        <c:axId val="882292527"/>
      </c:scatterChart>
      <c:valAx>
        <c:axId val="882061679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292527"/>
        <c:crosses val="autoZero"/>
        <c:crossBetween val="midCat"/>
      </c:valAx>
      <c:valAx>
        <c:axId val="882292527"/>
        <c:scaling>
          <c:orientation val="minMax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A, </a:t>
                </a:r>
                <a:r>
                  <a:rPr lang="ru-RU"/>
                  <a:t>рад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06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285750</xdr:colOff>
      <xdr:row>18</xdr:row>
      <xdr:rowOff>57150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2E49AE-1A4C-1B1A-AE3B-89A99A2A854C}"/>
            </a:ext>
          </a:extLst>
        </xdr:cNvPr>
        <xdr:cNvSpPr txBox="1"/>
      </xdr:nvSpPr>
      <xdr:spPr>
        <a:xfrm>
          <a:off x="8540750" y="371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 kern="1200"/>
        </a:p>
      </xdr:txBody>
    </xdr:sp>
    <xdr:clientData/>
  </xdr:oneCellAnchor>
  <xdr:twoCellAnchor>
    <xdr:from>
      <xdr:col>28</xdr:col>
      <xdr:colOff>615950</xdr:colOff>
      <xdr:row>3</xdr:row>
      <xdr:rowOff>19050</xdr:rowOff>
    </xdr:from>
    <xdr:to>
      <xdr:col>34</xdr:col>
      <xdr:colOff>234950</xdr:colOff>
      <xdr:row>16</xdr:row>
      <xdr:rowOff>120650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175B240-1158-8352-3024-C1189ACAA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184150</xdr:colOff>
      <xdr:row>14</xdr:row>
      <xdr:rowOff>19050</xdr:rowOff>
    </xdr:from>
    <xdr:to>
      <xdr:col>24</xdr:col>
      <xdr:colOff>787400</xdr:colOff>
      <xdr:row>36</xdr:row>
      <xdr:rowOff>50800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FCCD71E-01A7-A59E-9916-9E1CC5D19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793750</xdr:colOff>
      <xdr:row>0</xdr:row>
      <xdr:rowOff>152400</xdr:rowOff>
    </xdr:from>
    <xdr:to>
      <xdr:col>19</xdr:col>
      <xdr:colOff>533400</xdr:colOff>
      <xdr:row>22</xdr:row>
      <xdr:rowOff>146050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51D4372-EEF2-18A6-C77E-766D94575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793750</xdr:colOff>
      <xdr:row>1</xdr:row>
      <xdr:rowOff>184150</xdr:rowOff>
    </xdr:from>
    <xdr:to>
      <xdr:col>11</xdr:col>
      <xdr:colOff>412750</xdr:colOff>
      <xdr:row>15</xdr:row>
      <xdr:rowOff>82550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0E397F3-8966-553A-39FC-6AD85788C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546100</xdr:colOff>
      <xdr:row>42</xdr:row>
      <xdr:rowOff>171450</xdr:rowOff>
    </xdr:from>
    <xdr:to>
      <xdr:col>10</xdr:col>
      <xdr:colOff>165100</xdr:colOff>
      <xdr:row>56</xdr:row>
      <xdr:rowOff>69850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E9859C6-E85F-AB06-52C5-DB76A6AB5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495300</xdr:colOff>
      <xdr:row>52</xdr:row>
      <xdr:rowOff>146050</xdr:rowOff>
    </xdr:from>
    <xdr:to>
      <xdr:col>14</xdr:col>
      <xdr:colOff>114300</xdr:colOff>
      <xdr:row>66</xdr:row>
      <xdr:rowOff>44450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3BDCCD9-CCEB-B256-E3C8-3C06DE6D7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400050</xdr:colOff>
      <xdr:row>67</xdr:row>
      <xdr:rowOff>44450</xdr:rowOff>
    </xdr:from>
    <xdr:to>
      <xdr:col>9</xdr:col>
      <xdr:colOff>19050</xdr:colOff>
      <xdr:row>80</xdr:row>
      <xdr:rowOff>146050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5908099-1F1C-06B2-1CDC-31E2CA277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108764</xdr:colOff>
      <xdr:row>88</xdr:row>
      <xdr:rowOff>188547</xdr:rowOff>
    </xdr:from>
    <xdr:to>
      <xdr:col>9</xdr:col>
      <xdr:colOff>519293</xdr:colOff>
      <xdr:row>102</xdr:row>
      <xdr:rowOff>106887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34C7A7B8-9007-8A73-9846-645E26179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</xdr:col>
      <xdr:colOff>263153</xdr:colOff>
      <xdr:row>68</xdr:row>
      <xdr:rowOff>114415</xdr:rowOff>
    </xdr:from>
    <xdr:to>
      <xdr:col>16</xdr:col>
      <xdr:colOff>469099</xdr:colOff>
      <xdr:row>81</xdr:row>
      <xdr:rowOff>119017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4D1869C9-F8FE-D6BA-D591-3064DF97D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972342" y="14118739"/>
          <a:ext cx="4324865" cy="2681900"/>
        </a:xfrm>
        <a:prstGeom prst="rect">
          <a:avLst/>
        </a:prstGeom>
      </xdr:spPr>
    </xdr:pic>
    <xdr:clientData/>
  </xdr:twoCellAnchor>
  <xdr:twoCellAnchor>
    <xdr:from>
      <xdr:col>3</xdr:col>
      <xdr:colOff>325215</xdr:colOff>
      <xdr:row>111</xdr:row>
      <xdr:rowOff>82372</xdr:rowOff>
    </xdr:from>
    <xdr:to>
      <xdr:col>8</xdr:col>
      <xdr:colOff>743009</xdr:colOff>
      <xdr:row>125</xdr:row>
      <xdr:rowOff>712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6A8E621E-C49F-4680-B3A6-3F802EEFE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FB9A-024A-CB43-A309-6920C019F445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2C33-79A5-684A-8DE3-8457A3C26A69}">
  <dimension ref="A1:M158"/>
  <sheetViews>
    <sheetView tabSelected="1" topLeftCell="A104" zoomScale="107" zoomScaleNormal="222" workbookViewId="0">
      <selection activeCell="G138" sqref="G138"/>
    </sheetView>
  </sheetViews>
  <sheetFormatPr baseColWidth="10" defaultRowHeight="16" x14ac:dyDescent="0.2"/>
  <cols>
    <col min="2" max="2" width="32.5" customWidth="1"/>
  </cols>
  <sheetData>
    <row r="1" spans="1:5" x14ac:dyDescent="0.2">
      <c r="A1" t="s">
        <v>0</v>
      </c>
      <c r="B1" t="s">
        <v>1</v>
      </c>
      <c r="D1" t="s">
        <v>0</v>
      </c>
      <c r="E1" t="s">
        <v>2</v>
      </c>
    </row>
    <row r="2" spans="1:5" x14ac:dyDescent="0.2">
      <c r="A2">
        <v>0</v>
      </c>
      <c r="B2">
        <f>0.035-(0.035-0.042)*EXP(-240*A2)</f>
        <v>4.2000000000000003E-2</v>
      </c>
      <c r="D2">
        <v>0</v>
      </c>
      <c r="E2">
        <f>-81.6*EXP(-240*D2)</f>
        <v>-81.599999999999994</v>
      </c>
    </row>
    <row r="3" spans="1:5" x14ac:dyDescent="0.2">
      <c r="A3">
        <v>5.0000000000000001E-3</v>
      </c>
      <c r="B3">
        <f>0.035-(0.035-0.042)*(EXP(-240*A3))</f>
        <v>3.7108359483385416E-2</v>
      </c>
      <c r="D3">
        <v>5.0000000000000001E-3</v>
      </c>
      <c r="E3">
        <f t="shared" ref="E3:E13" si="0">-81.6*EXP(-240*D3)</f>
        <v>-24.577447692035694</v>
      </c>
    </row>
    <row r="4" spans="1:5" x14ac:dyDescent="0.2">
      <c r="A4">
        <v>0.01</v>
      </c>
      <c r="B4">
        <f t="shared" ref="B4:B15" si="1">0.035-(0.035-0.042)*EXP(-240*A4)</f>
        <v>3.5635025673025893E-2</v>
      </c>
      <c r="D4">
        <v>0.01</v>
      </c>
      <c r="E4">
        <f t="shared" si="0"/>
        <v>-7.4025849884160602</v>
      </c>
    </row>
    <row r="5" spans="1:5" x14ac:dyDescent="0.2">
      <c r="A5">
        <v>1.4999999999999999E-2</v>
      </c>
      <c r="B5">
        <f t="shared" si="1"/>
        <v>3.5191266057131049E-2</v>
      </c>
      <c r="D5">
        <v>1.4999999999999999E-2</v>
      </c>
      <c r="E5">
        <f t="shared" si="0"/>
        <v>-2.2296157516990736</v>
      </c>
    </row>
    <row r="6" spans="1:5" x14ac:dyDescent="0.2">
      <c r="A6">
        <v>0.02</v>
      </c>
      <c r="B6">
        <f t="shared" si="1"/>
        <v>3.5057608229343146E-2</v>
      </c>
      <c r="D6">
        <v>0.02</v>
      </c>
      <c r="E6">
        <f t="shared" si="0"/>
        <v>-0.67154735920003439</v>
      </c>
    </row>
    <row r="7" spans="1:5" x14ac:dyDescent="0.2">
      <c r="A7">
        <v>2.5000000000000001E-2</v>
      </c>
      <c r="B7">
        <f t="shared" si="1"/>
        <v>3.5017351265236668E-2</v>
      </c>
      <c r="D7">
        <v>2.5000000000000001E-2</v>
      </c>
      <c r="E7">
        <f t="shared" si="0"/>
        <v>-0.20226617761597485</v>
      </c>
    </row>
    <row r="8" spans="1:5" x14ac:dyDescent="0.2">
      <c r="A8">
        <v>0.03</v>
      </c>
      <c r="B8">
        <f t="shared" si="1"/>
        <v>3.5005226100658642E-2</v>
      </c>
      <c r="D8">
        <v>0.03</v>
      </c>
      <c r="E8">
        <f t="shared" si="0"/>
        <v>-6.092140196353707E-2</v>
      </c>
    </row>
    <row r="9" spans="1:5" x14ac:dyDescent="0.2">
      <c r="A9">
        <v>3.5000000000000003E-2</v>
      </c>
      <c r="B9">
        <f t="shared" si="1"/>
        <v>3.5001574071269255E-2</v>
      </c>
      <c r="D9">
        <v>3.5000000000000003E-2</v>
      </c>
      <c r="E9">
        <f t="shared" si="0"/>
        <v>-1.8349173652994013E-2</v>
      </c>
    </row>
    <row r="10" spans="1:5" x14ac:dyDescent="0.2">
      <c r="A10">
        <v>0.04</v>
      </c>
      <c r="B10">
        <f t="shared" si="1"/>
        <v>3.5000474101155442E-2</v>
      </c>
      <c r="D10">
        <v>0.04</v>
      </c>
      <c r="E10">
        <f t="shared" si="0"/>
        <v>-5.5266648976536777E-3</v>
      </c>
    </row>
    <row r="11" spans="1:5" x14ac:dyDescent="0.2">
      <c r="A11">
        <v>4.4999999999999998E-2</v>
      </c>
      <c r="B11">
        <f t="shared" si="1"/>
        <v>3.500014279652388E-2</v>
      </c>
      <c r="D11">
        <v>4.4999999999999998E-2</v>
      </c>
      <c r="E11">
        <f t="shared" si="0"/>
        <v>-1.6645994783516319E-3</v>
      </c>
    </row>
    <row r="12" spans="1:5" x14ac:dyDescent="0.2">
      <c r="A12">
        <v>0.05</v>
      </c>
      <c r="B12">
        <f t="shared" si="1"/>
        <v>3.5000043009486476E-2</v>
      </c>
      <c r="D12">
        <v>0.05</v>
      </c>
      <c r="E12">
        <f t="shared" si="0"/>
        <v>-5.0136772803158192E-4</v>
      </c>
    </row>
    <row r="13" spans="1:5" x14ac:dyDescent="0.2">
      <c r="A13">
        <v>5.5E-2</v>
      </c>
      <c r="B13">
        <f t="shared" si="1"/>
        <v>3.500001295420839E-2</v>
      </c>
      <c r="D13">
        <v>5.5E-2</v>
      </c>
      <c r="E13">
        <f t="shared" si="0"/>
        <v>-1.5100905772268369E-4</v>
      </c>
    </row>
    <row r="14" spans="1:5" x14ac:dyDescent="0.2">
      <c r="A14">
        <v>0.06</v>
      </c>
      <c r="B14">
        <f t="shared" si="1"/>
        <v>3.5000003901732586E-2</v>
      </c>
    </row>
    <row r="15" spans="1:5" x14ac:dyDescent="0.2">
      <c r="A15">
        <v>0.7</v>
      </c>
      <c r="B15">
        <f t="shared" si="1"/>
        <v>3.5000000000000003E-2</v>
      </c>
    </row>
    <row r="18" spans="1:2" x14ac:dyDescent="0.2">
      <c r="A18" t="s">
        <v>0</v>
      </c>
      <c r="B18" t="s">
        <v>3</v>
      </c>
    </row>
    <row r="19" spans="1:2" x14ac:dyDescent="0.2">
      <c r="A19">
        <v>0</v>
      </c>
      <c r="B19">
        <f>(0.52*EXP(((-A19)/32)))*COS(5.2*A19)</f>
        <v>0.52</v>
      </c>
    </row>
    <row r="20" spans="1:2" x14ac:dyDescent="0.2">
      <c r="A20">
        <v>0.2</v>
      </c>
      <c r="B20">
        <f t="shared" ref="B20:B83" si="2">(0.52*EXP(((-A20)/32)))*COS(5.2*A20)</f>
        <v>0.26159444853020031</v>
      </c>
    </row>
    <row r="21" spans="1:2" x14ac:dyDescent="0.2">
      <c r="A21">
        <v>0.4</v>
      </c>
      <c r="B21">
        <f t="shared" si="2"/>
        <v>-0.25034178124981993</v>
      </c>
    </row>
    <row r="22" spans="1:2" x14ac:dyDescent="0.2">
      <c r="A22">
        <v>0.6</v>
      </c>
      <c r="B22">
        <f t="shared" si="2"/>
        <v>-0.5102218709089984</v>
      </c>
    </row>
    <row r="23" spans="1:2" x14ac:dyDescent="0.2">
      <c r="A23">
        <v>0.8</v>
      </c>
      <c r="B23">
        <f t="shared" si="2"/>
        <v>-0.26611881794960723</v>
      </c>
    </row>
    <row r="24" spans="1:2" x14ac:dyDescent="0.2">
      <c r="A24">
        <v>1</v>
      </c>
      <c r="B24">
        <f t="shared" si="2"/>
        <v>0.23613300293988845</v>
      </c>
    </row>
    <row r="25" spans="1:2" x14ac:dyDescent="0.2">
      <c r="A25">
        <v>1.2</v>
      </c>
      <c r="B25">
        <f t="shared" si="2"/>
        <v>0.50039412414624429</v>
      </c>
    </row>
    <row r="26" spans="1:2" x14ac:dyDescent="0.2">
      <c r="A26">
        <v>1.4</v>
      </c>
      <c r="B26">
        <f t="shared" si="2"/>
        <v>0.27026307661641524</v>
      </c>
    </row>
    <row r="27" spans="1:2" x14ac:dyDescent="0.2">
      <c r="A27">
        <v>1.6</v>
      </c>
      <c r="B27">
        <f t="shared" si="2"/>
        <v>-0.22225766509846284</v>
      </c>
    </row>
    <row r="28" spans="1:2" x14ac:dyDescent="0.2">
      <c r="A28">
        <v>1.8</v>
      </c>
      <c r="B28">
        <f t="shared" si="2"/>
        <v>-0.49052647373278807</v>
      </c>
    </row>
    <row r="29" spans="1:2" x14ac:dyDescent="0.2">
      <c r="A29">
        <v>2</v>
      </c>
      <c r="B29">
        <f t="shared" si="2"/>
        <v>-0.27403788851912531</v>
      </c>
    </row>
    <row r="30" spans="1:2" x14ac:dyDescent="0.2">
      <c r="A30">
        <v>2.2000000000000002</v>
      </c>
      <c r="B30">
        <f t="shared" si="2"/>
        <v>0.20871463169173507</v>
      </c>
    </row>
    <row r="31" spans="1:2" x14ac:dyDescent="0.2">
      <c r="A31">
        <v>2.4</v>
      </c>
      <c r="B31">
        <f t="shared" si="2"/>
        <v>0.48062830818640978</v>
      </c>
    </row>
    <row r="32" spans="1:2" x14ac:dyDescent="0.2">
      <c r="A32">
        <v>2.6</v>
      </c>
      <c r="B32">
        <f t="shared" si="2"/>
        <v>0.27745382167232041</v>
      </c>
    </row>
    <row r="33" spans="1:2" x14ac:dyDescent="0.2">
      <c r="A33">
        <v>2.8</v>
      </c>
      <c r="B33">
        <f t="shared" si="2"/>
        <v>-0.19550254178857049</v>
      </c>
    </row>
    <row r="34" spans="1:2" x14ac:dyDescent="0.2">
      <c r="A34">
        <v>3</v>
      </c>
      <c r="B34">
        <f t="shared" si="2"/>
        <v>-0.47070869496667117</v>
      </c>
    </row>
    <row r="35" spans="1:2" x14ac:dyDescent="0.2">
      <c r="A35">
        <v>3.2</v>
      </c>
      <c r="B35">
        <f t="shared" si="2"/>
        <v>-0.28052134316708183</v>
      </c>
    </row>
    <row r="36" spans="1:2" x14ac:dyDescent="0.2">
      <c r="A36">
        <v>3.4</v>
      </c>
      <c r="B36">
        <f t="shared" si="2"/>
        <v>0.18261981893028451</v>
      </c>
    </row>
    <row r="37" spans="1:2" x14ac:dyDescent="0.2">
      <c r="A37">
        <v>3.6</v>
      </c>
      <c r="B37">
        <f t="shared" si="2"/>
        <v>0.46077638501404727</v>
      </c>
    </row>
    <row r="38" spans="1:2" x14ac:dyDescent="0.2">
      <c r="A38">
        <v>3.8</v>
      </c>
      <c r="B38">
        <f t="shared" si="2"/>
        <v>0.28325081448458123</v>
      </c>
    </row>
    <row r="39" spans="1:2" x14ac:dyDescent="0.2">
      <c r="A39">
        <v>4</v>
      </c>
      <c r="B39">
        <f t="shared" si="2"/>
        <v>-0.17006468032852598</v>
      </c>
    </row>
    <row r="40" spans="1:2" x14ac:dyDescent="0.2">
      <c r="A40">
        <v>4.2</v>
      </c>
      <c r="B40">
        <f t="shared" si="2"/>
        <v>-0.45083981737603451</v>
      </c>
    </row>
    <row r="41" spans="1:2" x14ac:dyDescent="0.2">
      <c r="A41">
        <v>4.4000000000000004</v>
      </c>
      <c r="B41">
        <f t="shared" si="2"/>
        <v>-0.2856524870669197</v>
      </c>
    </row>
    <row r="42" spans="1:2" x14ac:dyDescent="0.2">
      <c r="A42">
        <v>4.5999999999999996</v>
      </c>
      <c r="B42">
        <f t="shared" si="2"/>
        <v>0.157835145890243</v>
      </c>
    </row>
    <row r="43" spans="1:2" x14ac:dyDescent="0.2">
      <c r="A43">
        <v>4.8</v>
      </c>
      <c r="B43">
        <f t="shared" si="2"/>
        <v>0.44090712391331816</v>
      </c>
    </row>
    <row r="44" spans="1:2" x14ac:dyDescent="0.2">
      <c r="A44">
        <v>5</v>
      </c>
      <c r="B44">
        <f t="shared" si="2"/>
        <v>0.28773649813931718</v>
      </c>
    </row>
    <row r="45" spans="1:2" x14ac:dyDescent="0.2">
      <c r="A45">
        <v>5.2</v>
      </c>
      <c r="B45">
        <f t="shared" si="2"/>
        <v>-0.14592904706883872</v>
      </c>
    </row>
    <row r="46" spans="1:2" x14ac:dyDescent="0.2">
      <c r="A46">
        <v>5.4</v>
      </c>
      <c r="B46">
        <f t="shared" si="2"/>
        <v>-0.43098613407927805</v>
      </c>
    </row>
    <row r="47" spans="1:2" x14ac:dyDescent="0.2">
      <c r="A47">
        <v>5.6</v>
      </c>
      <c r="B47">
        <f t="shared" si="2"/>
        <v>-0.28951286677771187</v>
      </c>
    </row>
    <row r="48" spans="1:2" x14ac:dyDescent="0.2">
      <c r="A48">
        <v>5.8</v>
      </c>
      <c r="B48">
        <f t="shared" si="2"/>
        <v>0.13434403554078728</v>
      </c>
    </row>
    <row r="49" spans="1:2" x14ac:dyDescent="0.2">
      <c r="A49">
        <v>6</v>
      </c>
      <c r="B49">
        <f t="shared" si="2"/>
        <v>0.42108437976629437</v>
      </c>
    </row>
    <row r="50" spans="1:2" x14ac:dyDescent="0.2">
      <c r="A50">
        <v>6.2</v>
      </c>
      <c r="B50">
        <f t="shared" si="2"/>
        <v>0.29099149021594578</v>
      </c>
    </row>
    <row r="51" spans="1:2" x14ac:dyDescent="0.2">
      <c r="A51">
        <v>6.4</v>
      </c>
      <c r="B51">
        <f t="shared" si="2"/>
        <v>-0.12307759170722868</v>
      </c>
    </row>
    <row r="52" spans="1:2" x14ac:dyDescent="0.2">
      <c r="A52">
        <v>6.6</v>
      </c>
      <c r="B52">
        <f t="shared" si="2"/>
        <v>-0.41120910021250706</v>
      </c>
    </row>
    <row r="53" spans="1:2" x14ac:dyDescent="0.2">
      <c r="A53">
        <v>6.8</v>
      </c>
      <c r="B53">
        <f t="shared" si="2"/>
        <v>-0.29218214038665563</v>
      </c>
    </row>
    <row r="54" spans="1:2" x14ac:dyDescent="0.2">
      <c r="A54">
        <v>7</v>
      </c>
      <c r="B54">
        <f t="shared" si="2"/>
        <v>0.11212703302008629</v>
      </c>
    </row>
    <row r="55" spans="1:2" x14ac:dyDescent="0.2">
      <c r="A55">
        <v>7.2</v>
      </c>
      <c r="B55">
        <f t="shared" si="2"/>
        <v>0.40136724696286818</v>
      </c>
    </row>
    <row r="56" spans="1:2" x14ac:dyDescent="0.2">
      <c r="A56">
        <v>7.4</v>
      </c>
      <c r="B56">
        <f t="shared" si="2"/>
        <v>0.29309446069002454</v>
      </c>
    </row>
    <row r="57" spans="1:2" x14ac:dyDescent="0.2">
      <c r="A57">
        <v>7.6</v>
      </c>
      <c r="B57">
        <f t="shared" si="2"/>
        <v>-0.10148952213254971</v>
      </c>
    </row>
    <row r="58" spans="1:2" x14ac:dyDescent="0.2">
      <c r="A58">
        <v>7.8</v>
      </c>
      <c r="B58">
        <f t="shared" si="2"/>
        <v>-0.39156548887849746</v>
      </c>
    </row>
    <row r="59" spans="1:2" x14ac:dyDescent="0.2">
      <c r="A59">
        <v>8</v>
      </c>
      <c r="B59">
        <f t="shared" si="2"/>
        <v>-0.29373796298465465</v>
      </c>
    </row>
    <row r="60" spans="1:2" x14ac:dyDescent="0.2">
      <c r="A60">
        <v>8.1999999999999993</v>
      </c>
      <c r="B60">
        <f t="shared" si="2"/>
        <v>9.1162074873802443E-2</v>
      </c>
    </row>
    <row r="61" spans="1:2" x14ac:dyDescent="0.2">
      <c r="A61">
        <v>8.4</v>
      </c>
      <c r="B61">
        <f t="shared" si="2"/>
        <v>0.38181021718855929</v>
      </c>
    </row>
    <row r="62" spans="1:2" x14ac:dyDescent="0.2">
      <c r="A62">
        <v>8.6</v>
      </c>
      <c r="B62">
        <f t="shared" si="2"/>
        <v>0.29412202479473731</v>
      </c>
    </row>
    <row r="63" spans="1:2" x14ac:dyDescent="0.2">
      <c r="A63">
        <v>8.8000000000000007</v>
      </c>
      <c r="B63">
        <f t="shared" si="2"/>
        <v>-8.1141568048073071E-2</v>
      </c>
    </row>
    <row r="64" spans="1:2" x14ac:dyDescent="0.2">
      <c r="A64">
        <v>9</v>
      </c>
      <c r="B64">
        <f t="shared" si="2"/>
        <v>-0.37210755057902023</v>
      </c>
    </row>
    <row r="65" spans="1:13" x14ac:dyDescent="0.2">
      <c r="A65">
        <v>9.1999999999999993</v>
      </c>
      <c r="B65">
        <f t="shared" si="2"/>
        <v>-0.29425588672785558</v>
      </c>
    </row>
    <row r="66" spans="1:13" x14ac:dyDescent="0.2">
      <c r="A66">
        <v>9.4</v>
      </c>
      <c r="B66">
        <f t="shared" si="2"/>
        <v>7.1424747058232624E-2</v>
      </c>
    </row>
    <row r="67" spans="1:13" x14ac:dyDescent="0.2">
      <c r="A67">
        <v>9.6</v>
      </c>
      <c r="B67">
        <f t="shared" si="2"/>
        <v>0.36246334031286837</v>
      </c>
    </row>
    <row r="68" spans="1:13" x14ac:dyDescent="0.2">
      <c r="A68">
        <v>9.8000000000000007</v>
      </c>
      <c r="B68">
        <f t="shared" si="2"/>
        <v>0.2941486500977018</v>
      </c>
      <c r="M68">
        <v>7</v>
      </c>
    </row>
    <row r="69" spans="1:13" x14ac:dyDescent="0.2">
      <c r="A69">
        <v>10</v>
      </c>
      <c r="B69">
        <f t="shared" si="2"/>
        <v>-6.2008233354264225E-2</v>
      </c>
    </row>
    <row r="70" spans="1:13" x14ac:dyDescent="0.2">
      <c r="A70">
        <v>10.199999999999999</v>
      </c>
      <c r="B70">
        <f t="shared" si="2"/>
        <v>-0.35288317537650654</v>
      </c>
    </row>
    <row r="71" spans="1:13" x14ac:dyDescent="0.2">
      <c r="A71">
        <v>10.4</v>
      </c>
      <c r="B71">
        <f t="shared" si="2"/>
        <v>-0.29380927474611085</v>
      </c>
    </row>
    <row r="72" spans="1:13" x14ac:dyDescent="0.2">
      <c r="A72">
        <v>10.6</v>
      </c>
      <c r="B72">
        <f t="shared" si="2"/>
        <v>5.2888531707059615E-2</v>
      </c>
    </row>
    <row r="73" spans="1:13" x14ac:dyDescent="0.2">
      <c r="A73">
        <v>10.8</v>
      </c>
      <c r="B73">
        <f t="shared" si="2"/>
        <v>0.34337238764723965</v>
      </c>
    </row>
    <row r="74" spans="1:13" x14ac:dyDescent="0.2">
      <c r="A74">
        <v>11</v>
      </c>
      <c r="B74">
        <f t="shared" si="2"/>
        <v>0.29324657705876528</v>
      </c>
    </row>
    <row r="75" spans="1:13" x14ac:dyDescent="0.2">
      <c r="A75">
        <v>11.2</v>
      </c>
      <c r="B75">
        <f t="shared" si="2"/>
        <v>-4.406203730815738E-2</v>
      </c>
    </row>
    <row r="76" spans="1:13" x14ac:dyDescent="0.2">
      <c r="A76">
        <v>11.4</v>
      </c>
      <c r="B76">
        <f t="shared" si="2"/>
        <v>-0.3339360570769212</v>
      </c>
    </row>
    <row r="77" spans="1:13" x14ac:dyDescent="0.2">
      <c r="A77">
        <v>11.6</v>
      </c>
      <c r="B77">
        <f t="shared" si="2"/>
        <v>-0.29246922816910803</v>
      </c>
    </row>
    <row r="78" spans="1:13" x14ac:dyDescent="0.2">
      <c r="A78">
        <v>11.8</v>
      </c>
      <c r="B78">
        <f t="shared" si="2"/>
        <v>3.5525042696122826E-2</v>
      </c>
    </row>
    <row r="79" spans="1:13" x14ac:dyDescent="0.2">
      <c r="A79">
        <v>12</v>
      </c>
      <c r="B79">
        <f t="shared" si="2"/>
        <v>0.32457901688702051</v>
      </c>
    </row>
    <row r="80" spans="1:13" x14ac:dyDescent="0.2">
      <c r="A80">
        <v>12.2</v>
      </c>
      <c r="B80">
        <f t="shared" si="2"/>
        <v>0.29148575234492397</v>
      </c>
    </row>
    <row r="81" spans="1:2" x14ac:dyDescent="0.2">
      <c r="A81">
        <v>12.4</v>
      </c>
      <c r="B81">
        <f t="shared" si="2"/>
        <v>-2.7273744510362925E-2</v>
      </c>
    </row>
    <row r="82" spans="1:2" x14ac:dyDescent="0.2">
      <c r="A82">
        <v>12.6</v>
      </c>
      <c r="B82">
        <f t="shared" si="2"/>
        <v>-0.31530585877049394</v>
      </c>
    </row>
    <row r="83" spans="1:2" x14ac:dyDescent="0.2">
      <c r="A83">
        <v>12.8</v>
      </c>
      <c r="B83">
        <f t="shared" si="2"/>
        <v>-0.29030452555218134</v>
      </c>
    </row>
    <row r="84" spans="1:2" x14ac:dyDescent="0.2">
      <c r="A84">
        <v>13</v>
      </c>
      <c r="B84">
        <f t="shared" ref="B84:B100" si="3">(0.52*EXP(((-A84)/32)))*COS(5.2*A84)</f>
        <v>1.930425007338539E-2</v>
      </c>
    </row>
    <row r="85" spans="1:2" x14ac:dyDescent="0.2">
      <c r="A85">
        <v>13.2</v>
      </c>
      <c r="B85">
        <f t="shared" si="3"/>
        <v>0.30612093809607266</v>
      </c>
    </row>
    <row r="86" spans="1:2" x14ac:dyDescent="0.2">
      <c r="A86">
        <v>13.4</v>
      </c>
      <c r="B86">
        <f t="shared" si="3"/>
        <v>0.28893377419076566</v>
      </c>
    </row>
    <row r="87" spans="1:2" x14ac:dyDescent="0.2">
      <c r="A87">
        <v>13.6</v>
      </c>
      <c r="B87">
        <f t="shared" si="3"/>
        <v>-1.1612583802415321E-2</v>
      </c>
    </row>
    <row r="88" spans="1:2" x14ac:dyDescent="0.2">
      <c r="A88">
        <v>13.8</v>
      </c>
      <c r="B88">
        <f>(0.44*EXP(((-A88)/32)))*COS(5.2*A88)</f>
        <v>-0.25133170540132044</v>
      </c>
    </row>
    <row r="89" spans="1:2" x14ac:dyDescent="0.2">
      <c r="A89">
        <v>14</v>
      </c>
      <c r="B89">
        <f t="shared" si="3"/>
        <v>-0.2873815739967826</v>
      </c>
    </row>
    <row r="90" spans="1:2" x14ac:dyDescent="0.2">
      <c r="A90">
        <v>14.2</v>
      </c>
      <c r="B90">
        <f t="shared" si="3"/>
        <v>4.1946934516326872E-3</v>
      </c>
    </row>
    <row r="91" spans="1:2" x14ac:dyDescent="0.2">
      <c r="A91">
        <v>14.4</v>
      </c>
      <c r="B91">
        <f t="shared" si="3"/>
        <v>0.28803208013572412</v>
      </c>
    </row>
    <row r="92" spans="1:2" x14ac:dyDescent="0.2">
      <c r="A92">
        <v>14.6</v>
      </c>
      <c r="B92">
        <f t="shared" si="3"/>
        <v>0.28565584910617897</v>
      </c>
    </row>
    <row r="93" spans="1:2" x14ac:dyDescent="0.2">
      <c r="A93">
        <v>14.8</v>
      </c>
      <c r="B93">
        <f t="shared" si="3"/>
        <v>2.9535438138718491E-3</v>
      </c>
    </row>
    <row r="94" spans="1:2" x14ac:dyDescent="0.2">
      <c r="A94">
        <v>15</v>
      </c>
      <c r="B94">
        <f t="shared" si="3"/>
        <v>-0.27913571875387611</v>
      </c>
    </row>
    <row r="95" spans="1:2" x14ac:dyDescent="0.2">
      <c r="B95">
        <f t="shared" si="3"/>
        <v>0.52</v>
      </c>
    </row>
    <row r="108" spans="1:2" x14ac:dyDescent="0.2">
      <c r="A108">
        <v>0</v>
      </c>
      <c r="B108">
        <f>(0.52*EXP(((-A108)/32)))</f>
        <v>0.52</v>
      </c>
    </row>
    <row r="109" spans="1:2" x14ac:dyDescent="0.2">
      <c r="A109">
        <v>10</v>
      </c>
      <c r="B109">
        <f t="shared" ref="B109:B138" si="4">(0.52*EXP(((-A109)/32)))</f>
        <v>0.38044012705225372</v>
      </c>
    </row>
    <row r="110" spans="1:2" x14ac:dyDescent="0.2">
      <c r="A110">
        <v>20</v>
      </c>
      <c r="B110">
        <f t="shared" si="4"/>
        <v>0.27833594282987495</v>
      </c>
    </row>
    <row r="111" spans="1:2" x14ac:dyDescent="0.2">
      <c r="A111">
        <v>30</v>
      </c>
      <c r="B111">
        <f t="shared" si="4"/>
        <v>0.20363492587193549</v>
      </c>
    </row>
    <row r="112" spans="1:2" x14ac:dyDescent="0.2">
      <c r="A112">
        <v>40</v>
      </c>
      <c r="B112">
        <f t="shared" si="4"/>
        <v>0.14898249436729885</v>
      </c>
    </row>
    <row r="113" spans="1:2" x14ac:dyDescent="0.2">
      <c r="A113">
        <v>50</v>
      </c>
      <c r="B113">
        <f t="shared" si="4"/>
        <v>0.10899792131857086</v>
      </c>
    </row>
    <row r="114" spans="1:2" x14ac:dyDescent="0.2">
      <c r="A114">
        <v>60</v>
      </c>
      <c r="B114">
        <f t="shared" si="4"/>
        <v>7.9744582759362803E-2</v>
      </c>
    </row>
    <row r="115" spans="1:2" x14ac:dyDescent="0.2">
      <c r="A115">
        <v>70</v>
      </c>
      <c r="B115">
        <f t="shared" si="4"/>
        <v>5.8342383070578742E-2</v>
      </c>
    </row>
    <row r="116" spans="1:2" x14ac:dyDescent="0.2">
      <c r="A116">
        <v>80</v>
      </c>
      <c r="B116">
        <f t="shared" si="4"/>
        <v>4.2684199284427377E-2</v>
      </c>
    </row>
    <row r="117" spans="1:2" x14ac:dyDescent="0.2">
      <c r="A117">
        <v>90</v>
      </c>
      <c r="B117">
        <f t="shared" si="4"/>
        <v>3.1228427305560132E-2</v>
      </c>
    </row>
    <row r="118" spans="1:2" x14ac:dyDescent="0.2">
      <c r="A118">
        <v>100</v>
      </c>
      <c r="B118">
        <f t="shared" si="4"/>
        <v>2.2847205484171858E-2</v>
      </c>
    </row>
    <row r="119" spans="1:2" x14ac:dyDescent="0.2">
      <c r="A119">
        <v>110</v>
      </c>
      <c r="B119">
        <f t="shared" si="4"/>
        <v>1.6715372609975555E-2</v>
      </c>
    </row>
    <row r="120" spans="1:2" x14ac:dyDescent="0.2">
      <c r="A120">
        <v>120</v>
      </c>
      <c r="B120">
        <f t="shared" si="4"/>
        <v>1.2229227845124736E-2</v>
      </c>
    </row>
    <row r="121" spans="1:2" x14ac:dyDescent="0.2">
      <c r="A121">
        <v>130</v>
      </c>
      <c r="B121">
        <f t="shared" si="4"/>
        <v>8.9470942214427193E-3</v>
      </c>
    </row>
    <row r="122" spans="1:2" x14ac:dyDescent="0.2">
      <c r="A122">
        <v>140</v>
      </c>
      <c r="B122">
        <f t="shared" si="4"/>
        <v>6.5458339660656797E-3</v>
      </c>
    </row>
    <row r="123" spans="1:2" x14ac:dyDescent="0.2">
      <c r="A123">
        <v>150</v>
      </c>
      <c r="B123">
        <f t="shared" si="4"/>
        <v>4.7890344340634329E-3</v>
      </c>
    </row>
    <row r="124" spans="1:2" x14ac:dyDescent="0.2">
      <c r="A124">
        <v>160</v>
      </c>
      <c r="B124">
        <f t="shared" si="4"/>
        <v>3.5037324395244432E-3</v>
      </c>
    </row>
    <row r="125" spans="1:2" x14ac:dyDescent="0.2">
      <c r="A125">
        <v>170</v>
      </c>
      <c r="B125">
        <f t="shared" si="4"/>
        <v>2.563385412403427E-3</v>
      </c>
    </row>
    <row r="126" spans="1:2" x14ac:dyDescent="0.2">
      <c r="A126">
        <v>180</v>
      </c>
      <c r="B126">
        <f t="shared" si="4"/>
        <v>1.87541283072818E-3</v>
      </c>
    </row>
    <row r="127" spans="1:2" x14ac:dyDescent="0.2">
      <c r="A127">
        <v>190</v>
      </c>
      <c r="B127">
        <f t="shared" si="4"/>
        <v>1.3720813376877992E-3</v>
      </c>
    </row>
    <row r="128" spans="1:2" x14ac:dyDescent="0.2">
      <c r="A128">
        <v>200</v>
      </c>
      <c r="B128">
        <f t="shared" si="4"/>
        <v>1.003836150838409E-3</v>
      </c>
    </row>
    <row r="129" spans="1:2" x14ac:dyDescent="0.2">
      <c r="A129">
        <v>210</v>
      </c>
      <c r="B129">
        <f t="shared" si="4"/>
        <v>7.3442221685501852E-4</v>
      </c>
    </row>
    <row r="130" spans="1:2" x14ac:dyDescent="0.2">
      <c r="A130">
        <v>105</v>
      </c>
      <c r="B130">
        <f t="shared" si="4"/>
        <v>1.9542250452918918E-2</v>
      </c>
    </row>
    <row r="131" spans="1:2" x14ac:dyDescent="0.2">
      <c r="A131">
        <v>110</v>
      </c>
      <c r="B131">
        <f t="shared" si="4"/>
        <v>1.6715372609975555E-2</v>
      </c>
    </row>
    <row r="132" spans="1:2" x14ac:dyDescent="0.2">
      <c r="A132">
        <v>115</v>
      </c>
      <c r="B132">
        <f t="shared" si="4"/>
        <v>1.4297415856145069E-2</v>
      </c>
    </row>
    <row r="133" spans="1:2" x14ac:dyDescent="0.2">
      <c r="A133">
        <v>120</v>
      </c>
      <c r="B133">
        <f t="shared" si="4"/>
        <v>1.2229227845124736E-2</v>
      </c>
    </row>
    <row r="134" spans="1:2" x14ac:dyDescent="0.2">
      <c r="A134">
        <v>125</v>
      </c>
      <c r="B134">
        <f t="shared" si="4"/>
        <v>1.0460212893905264E-2</v>
      </c>
    </row>
    <row r="135" spans="1:2" x14ac:dyDescent="0.2">
      <c r="A135">
        <v>130</v>
      </c>
      <c r="B135">
        <f t="shared" si="4"/>
        <v>8.9470942214427193E-3</v>
      </c>
    </row>
    <row r="136" spans="1:2" x14ac:dyDescent="0.2">
      <c r="A136">
        <v>135</v>
      </c>
      <c r="B136">
        <f t="shared" si="4"/>
        <v>7.6528552352902717E-3</v>
      </c>
    </row>
    <row r="137" spans="1:2" x14ac:dyDescent="0.2">
      <c r="A137">
        <v>140</v>
      </c>
      <c r="B137">
        <f t="shared" si="4"/>
        <v>6.5458339660656797E-3</v>
      </c>
    </row>
    <row r="138" spans="1:2" x14ac:dyDescent="0.2">
      <c r="A138">
        <v>145</v>
      </c>
      <c r="B138">
        <f t="shared" si="4"/>
        <v>5.5989484962044927E-3</v>
      </c>
    </row>
    <row r="139" spans="1:2" x14ac:dyDescent="0.2">
      <c r="A139">
        <v>150</v>
      </c>
    </row>
    <row r="140" spans="1:2" x14ac:dyDescent="0.2">
      <c r="A140">
        <v>155</v>
      </c>
    </row>
    <row r="141" spans="1:2" x14ac:dyDescent="0.2">
      <c r="A141">
        <v>160</v>
      </c>
    </row>
    <row r="142" spans="1:2" x14ac:dyDescent="0.2">
      <c r="A142">
        <v>165</v>
      </c>
    </row>
    <row r="143" spans="1:2" x14ac:dyDescent="0.2">
      <c r="A143">
        <v>170</v>
      </c>
    </row>
    <row r="144" spans="1:2" x14ac:dyDescent="0.2">
      <c r="A144">
        <v>175</v>
      </c>
    </row>
    <row r="145" spans="1:1" x14ac:dyDescent="0.2">
      <c r="A145">
        <v>180</v>
      </c>
    </row>
    <row r="146" spans="1:1" x14ac:dyDescent="0.2">
      <c r="A146">
        <v>185</v>
      </c>
    </row>
    <row r="147" spans="1:1" x14ac:dyDescent="0.2">
      <c r="A147">
        <v>190</v>
      </c>
    </row>
    <row r="148" spans="1:1" x14ac:dyDescent="0.2">
      <c r="A148">
        <v>195</v>
      </c>
    </row>
    <row r="149" spans="1:1" x14ac:dyDescent="0.2">
      <c r="A149">
        <v>200</v>
      </c>
    </row>
    <row r="150" spans="1:1" x14ac:dyDescent="0.2">
      <c r="A150">
        <v>205</v>
      </c>
    </row>
    <row r="151" spans="1:1" x14ac:dyDescent="0.2">
      <c r="A151">
        <v>210</v>
      </c>
    </row>
    <row r="152" spans="1:1" x14ac:dyDescent="0.2">
      <c r="A152">
        <v>215</v>
      </c>
    </row>
    <row r="153" spans="1:1" x14ac:dyDescent="0.2">
      <c r="A153">
        <v>220</v>
      </c>
    </row>
    <row r="154" spans="1:1" x14ac:dyDescent="0.2">
      <c r="A154">
        <v>225</v>
      </c>
    </row>
    <row r="155" spans="1:1" x14ac:dyDescent="0.2">
      <c r="A155">
        <v>230</v>
      </c>
    </row>
    <row r="156" spans="1:1" x14ac:dyDescent="0.2">
      <c r="A156">
        <v>235</v>
      </c>
    </row>
    <row r="157" spans="1:1" x14ac:dyDescent="0.2">
      <c r="A157">
        <v>240</v>
      </c>
    </row>
    <row r="158" spans="1:1" x14ac:dyDescent="0.2">
      <c r="A158">
        <v>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Варвара Лебедева</dc:creator>
  <cp:lastModifiedBy>Варвара Лебедева</cp:lastModifiedBy>
  <dcterms:created xsi:type="dcterms:W3CDTF">2024-10-23T06:59:06Z</dcterms:created>
  <dcterms:modified xsi:type="dcterms:W3CDTF">2024-10-31T21:48:56Z</dcterms:modified>
</cp:coreProperties>
</file>