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lexa\Documents\9 CUATRIMESTRE\Administracion de Proyectos paraT.I II\Unidad III\"/>
    </mc:Choice>
  </mc:AlternateContent>
  <bookViews>
    <workbookView xWindow="0" yWindow="0" windowWidth="20490" windowHeight="7755"/>
  </bookViews>
  <sheets>
    <sheet name="Riesgos" sheetId="1" r:id="rId1"/>
  </sheets>
  <calcPr calcId="152511"/>
</workbook>
</file>

<file path=xl/calcChain.xml><?xml version="1.0" encoding="utf-8"?>
<calcChain xmlns="http://schemas.openxmlformats.org/spreadsheetml/2006/main">
  <c r="G14" i="1" l="1"/>
  <c r="G16" i="1"/>
  <c r="G18" i="1"/>
  <c r="G15" i="1"/>
  <c r="G19" i="1"/>
  <c r="G17" i="1"/>
  <c r="G10" i="1"/>
  <c r="G21" i="1" l="1"/>
  <c r="G20" i="1"/>
  <c r="G8" i="1"/>
  <c r="G12" i="1"/>
  <c r="G6" i="1" l="1"/>
  <c r="G11" i="1"/>
  <c r="G9" i="1"/>
  <c r="G13" i="1" l="1"/>
  <c r="G7" i="1" l="1"/>
  <c r="G5" i="1"/>
</calcChain>
</file>

<file path=xl/comments1.xml><?xml version="1.0" encoding="utf-8"?>
<comments xmlns="http://schemas.openxmlformats.org/spreadsheetml/2006/main">
  <authors>
    <author>Gabriel Barron Rodriguez</author>
    <author>Admin</author>
    <author>usuario</author>
    <author>Usuario</author>
  </authors>
  <commentList>
    <comment ref="B4" authorId="0" shapeId="0">
      <text>
        <r>
          <rPr>
            <sz val="9"/>
            <color indexed="81"/>
            <rFont val="Tahoma"/>
            <family val="2"/>
          </rPr>
          <t>Identificador de riesgo asignado</t>
        </r>
      </text>
    </comment>
    <comment ref="C4" authorId="1" shapeId="0">
      <text>
        <r>
          <rPr>
            <b/>
            <sz val="9"/>
            <color indexed="81"/>
            <rFont val="Tahoma"/>
            <charset val="1"/>
          </rPr>
          <t>Tipo:
Proyecto, Producto o Negocio.</t>
        </r>
      </text>
    </comment>
    <comment ref="D4" authorId="2" shapeId="0">
      <text>
        <r>
          <rPr>
            <sz val="9"/>
            <color indexed="81"/>
            <rFont val="Tahoma"/>
            <family val="2"/>
          </rPr>
          <t>Describe la descripción del riesgo</t>
        </r>
      </text>
    </comment>
    <comment ref="E4" authorId="0" shapeId="0">
      <text>
        <r>
          <rPr>
            <sz val="9"/>
            <color indexed="81"/>
            <rFont val="Tahoma"/>
            <family val="2"/>
          </rPr>
          <t>Probablidad del riesgo</t>
        </r>
      </text>
    </comment>
    <comment ref="F4" authorId="0" shapeId="0">
      <text>
        <r>
          <rPr>
            <sz val="9"/>
            <color indexed="81"/>
            <rFont val="Tahoma"/>
            <family val="2"/>
          </rPr>
          <t>Tiempo de retraso que ocasionaría el riesgo si ocurriera</t>
        </r>
      </text>
    </comment>
    <comment ref="G4" authorId="0" shapeId="0">
      <text>
        <r>
          <rPr>
            <sz val="9"/>
            <color indexed="81"/>
            <rFont val="Tahoma"/>
            <family val="2"/>
          </rPr>
          <t xml:space="preserve">Exposición del riesgo = Impacto x Probabilidad
Si existe el 25 % de probabilidad de que el proyecto se retrase 4 semanas, entonces la exposición del riesgo es de 1 (4 sem x .25)
</t>
        </r>
      </text>
    </comment>
    <comment ref="H4" authorId="0" shapeId="0">
      <text>
        <r>
          <rPr>
            <sz val="9"/>
            <color indexed="81"/>
            <rFont val="Tahoma"/>
            <family val="2"/>
          </rPr>
          <t>El responsable de resolverlo</t>
        </r>
      </text>
    </comment>
    <comment ref="I4" authorId="0" shapeId="0">
      <text>
        <r>
          <rPr>
            <sz val="9"/>
            <color indexed="81"/>
            <rFont val="Tahoma"/>
            <family val="2"/>
          </rPr>
          <t>Describe qué se está haciendo actualmente en el proyecto para reducir el impacto</t>
        </r>
      </text>
    </comment>
    <comment ref="J4" authorId="0" shapeId="0">
      <text>
        <r>
          <rPr>
            <sz val="9"/>
            <color indexed="81"/>
            <rFont val="Tahoma"/>
            <family val="2"/>
          </rPr>
          <t>Describe cuál es el curso de acción si el riesgo se materializa (es decir, si el riesgo produce perdidas monetarias), como una  solucion alternativa</t>
        </r>
      </text>
    </comment>
    <comment ref="K4" authorId="3" shapeId="0">
      <text>
        <r>
          <rPr>
            <sz val="9"/>
            <color indexed="81"/>
            <rFont val="Tahoma"/>
            <family val="2"/>
          </rPr>
          <t xml:space="preserve">
Fecha en la que se detectó el riesgo</t>
        </r>
      </text>
    </comment>
    <comment ref="L4" authorId="3" shapeId="0">
      <text>
        <r>
          <rPr>
            <sz val="9"/>
            <color indexed="81"/>
            <rFont val="Tahoma"/>
            <family val="2"/>
          </rPr>
          <t xml:space="preserve">
Fecha en la que se estima, termine el riesgo</t>
        </r>
      </text>
    </comment>
  </commentList>
</comments>
</file>

<file path=xl/sharedStrings.xml><?xml version="1.0" encoding="utf-8"?>
<sst xmlns="http://schemas.openxmlformats.org/spreadsheetml/2006/main" count="134" uniqueCount="118">
  <si>
    <t>R</t>
  </si>
  <si>
    <t>A</t>
  </si>
  <si>
    <t>S</t>
  </si>
  <si>
    <t>C</t>
  </si>
  <si>
    <t>I</t>
  </si>
  <si>
    <t>Tipo de Riesgo</t>
  </si>
  <si>
    <t>Descripción del Riesgo</t>
  </si>
  <si>
    <t>Impacto del Riesgo</t>
  </si>
  <si>
    <t>Estrategia de Mitigacion</t>
  </si>
  <si>
    <t>Estrategia de Contingencia</t>
  </si>
  <si>
    <t>Identificador</t>
  </si>
  <si>
    <t>R1</t>
  </si>
  <si>
    <t>R2</t>
  </si>
  <si>
    <t>R3</t>
  </si>
  <si>
    <t>Fecha Estimada de Inicio</t>
  </si>
  <si>
    <t>Fecha Estimada de Fin de Riesgo</t>
  </si>
  <si>
    <t>Probablidad</t>
  </si>
  <si>
    <t>Exposición del Riesgo</t>
  </si>
  <si>
    <t>Responsable</t>
  </si>
  <si>
    <t>PROBABILIDAD</t>
  </si>
  <si>
    <t>IMPACTO</t>
  </si>
  <si>
    <t>Detectabilidad</t>
  </si>
  <si>
    <t>Muy Probable (76% - 100%)</t>
  </si>
  <si>
    <t>Critico</t>
  </si>
  <si>
    <t>Después del impacto</t>
  </si>
  <si>
    <t>Probable (51% - 75%)</t>
  </si>
  <si>
    <t>Severo</t>
  </si>
  <si>
    <t>En el momento que ocurrió</t>
  </si>
  <si>
    <t>Algo Probable (26% - 50%)</t>
  </si>
  <si>
    <t>Moderado</t>
  </si>
  <si>
    <t>Antes de que ocurra</t>
  </si>
  <si>
    <t>Muy Poco Probable (0% - 25%)</t>
  </si>
  <si>
    <t>Mínimo</t>
  </si>
  <si>
    <t>Matriz de Asignación de Riesgos del Proyecto</t>
  </si>
  <si>
    <t>El proyecto ya está avanzado (antes de que ocurra)</t>
  </si>
  <si>
    <t>Proyecto</t>
  </si>
  <si>
    <t>Falta de conocimiento en lenguaje de programación movil</t>
  </si>
  <si>
    <t>Administrador del proyecto y Recursos Humanos</t>
  </si>
  <si>
    <t>Capacitación al personal. 
Motivar al personal para que sea autodidacta. 
Apoyo colaborativo en el equipo de trabajo</t>
  </si>
  <si>
    <t>Reubiación de roles
Contratación de empresas externas. 
Contratación de nuevas personas</t>
  </si>
  <si>
    <t xml:space="preserve">Competencia de otras empresas con mayor experiencia </t>
  </si>
  <si>
    <t>Producto</t>
  </si>
  <si>
    <t>Negocio</t>
  </si>
  <si>
    <t>Disminución de calidad de la aplicación</t>
  </si>
  <si>
    <t>Falta de comunicación entre las diferentes areas de trabajo</t>
  </si>
  <si>
    <t>Integrante clave del equipo deja de laborar en la empresa</t>
  </si>
  <si>
    <t>Administrador del proyecto
Lideres de cada area</t>
  </si>
  <si>
    <t>Administrador del proyecto</t>
  </si>
  <si>
    <t>Gerente general
Administrador del proyecto</t>
  </si>
  <si>
    <t>Asegurador de calidad
Diseñadores
Programadores</t>
  </si>
  <si>
    <t xml:space="preserve">Sobre pasar el presupuesto del proyecto </t>
  </si>
  <si>
    <t>Lider de proyecto</t>
  </si>
  <si>
    <t xml:space="preserve">Negocio </t>
  </si>
  <si>
    <t xml:space="preserve">Incendio en las intalaciones </t>
  </si>
  <si>
    <t>Cambios en el alcance del proyecto</t>
  </si>
  <si>
    <t>Confirmar con el cliente que esten bien establecidos los requerimientos para el proyecto.
Verificar con el cliente los requerimientos y el alcance del proyecto.</t>
  </si>
  <si>
    <t>Mala asignación de las actividades a cada uno de los diferentes roles que conforman la empresa.</t>
  </si>
  <si>
    <t>Los requerimientos del proyecto no esten bien especificados.</t>
  </si>
  <si>
    <t>Retraso en la entrega de los requerimienos del sprint 2 y 3</t>
  </si>
  <si>
    <t>R4</t>
  </si>
  <si>
    <t>R6</t>
  </si>
  <si>
    <t>R5</t>
  </si>
  <si>
    <t>R7</t>
  </si>
  <si>
    <t>R8</t>
  </si>
  <si>
    <t>R9</t>
  </si>
  <si>
    <t>R10</t>
  </si>
  <si>
    <t>R11</t>
  </si>
  <si>
    <t>R12</t>
  </si>
  <si>
    <t>R13</t>
  </si>
  <si>
    <t>R14</t>
  </si>
  <si>
    <t>R15</t>
  </si>
  <si>
    <t>R16</t>
  </si>
  <si>
    <t>R17</t>
  </si>
  <si>
    <r>
      <t xml:space="preserve">Establecer correctamente los </t>
    </r>
    <r>
      <rPr>
        <sz val="11"/>
        <rFont val="Calibri"/>
        <family val="2"/>
        <scheme val="minor"/>
      </rPr>
      <t>requerimientos</t>
    </r>
    <r>
      <rPr>
        <sz val="11"/>
        <color theme="1"/>
        <rFont val="Calibri"/>
        <family val="2"/>
        <scheme val="minor"/>
      </rPr>
      <t xml:space="preserve"> al inicio del proyecto.
Establecer y tener a tiempo los dieños de las interfaces. 
Capacitación al personal sobre estandares de calidad.</t>
    </r>
  </si>
  <si>
    <t>Falta de toma de decisiones por subordinados</t>
  </si>
  <si>
    <t>Actualización de Requerimientos</t>
  </si>
  <si>
    <t>Reasignar lideres del proyecto.
Ofrecer un aumento de salario para que el miembro no abandonde el desarrollo del proyecto.</t>
  </si>
  <si>
    <t>No se cuenta con personal suficiente para la elaboración de dicho proyecto.</t>
  </si>
  <si>
    <t xml:space="preserve">Rotación de personal interno </t>
  </si>
  <si>
    <t>Realizar un examen para identificar las habilidades  de cada integrante.
Asignar las actividades correctas a los diferentes roles.
Establecer y asignar el rol que le corresponde a cada uno de los integrantes.</t>
  </si>
  <si>
    <t>Realizar mantenimiento preventivo de equipo.
Levar un monitoreo y control de fallas.
Tener  respaldos de la información.
Realizar las actualizaciones necesarias.
Tener equipos de repuesto.</t>
  </si>
  <si>
    <t>Cancelar el proyecto.
Solicitar un prestamo.
Solicitar financiamientos.
Recorte de personal.</t>
  </si>
  <si>
    <t>Definir un método por el cuál se van a comunicar los integrantes.
Analizar el calendario de eventos.
Establecer nuevos metodos de comunicación.
Monitorear fechas de entrega de cada requerimiento.</t>
  </si>
  <si>
    <t>Grente general
Lideres del proyecto</t>
  </si>
  <si>
    <t>Disminuir los costos del producto.
Ofrecer servicios adicionales.
Desarrollar las aplicaciones con las nuevas tendencias de diseño y funcionamiento</t>
  </si>
  <si>
    <t xml:space="preserve">Mala estimación de tiempos </t>
  </si>
  <si>
    <t>Líder de proyecto</t>
  </si>
  <si>
    <t>Trazar un ruta critica y darle seguimiento.
Monitorear el cumplimiento de los tiempos en cada una de las actividades.
Aplicar alguna fórmula  para tener tiempo de holgura .</t>
  </si>
  <si>
    <t>Analizar el cronograma del tiempo.
Trabajar horas extras.
Asignar más personal al proyecto.
Hacer una nueva ruta crítica.</t>
  </si>
  <si>
    <t xml:space="preserve">
Líder del Proyecto 
Programador</t>
  </si>
  <si>
    <t>Analizar correctamente los Recursos tecnológicos, humanos y económicos.
Monitorear el presupuesto estimado.</t>
  </si>
  <si>
    <t>Programador</t>
  </si>
  <si>
    <t>Analizar de las habilidades de cada persona que conforma el proyecto.
Establecer las diferentes actividades que se deben desempeñar en cada uno de los roles.</t>
  </si>
  <si>
    <t>Lider del proyecto</t>
  </si>
  <si>
    <t xml:space="preserve">Analista </t>
  </si>
  <si>
    <t>Analista</t>
  </si>
  <si>
    <t>Líder del proyecto</t>
  </si>
  <si>
    <t>Falla en algunos recursos tecnológicos</t>
  </si>
  <si>
    <t>Adquirir nuevos recursos tecnológicos.
Hacer contratación de arrendamiento.
Buscar algún equipo disponible.</t>
  </si>
  <si>
    <t>Buscar algún local disponible.
Buscar alguna empresa que rente equipo de cómputo.</t>
  </si>
  <si>
    <t>Contratar algún seguro contra daños.
Tener un equipo de personal capacitado contra incendios.
Comprar extintores y dispersores.</t>
  </si>
  <si>
    <t>Contratar servicios de Empresas externas.
Trabajar horas extras.
Reasignar actividades y roles dentro de la empresa.
Contratar un nuevo personal.</t>
  </si>
  <si>
    <t>Investigar las nuevas tendencias de diseño. Investigar y aplicar los nuevos lenguajes de programacion.
Diseñar el producto en tiempo y forma con buena calidad.
Ampliar el marketing de la empresa.</t>
  </si>
  <si>
    <t>Delegar responsabilidades a los subordinados.
Fomentar la comunicación asertiva entre todos los miembros.
Impartir un taller sobre toma de decisiones.</t>
  </si>
  <si>
    <t>Monitorear los problemas que se presentan a diario.
Definir un canal para situaciones de emergencia como por ejemplo asiganar una extencion para llamadas telefónicas.
Rotación de Personal.
Realizar juntas semanalmente</t>
  </si>
  <si>
    <t>Reasignar actividades a cada uno de los roles.
Reasignar roles.
Realizar reuniones para comunicar los cambios en los requerimientos.
Realizar juntas con el cliente para entregar avances de los requerimientos.</t>
  </si>
  <si>
    <t>Llevar un control de las modificaciones o cambios que se realizan a lo largo del proyecto.
Monitorear que las modificaciones establecidas se cumplan.
Revisar y actualizar el Project Chárter.
Establecer reuniones con el cliente para aprobación de requerimientos.</t>
  </si>
  <si>
    <t>Ofrecer capacitaciones de programación a cada uno de los miembros.
Motivar al personal a que sea autodidacta y se actualice en las tecnologías nuevas.
Implementacion de bonos por puntualidad de entregas de requerimientos.</t>
  </si>
  <si>
    <t>Establecer fechas periódicas para reuniones presenciales.
Definir un método de comunicación para todos los miembros.
Establecer reuniones semanales con los líderes de cada área.</t>
  </si>
  <si>
    <t>Aplicar el reglamento de acuerdo a las políticas.
Trabajar horas extras.
Reasignación de roles.
Reasiganación de actividades.
Contratación de nuevo personal.</t>
  </si>
  <si>
    <t>Establecer nuevamente las actividades.
Realizar reuniones con todos los integrantes del equipo.
Diagnosticar nuevamente las habilidades de cada uno de los roles.</t>
  </si>
  <si>
    <t xml:space="preserve">Monitorear  y controlar la realización de actividades.
Establecer mediante un documento los compromisos de cada integrante.
Establecer los reglamentos y políticas sobe las entregas de los requerimientos.
</t>
  </si>
  <si>
    <t>Excelente comunicación con el cliente. 
Llevar un control de cada uno de los requerimientos.
Elaborar una carta de acuerdo para establecer los requeriemiento.
Realizar reuniones con el cliente para ferificar requerimientos.</t>
  </si>
  <si>
    <t xml:space="preserve">Realizar reuniones con el cliente para verificar requerimientos.
Reubicación de analista.
</t>
  </si>
  <si>
    <t>Trabajar y pagar horas extras al personal.
Aumento en el costo del proyecto.
Realizar reunion con el cliente.
Contratación de nuevo personal.
Comunicar y asignar las nuevas actividades a los integrantes del equipo.</t>
  </si>
  <si>
    <t>Diagnosticar las habilidades de los recursos humanos.
Analizar la magnitud del proyecto.
Identificar el numero de requerimientos.
Analizar la complejidad de cada requeriemiento.</t>
  </si>
  <si>
    <t>Reasignación del personal.
Trabajar horas extras.
Asignar las nuevas tareas a los miembros del equipo.
Cancelar el proyecto.</t>
  </si>
  <si>
    <t xml:space="preserve">Analizar las habilidades de cada integrante.
Reasignación de personal.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</si>
</sst>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theme="0"/>
      <name val="Calibri"/>
      <family val="2"/>
      <scheme val="minor"/>
    </font>
    <font>
      <sz val="9"/>
      <color indexed="81"/>
      <name val="Tahoma"/>
      <family val="2"/>
    </font>
    <font>
      <sz val="10"/>
      <name val="Arial"/>
      <family val="2"/>
    </font>
    <font>
      <sz val="22"/>
      <color theme="0"/>
      <name val="Arial"/>
      <family val="2"/>
    </font>
    <font>
      <b/>
      <sz val="9"/>
      <color rgb="FFFFFFFF"/>
      <name val="Century Gothic"/>
      <family val="2"/>
    </font>
    <font>
      <b/>
      <sz val="9"/>
      <color rgb="FF000000"/>
      <name val="Century Gothic"/>
      <family val="2"/>
    </font>
    <font>
      <b/>
      <sz val="9"/>
      <color indexed="81"/>
      <name val="Tahoma"/>
      <charset val="1"/>
    </font>
    <font>
      <sz val="11"/>
      <name val="Calibri"/>
      <family val="2"/>
      <scheme val="minor"/>
    </font>
  </fonts>
  <fills count="8">
    <fill>
      <patternFill patternType="none"/>
    </fill>
    <fill>
      <patternFill patternType="gray125"/>
    </fill>
    <fill>
      <patternFill patternType="solid">
        <fgColor rgb="FFE3EFCD"/>
        <bgColor indexed="64"/>
      </patternFill>
    </fill>
    <fill>
      <patternFill patternType="solid">
        <fgColor rgb="FFF1F7E8"/>
        <bgColor indexed="64"/>
      </patternFill>
    </fill>
    <fill>
      <patternFill patternType="solid">
        <fgColor theme="3" tint="-0.249977111117893"/>
        <bgColor indexed="64"/>
      </patternFill>
    </fill>
    <fill>
      <patternFill patternType="solid">
        <fgColor rgb="FF92D050"/>
        <bgColor indexed="64"/>
      </patternFill>
    </fill>
    <fill>
      <patternFill patternType="solid">
        <fgColor rgb="FF002060"/>
        <bgColor indexed="64"/>
      </patternFill>
    </fill>
    <fill>
      <patternFill patternType="solid">
        <fgColor theme="0" tint="-4.9989318521683403E-2"/>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s>
  <cellStyleXfs count="4">
    <xf numFmtId="0" fontId="0" fillId="0" borderId="0"/>
    <xf numFmtId="0" fontId="4" fillId="0" borderId="0"/>
    <xf numFmtId="0" fontId="1" fillId="0" borderId="0"/>
    <xf numFmtId="0" fontId="4" fillId="0" borderId="0"/>
  </cellStyleXfs>
  <cellXfs count="27">
    <xf numFmtId="0" fontId="0" fillId="0" borderId="0" xfId="0"/>
    <xf numFmtId="0" fontId="0" fillId="0" borderId="0" xfId="0" applyAlignment="1">
      <alignment wrapText="1"/>
    </xf>
    <xf numFmtId="0" fontId="2" fillId="0" borderId="0" xfId="0" applyFont="1"/>
    <xf numFmtId="0" fontId="7" fillId="2" borderId="18" xfId="0" applyFont="1" applyFill="1" applyBorder="1" applyAlignment="1">
      <alignment horizontal="left" vertical="center" wrapText="1" readingOrder="1"/>
    </xf>
    <xf numFmtId="0" fontId="7" fillId="3" borderId="19" xfId="0" applyFont="1" applyFill="1" applyBorder="1" applyAlignment="1">
      <alignment horizontal="left" vertical="center" wrapText="1" readingOrder="1"/>
    </xf>
    <xf numFmtId="0" fontId="7" fillId="2" borderId="19" xfId="0" applyFont="1" applyFill="1" applyBorder="1" applyAlignment="1">
      <alignment horizontal="left" vertical="center" wrapText="1" readingOrder="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6" xfId="0" applyFill="1" applyBorder="1" applyAlignment="1">
      <alignment horizontal="center" vertical="center" wrapText="1"/>
    </xf>
    <xf numFmtId="0" fontId="0" fillId="5" borderId="13" xfId="0" applyFill="1" applyBorder="1" applyAlignment="1">
      <alignment horizontal="center" vertical="center" wrapText="1"/>
    </xf>
    <xf numFmtId="0" fontId="6" fillId="6" borderId="17" xfId="0" applyFont="1" applyFill="1" applyBorder="1" applyAlignment="1">
      <alignment horizontal="center" vertical="center" wrapText="1" readingOrder="1"/>
    </xf>
    <xf numFmtId="0" fontId="0" fillId="7" borderId="9" xfId="0" applyFill="1" applyBorder="1"/>
    <xf numFmtId="0" fontId="0" fillId="7" borderId="10" xfId="0" applyFill="1" applyBorder="1"/>
    <xf numFmtId="0" fontId="0" fillId="7" borderId="14" xfId="0" applyFill="1" applyBorder="1"/>
    <xf numFmtId="0" fontId="0" fillId="7" borderId="5" xfId="0" applyFill="1" applyBorder="1" applyAlignment="1">
      <alignment wrapText="1"/>
    </xf>
    <xf numFmtId="0" fontId="0" fillId="7" borderId="6" xfId="0" applyFill="1" applyBorder="1"/>
    <xf numFmtId="0" fontId="0" fillId="7" borderId="15" xfId="0" applyFill="1" applyBorder="1"/>
    <xf numFmtId="0" fontId="0" fillId="7" borderId="7" xfId="0" applyFill="1" applyBorder="1" applyAlignment="1">
      <alignment wrapText="1"/>
    </xf>
    <xf numFmtId="0" fontId="0" fillId="7" borderId="8" xfId="0" applyFill="1" applyBorder="1" applyAlignment="1">
      <alignment wrapText="1"/>
    </xf>
    <xf numFmtId="14" fontId="0" fillId="7" borderId="5" xfId="0" applyNumberFormat="1" applyFill="1" applyBorder="1" applyAlignment="1">
      <alignment wrapText="1"/>
    </xf>
    <xf numFmtId="14" fontId="0" fillId="7" borderId="11" xfId="0" applyNumberFormat="1" applyFill="1" applyBorder="1" applyAlignment="1">
      <alignment wrapText="1"/>
    </xf>
    <xf numFmtId="0" fontId="0" fillId="7" borderId="14" xfId="0" applyFill="1" applyBorder="1" applyAlignment="1">
      <alignment wrapText="1"/>
    </xf>
    <xf numFmtId="0" fontId="0" fillId="7" borderId="14" xfId="0" applyFill="1" applyBorder="1" applyAlignment="1">
      <alignment horizontal="left"/>
    </xf>
    <xf numFmtId="0" fontId="5" fillId="4" borderId="1" xfId="0" applyFont="1" applyFill="1" applyBorder="1" applyAlignment="1">
      <alignment horizontal="center" wrapText="1"/>
    </xf>
    <xf numFmtId="0" fontId="5" fillId="4" borderId="2" xfId="0" applyFont="1" applyFill="1" applyBorder="1" applyAlignment="1">
      <alignment horizontal="center" wrapText="1"/>
    </xf>
    <xf numFmtId="0" fontId="5" fillId="4" borderId="3" xfId="0" applyFont="1" applyFill="1" applyBorder="1" applyAlignment="1">
      <alignment horizontal="center" wrapText="1"/>
    </xf>
  </cellXfs>
  <cellStyles count="4">
    <cellStyle name="Normal" xfId="0" builtinId="0"/>
    <cellStyle name="Normal 2" xfId="2"/>
    <cellStyle name="Normal 2 2" xfId="3"/>
    <cellStyle name="Normal 3" xfId="1"/>
  </cellStyles>
  <dxfs count="0"/>
  <tableStyles count="0" defaultTableStyle="TableStyleMedium9" defaultPivotStyle="PivotStyleLight16"/>
  <colors>
    <mruColors>
      <color rgb="FF56E4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29"/>
  <sheetViews>
    <sheetView tabSelected="1" zoomScale="71" zoomScaleNormal="71" workbookViewId="0">
      <selection activeCell="K21" sqref="K21"/>
    </sheetView>
  </sheetViews>
  <sheetFormatPr baseColWidth="10" defaultRowHeight="15" x14ac:dyDescent="0.25"/>
  <cols>
    <col min="2" max="2" width="12.42578125" bestFit="1" customWidth="1"/>
    <col min="3" max="3" width="23.28515625" bestFit="1" customWidth="1"/>
    <col min="4" max="4" width="35" style="1" customWidth="1"/>
    <col min="5" max="5" width="13.42578125" style="1" customWidth="1"/>
    <col min="6" max="6" width="16.42578125" style="1" bestFit="1" customWidth="1"/>
    <col min="7" max="7" width="28.7109375" style="1" customWidth="1"/>
    <col min="8" max="8" width="25" style="1" customWidth="1"/>
    <col min="9" max="9" width="22" style="1" customWidth="1"/>
    <col min="10" max="10" width="29" style="1" customWidth="1"/>
    <col min="11" max="11" width="15.5703125" customWidth="1"/>
    <col min="12" max="12" width="15.42578125" customWidth="1"/>
    <col min="15" max="15" width="2.140625" bestFit="1" customWidth="1"/>
    <col min="16" max="16" width="2.28515625" bestFit="1" customWidth="1"/>
    <col min="17" max="17" width="2" bestFit="1" customWidth="1"/>
    <col min="18" max="18" width="2.140625" bestFit="1" customWidth="1"/>
    <col min="19" max="19" width="1.5703125" bestFit="1" customWidth="1"/>
  </cols>
  <sheetData>
    <row r="1" spans="2:19" ht="15.75" thickBot="1" x14ac:dyDescent="0.3"/>
    <row r="2" spans="2:19" ht="27.75" customHeight="1" thickBot="1" x14ac:dyDescent="0.4">
      <c r="B2" s="24" t="s">
        <v>33</v>
      </c>
      <c r="C2" s="25"/>
      <c r="D2" s="25"/>
      <c r="E2" s="25"/>
      <c r="F2" s="25"/>
      <c r="G2" s="25"/>
      <c r="H2" s="25"/>
      <c r="I2" s="25"/>
      <c r="J2" s="25"/>
      <c r="K2" s="25"/>
      <c r="L2" s="26"/>
    </row>
    <row r="3" spans="2:19" ht="27.75" customHeight="1" thickBot="1" x14ac:dyDescent="0.3">
      <c r="E3"/>
      <c r="F3"/>
      <c r="H3"/>
      <c r="I3"/>
      <c r="J3"/>
    </row>
    <row r="4" spans="2:19" ht="48" customHeight="1" thickBot="1" x14ac:dyDescent="0.3">
      <c r="B4" s="6" t="s">
        <v>10</v>
      </c>
      <c r="C4" s="6" t="s">
        <v>5</v>
      </c>
      <c r="D4" s="7" t="s">
        <v>6</v>
      </c>
      <c r="E4" s="8" t="s">
        <v>16</v>
      </c>
      <c r="F4" s="8" t="s">
        <v>7</v>
      </c>
      <c r="G4" s="9" t="s">
        <v>17</v>
      </c>
      <c r="H4" s="8" t="s">
        <v>18</v>
      </c>
      <c r="I4" s="8" t="s">
        <v>8</v>
      </c>
      <c r="J4" s="8" t="s">
        <v>9</v>
      </c>
      <c r="K4" s="8" t="s">
        <v>14</v>
      </c>
      <c r="L4" s="10" t="s">
        <v>15</v>
      </c>
      <c r="O4" s="2" t="s">
        <v>0</v>
      </c>
      <c r="P4" s="2" t="s">
        <v>1</v>
      </c>
      <c r="Q4" s="2" t="s">
        <v>2</v>
      </c>
      <c r="R4" s="2" t="s">
        <v>3</v>
      </c>
      <c r="S4" s="2" t="s">
        <v>4</v>
      </c>
    </row>
    <row r="5" spans="2:19" ht="105" x14ac:dyDescent="0.25">
      <c r="B5" s="12" t="s">
        <v>11</v>
      </c>
      <c r="C5" s="14" t="s">
        <v>35</v>
      </c>
      <c r="D5" s="15" t="s">
        <v>36</v>
      </c>
      <c r="E5" s="15">
        <v>0.8</v>
      </c>
      <c r="F5" s="15">
        <v>4</v>
      </c>
      <c r="G5" s="15">
        <f>E5*F5</f>
        <v>3.2</v>
      </c>
      <c r="H5" s="15" t="s">
        <v>37</v>
      </c>
      <c r="I5" s="15" t="s">
        <v>38</v>
      </c>
      <c r="J5" s="15" t="s">
        <v>39</v>
      </c>
      <c r="K5" s="20">
        <v>43235</v>
      </c>
      <c r="L5" s="21">
        <v>43266</v>
      </c>
    </row>
    <row r="6" spans="2:19" ht="168" customHeight="1" x14ac:dyDescent="0.25">
      <c r="B6" s="13" t="s">
        <v>12</v>
      </c>
      <c r="C6" s="14" t="s">
        <v>41</v>
      </c>
      <c r="D6" s="15" t="s">
        <v>43</v>
      </c>
      <c r="E6" s="15">
        <v>0.7</v>
      </c>
      <c r="F6" s="15">
        <v>4</v>
      </c>
      <c r="G6" s="15">
        <f>E6*F6</f>
        <v>2.8</v>
      </c>
      <c r="H6" s="15" t="s">
        <v>49</v>
      </c>
      <c r="I6" s="15" t="s">
        <v>73</v>
      </c>
      <c r="J6" s="15" t="s">
        <v>101</v>
      </c>
      <c r="K6" s="20">
        <v>43293</v>
      </c>
      <c r="L6" s="21">
        <v>43321</v>
      </c>
    </row>
    <row r="7" spans="2:19" ht="152.25" customHeight="1" x14ac:dyDescent="0.25">
      <c r="B7" s="13" t="s">
        <v>13</v>
      </c>
      <c r="C7" s="14" t="s">
        <v>42</v>
      </c>
      <c r="D7" s="15" t="s">
        <v>40</v>
      </c>
      <c r="E7" s="15">
        <v>0.7</v>
      </c>
      <c r="F7" s="15">
        <v>4</v>
      </c>
      <c r="G7" s="15">
        <f>E7*F7</f>
        <v>2.8</v>
      </c>
      <c r="H7" s="15" t="s">
        <v>83</v>
      </c>
      <c r="I7" s="15" t="s">
        <v>102</v>
      </c>
      <c r="J7" s="15" t="s">
        <v>84</v>
      </c>
      <c r="K7" s="20">
        <v>43293</v>
      </c>
      <c r="L7" s="21">
        <v>43321</v>
      </c>
    </row>
    <row r="8" spans="2:19" ht="135" x14ac:dyDescent="0.25">
      <c r="B8" s="13" t="s">
        <v>59</v>
      </c>
      <c r="C8" s="14" t="s">
        <v>35</v>
      </c>
      <c r="D8" s="15" t="s">
        <v>85</v>
      </c>
      <c r="E8" s="15">
        <v>0.8</v>
      </c>
      <c r="F8" s="15">
        <v>3</v>
      </c>
      <c r="G8" s="15">
        <f>F8*E8</f>
        <v>2.4000000000000004</v>
      </c>
      <c r="H8" s="15" t="s">
        <v>86</v>
      </c>
      <c r="I8" s="15" t="s">
        <v>87</v>
      </c>
      <c r="J8" s="15" t="s">
        <v>88</v>
      </c>
      <c r="K8" s="20">
        <v>43235</v>
      </c>
      <c r="L8" s="21">
        <v>43256</v>
      </c>
    </row>
    <row r="9" spans="2:19" ht="150" x14ac:dyDescent="0.25">
      <c r="B9" s="13" t="s">
        <v>61</v>
      </c>
      <c r="C9" s="14" t="s">
        <v>35</v>
      </c>
      <c r="D9" s="15" t="s">
        <v>74</v>
      </c>
      <c r="E9" s="15">
        <v>0.55000000000000004</v>
      </c>
      <c r="F9" s="15">
        <v>3</v>
      </c>
      <c r="G9" s="15">
        <f>E9*F9</f>
        <v>1.6500000000000001</v>
      </c>
      <c r="H9" s="15" t="s">
        <v>47</v>
      </c>
      <c r="I9" s="15" t="s">
        <v>103</v>
      </c>
      <c r="J9" s="15" t="s">
        <v>104</v>
      </c>
      <c r="K9" s="20">
        <v>43235</v>
      </c>
      <c r="L9" s="21">
        <v>43321</v>
      </c>
    </row>
    <row r="10" spans="2:19" ht="220.5" customHeight="1" x14ac:dyDescent="0.25">
      <c r="B10" s="13" t="s">
        <v>60</v>
      </c>
      <c r="C10" s="14" t="s">
        <v>35</v>
      </c>
      <c r="D10" s="15" t="s">
        <v>75</v>
      </c>
      <c r="E10" s="15">
        <v>0.8</v>
      </c>
      <c r="F10" s="15">
        <v>2</v>
      </c>
      <c r="G10" s="15">
        <f t="shared" ref="G10" si="0">F10*E10</f>
        <v>1.6</v>
      </c>
      <c r="H10" s="15" t="s">
        <v>89</v>
      </c>
      <c r="I10" s="15" t="s">
        <v>106</v>
      </c>
      <c r="J10" s="15" t="s">
        <v>105</v>
      </c>
      <c r="K10" s="20">
        <v>43307</v>
      </c>
      <c r="L10" s="21">
        <v>43321</v>
      </c>
    </row>
    <row r="11" spans="2:19" ht="171" customHeight="1" x14ac:dyDescent="0.25">
      <c r="B11" s="13" t="s">
        <v>62</v>
      </c>
      <c r="C11" s="14" t="s">
        <v>42</v>
      </c>
      <c r="D11" s="15" t="s">
        <v>45</v>
      </c>
      <c r="E11" s="15">
        <v>0.4</v>
      </c>
      <c r="F11" s="15">
        <v>4</v>
      </c>
      <c r="G11" s="15">
        <f>E11*F11</f>
        <v>1.6</v>
      </c>
      <c r="H11" s="15" t="s">
        <v>48</v>
      </c>
      <c r="I11" s="15" t="s">
        <v>107</v>
      </c>
      <c r="J11" s="15" t="s">
        <v>76</v>
      </c>
      <c r="K11" s="20">
        <v>43235</v>
      </c>
      <c r="L11" s="21">
        <v>43321</v>
      </c>
    </row>
    <row r="12" spans="2:19" ht="90" x14ac:dyDescent="0.25">
      <c r="B12" s="13" t="s">
        <v>63</v>
      </c>
      <c r="C12" s="14" t="s">
        <v>35</v>
      </c>
      <c r="D12" s="15" t="s">
        <v>50</v>
      </c>
      <c r="E12" s="15">
        <v>0.5</v>
      </c>
      <c r="F12" s="15">
        <v>3</v>
      </c>
      <c r="G12" s="15">
        <f>E12*F12</f>
        <v>1.5</v>
      </c>
      <c r="H12" s="15" t="s">
        <v>51</v>
      </c>
      <c r="I12" s="15" t="s">
        <v>90</v>
      </c>
      <c r="J12" s="15" t="s">
        <v>81</v>
      </c>
      <c r="K12" s="20">
        <v>43300</v>
      </c>
      <c r="L12" s="21">
        <v>43321</v>
      </c>
    </row>
    <row r="13" spans="2:19" ht="180" x14ac:dyDescent="0.25">
      <c r="B13" s="13" t="s">
        <v>64</v>
      </c>
      <c r="C13" s="14" t="s">
        <v>35</v>
      </c>
      <c r="D13" s="15" t="s">
        <v>44</v>
      </c>
      <c r="E13" s="15">
        <v>0.7</v>
      </c>
      <c r="F13" s="15">
        <v>2</v>
      </c>
      <c r="G13" s="15">
        <f>E13*F13</f>
        <v>1.4</v>
      </c>
      <c r="H13" s="15" t="s">
        <v>46</v>
      </c>
      <c r="I13" s="15" t="s">
        <v>82</v>
      </c>
      <c r="J13" s="15" t="s">
        <v>108</v>
      </c>
      <c r="K13" s="20">
        <v>43235</v>
      </c>
      <c r="L13" s="21">
        <v>43321</v>
      </c>
    </row>
    <row r="14" spans="2:19" ht="180" x14ac:dyDescent="0.25">
      <c r="B14" s="13" t="s">
        <v>65</v>
      </c>
      <c r="C14" s="23" t="s">
        <v>41</v>
      </c>
      <c r="D14" s="15" t="s">
        <v>58</v>
      </c>
      <c r="E14" s="15">
        <v>0.6</v>
      </c>
      <c r="F14" s="15">
        <v>2</v>
      </c>
      <c r="G14" s="15">
        <f t="shared" ref="G14" si="1">F14*E14</f>
        <v>1.2</v>
      </c>
      <c r="H14" s="15" t="s">
        <v>91</v>
      </c>
      <c r="I14" s="15" t="s">
        <v>111</v>
      </c>
      <c r="J14" s="15" t="s">
        <v>109</v>
      </c>
      <c r="K14" s="20">
        <v>43286</v>
      </c>
      <c r="L14" s="21">
        <v>43328</v>
      </c>
    </row>
    <row r="15" spans="2:19" ht="135" x14ac:dyDescent="0.25">
      <c r="B15" s="13" t="s">
        <v>66</v>
      </c>
      <c r="C15" s="14" t="s">
        <v>42</v>
      </c>
      <c r="D15" s="15" t="s">
        <v>56</v>
      </c>
      <c r="E15" s="15">
        <v>0.5</v>
      </c>
      <c r="F15" s="15">
        <v>2</v>
      </c>
      <c r="G15" s="15">
        <f t="shared" ref="G15:G16" si="2">F15*E15</f>
        <v>1</v>
      </c>
      <c r="H15" s="15" t="s">
        <v>93</v>
      </c>
      <c r="I15" s="15" t="s">
        <v>92</v>
      </c>
      <c r="J15" s="15" t="s">
        <v>110</v>
      </c>
      <c r="K15" s="20">
        <v>43228</v>
      </c>
      <c r="L15" s="21">
        <v>43242</v>
      </c>
    </row>
    <row r="16" spans="2:19" ht="215.25" customHeight="1" x14ac:dyDescent="0.25">
      <c r="B16" s="13" t="s">
        <v>67</v>
      </c>
      <c r="C16" s="23" t="s">
        <v>35</v>
      </c>
      <c r="D16" s="15" t="s">
        <v>57</v>
      </c>
      <c r="E16" s="15">
        <v>0.4</v>
      </c>
      <c r="F16" s="15">
        <v>2</v>
      </c>
      <c r="G16" s="15">
        <f t="shared" si="2"/>
        <v>0.8</v>
      </c>
      <c r="H16" s="15" t="s">
        <v>94</v>
      </c>
      <c r="I16" s="15" t="s">
        <v>112</v>
      </c>
      <c r="J16" s="15" t="s">
        <v>113</v>
      </c>
      <c r="K16" s="20">
        <v>43229</v>
      </c>
      <c r="L16" s="21">
        <v>43243</v>
      </c>
    </row>
    <row r="17" spans="2:12" ht="160.5" customHeight="1" x14ac:dyDescent="0.25">
      <c r="B17" s="13" t="s">
        <v>68</v>
      </c>
      <c r="C17" s="14" t="s">
        <v>35</v>
      </c>
      <c r="D17" s="15" t="s">
        <v>54</v>
      </c>
      <c r="E17" s="15">
        <v>0.4</v>
      </c>
      <c r="F17" s="15">
        <v>2</v>
      </c>
      <c r="G17" s="15">
        <f t="shared" ref="G17:G19" si="3">F17*E17</f>
        <v>0.8</v>
      </c>
      <c r="H17" s="15" t="s">
        <v>95</v>
      </c>
      <c r="I17" s="15" t="s">
        <v>55</v>
      </c>
      <c r="J17" s="15" t="s">
        <v>114</v>
      </c>
      <c r="K17" s="20">
        <v>43235</v>
      </c>
      <c r="L17" s="21">
        <v>43249</v>
      </c>
    </row>
    <row r="18" spans="2:12" ht="99" customHeight="1" x14ac:dyDescent="0.25">
      <c r="B18" s="13" t="s">
        <v>69</v>
      </c>
      <c r="C18" s="23" t="s">
        <v>35</v>
      </c>
      <c r="D18" s="15" t="s">
        <v>77</v>
      </c>
      <c r="E18" s="15">
        <v>0.5</v>
      </c>
      <c r="F18" s="15">
        <v>1</v>
      </c>
      <c r="G18" s="15">
        <f t="shared" si="3"/>
        <v>0.5</v>
      </c>
      <c r="H18" s="15" t="s">
        <v>96</v>
      </c>
      <c r="I18" s="15" t="s">
        <v>115</v>
      </c>
      <c r="J18" s="15" t="s">
        <v>116</v>
      </c>
      <c r="K18" s="20">
        <v>43228</v>
      </c>
      <c r="L18" s="21">
        <v>43235</v>
      </c>
    </row>
    <row r="19" spans="2:12" ht="169.5" customHeight="1" x14ac:dyDescent="0.25">
      <c r="B19" s="13" t="s">
        <v>70</v>
      </c>
      <c r="C19" s="14" t="s">
        <v>35</v>
      </c>
      <c r="D19" s="15" t="s">
        <v>78</v>
      </c>
      <c r="E19" s="15">
        <v>0.5</v>
      </c>
      <c r="F19" s="15">
        <v>1</v>
      </c>
      <c r="G19" s="15">
        <f t="shared" si="3"/>
        <v>0.5</v>
      </c>
      <c r="H19" s="15" t="s">
        <v>96</v>
      </c>
      <c r="I19" s="15" t="s">
        <v>79</v>
      </c>
      <c r="J19" s="15" t="s">
        <v>117</v>
      </c>
      <c r="K19" s="20">
        <v>43235</v>
      </c>
      <c r="L19" s="21">
        <v>43321</v>
      </c>
    </row>
    <row r="20" spans="2:12" ht="180" x14ac:dyDescent="0.25">
      <c r="B20" s="13" t="s">
        <v>71</v>
      </c>
      <c r="C20" s="22" t="s">
        <v>52</v>
      </c>
      <c r="D20" s="15" t="s">
        <v>97</v>
      </c>
      <c r="E20" s="15">
        <v>0.2</v>
      </c>
      <c r="F20" s="15">
        <v>1</v>
      </c>
      <c r="G20" s="15">
        <f>F20*E20</f>
        <v>0.2</v>
      </c>
      <c r="H20" s="15" t="s">
        <v>86</v>
      </c>
      <c r="I20" s="15" t="s">
        <v>80</v>
      </c>
      <c r="J20" s="15" t="s">
        <v>98</v>
      </c>
      <c r="K20" s="20">
        <v>43235</v>
      </c>
      <c r="L20" s="21">
        <v>43321</v>
      </c>
    </row>
    <row r="21" spans="2:12" ht="105" x14ac:dyDescent="0.25">
      <c r="B21" s="13" t="s">
        <v>72</v>
      </c>
      <c r="C21" s="14" t="s">
        <v>52</v>
      </c>
      <c r="D21" s="15" t="s">
        <v>53</v>
      </c>
      <c r="E21" s="15">
        <v>0.1</v>
      </c>
      <c r="F21" s="15">
        <v>1</v>
      </c>
      <c r="G21" s="15">
        <f>F21*E21</f>
        <v>0.1</v>
      </c>
      <c r="H21" s="15" t="s">
        <v>51</v>
      </c>
      <c r="I21" s="15" t="s">
        <v>100</v>
      </c>
      <c r="J21" s="15" t="s">
        <v>99</v>
      </c>
      <c r="K21" s="20">
        <v>43235</v>
      </c>
      <c r="L21" s="21">
        <v>43321</v>
      </c>
    </row>
    <row r="22" spans="2:12" ht="15.75" thickBot="1" x14ac:dyDescent="0.3">
      <c r="B22" s="16"/>
      <c r="C22" s="17"/>
      <c r="D22" s="18"/>
      <c r="E22" s="18"/>
      <c r="F22" s="18"/>
      <c r="G22" s="18"/>
      <c r="H22" s="18"/>
      <c r="I22" s="18"/>
      <c r="J22" s="18"/>
      <c r="K22" s="18"/>
      <c r="L22" s="19"/>
    </row>
    <row r="24" spans="2:12" ht="15.75" thickBot="1" x14ac:dyDescent="0.3"/>
    <row r="25" spans="2:12" ht="15.75" thickBot="1" x14ac:dyDescent="0.3">
      <c r="H25" s="11" t="s">
        <v>19</v>
      </c>
      <c r="I25" s="11" t="s">
        <v>20</v>
      </c>
      <c r="J25" s="11" t="s">
        <v>21</v>
      </c>
    </row>
    <row r="26" spans="2:12" ht="32.25" customHeight="1" thickTop="1" thickBot="1" x14ac:dyDescent="0.3">
      <c r="H26" s="3" t="s">
        <v>22</v>
      </c>
      <c r="I26" s="3" t="s">
        <v>23</v>
      </c>
      <c r="J26" s="3" t="s">
        <v>24</v>
      </c>
    </row>
    <row r="27" spans="2:12" ht="24" customHeight="1" thickBot="1" x14ac:dyDescent="0.3">
      <c r="H27" s="4" t="s">
        <v>25</v>
      </c>
      <c r="I27" s="4" t="s">
        <v>26</v>
      </c>
      <c r="J27" s="4" t="s">
        <v>27</v>
      </c>
    </row>
    <row r="28" spans="2:12" ht="26.25" customHeight="1" thickBot="1" x14ac:dyDescent="0.3">
      <c r="H28" s="5" t="s">
        <v>28</v>
      </c>
      <c r="I28" s="5" t="s">
        <v>29</v>
      </c>
      <c r="J28" s="5" t="s">
        <v>30</v>
      </c>
    </row>
    <row r="29" spans="2:12" ht="39" customHeight="1" thickBot="1" x14ac:dyDescent="0.3">
      <c r="H29" s="4" t="s">
        <v>31</v>
      </c>
      <c r="I29" s="4" t="s">
        <v>32</v>
      </c>
      <c r="J29" s="4" t="s">
        <v>34</v>
      </c>
    </row>
  </sheetData>
  <mergeCells count="1">
    <mergeCell ref="B2:L2"/>
  </mergeCell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Riesgos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Alexa</cp:lastModifiedBy>
  <dcterms:created xsi:type="dcterms:W3CDTF">2011-01-27T14:46:32Z</dcterms:created>
  <dcterms:modified xsi:type="dcterms:W3CDTF">2018-07-14T00:23:29Z</dcterms:modified>
</cp:coreProperties>
</file>