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<sst xmlns="http://schemas.openxmlformats.org/spreadsheetml/2006/main" count="37" uniqueCount="36">
  <si>
    <t>Substrates</t>
  </si>
  <si>
    <t>CARBON</t>
  </si>
  <si>
    <t>FLUX</t>
  </si>
  <si>
    <t>Carbon Flux</t>
  </si>
  <si>
    <t>GLC</t>
  </si>
  <si>
    <t>AA for POI</t>
  </si>
  <si>
    <t>Total Carbon</t>
  </si>
  <si>
    <t>ALA</t>
  </si>
  <si>
    <t>ARG</t>
  </si>
  <si>
    <t>ASN</t>
  </si>
  <si>
    <t>ASP</t>
  </si>
  <si>
    <t>CYS</t>
  </si>
  <si>
    <t>GLY</t>
  </si>
  <si>
    <t>GLN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</si>
  <si>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</si>
  <si>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</si>
  <si>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</si>
  <si>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</si>
  <si>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</si>
  <si>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</si>
  <si>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</si>
  <si>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</si>
  <si>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</si>
  <si>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</si>
  <si>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</si>
  <si>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</si>
  <si>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TOTAL</t>
  </si>
  <si>
    <t>PRODUCT</t>
  </si>
  <si>
    <t>scFvR4</t>
  </si>
  <si>
    <t>Formate</t>
  </si>
  <si>
    <t>Lactate</t>
  </si>
  <si>
    <t>Acetate</t>
  </si>
  <si>
    <t>2-amino-3-oxobutanoate</t>
  </si>
  <si>
    <t>Propane</t>
  </si>
  <si>
    <t>Indole</t>
  </si>
  <si>
    <t>Yield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</si>
</sst>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:D31"/>
    </sheetView>
  </sheetViews>
  <sheetFormatPr defaultRowHeight="15"/>
  <cols>
    <col collapsed="false" hidden="false" max="1025" min="1" style="0" width="10.66511627906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n">
        <v>6</v>
      </c>
      <c r="C2" s="0" t="n">
        <v>1</v>
      </c>
      <c r="D2" s="0" t="n">
        <f aca="false">C2*B2</f>
        <v>6</v>
      </c>
      <c r="F2" s="0" t="s">
        <v>5</v>
      </c>
      <c r="G2" s="0" t="s">
        <v>6</v>
      </c>
    </row>
    <row r="3" customFormat="false" ht="15" hidden="false" customHeight="false" outlineLevel="0" collapsed="false">
      <c r="A3" s="0" t="s">
        <v>7</v>
      </c>
      <c r="B3" s="0" t="n">
        <v>3</v>
      </c>
      <c r="C3" s="0" t="n">
        <v>0</v>
      </c>
      <c r="D3" s="0" t="n">
        <f aca="false">C3*B3</f>
        <v>0</v>
      </c>
      <c r="F3" s="0" t="n">
        <v>19</v>
      </c>
      <c r="G3" s="0" t="n">
        <f aca="false">F3*B3</f>
        <v>57</v>
      </c>
    </row>
    <row r="4" customFormat="false" ht="15" hidden="false" customHeight="false" outlineLevel="0" collapsed="false">
      <c r="A4" s="0" t="s">
        <v>8</v>
      </c>
      <c r="B4" s="0" t="n">
        <v>6</v>
      </c>
      <c r="C4" s="0" t="n">
        <v>0.015593586926123</v>
      </c>
      <c r="D4" s="0" t="n">
        <f aca="false">C4*B4</f>
        <v>0.0935615215567378</v>
      </c>
      <c r="F4" s="0" t="n">
        <v>12</v>
      </c>
      <c r="G4" s="0" t="n">
        <f aca="false">F4*B4</f>
        <v>72</v>
      </c>
    </row>
    <row r="5" customFormat="false" ht="15" hidden="false" customHeight="false" outlineLevel="0" collapsed="false">
      <c r="A5" s="0" t="s">
        <v>9</v>
      </c>
      <c r="B5" s="0" t="n">
        <v>4</v>
      </c>
      <c r="C5" s="0" t="n">
        <v>0.90893235526829</v>
      </c>
      <c r="D5" s="0" t="n">
        <f aca="false">C5*B5</f>
        <v>3.63572942107316</v>
      </c>
      <c r="F5" s="0" t="n">
        <v>9</v>
      </c>
      <c r="G5" s="0" t="n">
        <f aca="false">F5*B5</f>
        <v>36</v>
      </c>
    </row>
    <row r="6" customFormat="false" ht="15" hidden="false" customHeight="false" outlineLevel="0" collapsed="false">
      <c r="A6" s="0" t="s">
        <v>10</v>
      </c>
      <c r="B6" s="0" t="n">
        <v>4</v>
      </c>
      <c r="C6" s="0" t="n">
        <v>0</v>
      </c>
      <c r="D6" s="0" t="n">
        <f aca="false">C6*B6</f>
        <v>0</v>
      </c>
      <c r="F6" s="0" t="n">
        <v>9</v>
      </c>
      <c r="G6" s="0" t="n">
        <f aca="false">F6*B6</f>
        <v>36</v>
      </c>
    </row>
    <row r="7" customFormat="false" ht="15" hidden="false" customHeight="false" outlineLevel="0" collapsed="false">
      <c r="A7" s="0" t="s">
        <v>11</v>
      </c>
      <c r="B7" s="0" t="n">
        <v>3</v>
      </c>
      <c r="C7" s="0" t="n">
        <v>0.0584759509729611</v>
      </c>
      <c r="D7" s="0" t="n">
        <f aca="false">C7*B7</f>
        <v>0.175427852918883</v>
      </c>
      <c r="F7" s="0" t="n">
        <v>4</v>
      </c>
      <c r="G7" s="0" t="n">
        <f aca="false">F7*B7</f>
        <v>12</v>
      </c>
    </row>
    <row r="8" customFormat="false" ht="15" hidden="false" customHeight="false" outlineLevel="0" collapsed="false">
      <c r="A8" s="0" t="s">
        <v>12</v>
      </c>
      <c r="B8" s="0" t="n">
        <v>5</v>
      </c>
      <c r="C8" s="0" t="n">
        <v>0</v>
      </c>
      <c r="D8" s="0" t="n">
        <f aca="false">C8*B8</f>
        <v>0</v>
      </c>
      <c r="F8" s="0" t="n">
        <v>10</v>
      </c>
      <c r="G8" s="0" t="n">
        <f aca="false">F8*B8</f>
        <v>50</v>
      </c>
    </row>
    <row r="9" customFormat="false" ht="15" hidden="false" customHeight="false" outlineLevel="0" collapsed="false">
      <c r="A9" s="0" t="s">
        <v>13</v>
      </c>
      <c r="B9" s="0" t="n">
        <v>5</v>
      </c>
      <c r="C9" s="0" t="n">
        <v>0.0129946557717691</v>
      </c>
      <c r="D9" s="0" t="n">
        <f aca="false">C9*B9</f>
        <v>0.0649732788588457</v>
      </c>
      <c r="F9" s="0" t="n">
        <v>10</v>
      </c>
      <c r="G9" s="0" t="n">
        <f aca="false">F9*B9</f>
        <v>50</v>
      </c>
    </row>
    <row r="10" customFormat="false" ht="15" hidden="false" customHeight="false" outlineLevel="0" collapsed="false">
      <c r="A10" s="0" t="s">
        <v>12</v>
      </c>
      <c r="B10" s="0" t="n">
        <v>2</v>
      </c>
      <c r="C10" s="0" t="n">
        <v>0</v>
      </c>
      <c r="D10" s="0" t="n">
        <f aca="false">C10*B10</f>
        <v>0</v>
      </c>
      <c r="F10" s="0" t="n">
        <v>41</v>
      </c>
      <c r="G10" s="0" t="n">
        <f aca="false">F10*B10</f>
        <v>82</v>
      </c>
    </row>
    <row r="11" customFormat="false" ht="15" hidden="false" customHeight="false" outlineLevel="0" collapsed="false">
      <c r="A11" s="0" t="s">
        <v>14</v>
      </c>
      <c r="B11" s="0" t="n">
        <v>6</v>
      </c>
      <c r="C11" s="0" t="n">
        <v>0.0090962590402384</v>
      </c>
      <c r="D11" s="0" t="n">
        <f aca="false">C11*B11</f>
        <v>0.0545775542414304</v>
      </c>
      <c r="F11" s="0" t="n">
        <v>7</v>
      </c>
      <c r="G11" s="0" t="n">
        <f aca="false">F11*B11</f>
        <v>42</v>
      </c>
    </row>
    <row r="12" customFormat="false" ht="15" hidden="false" customHeight="false" outlineLevel="0" collapsed="false">
      <c r="A12" s="0" t="s">
        <v>15</v>
      </c>
      <c r="B12" s="0" t="n">
        <v>6</v>
      </c>
      <c r="C12" s="0" t="n">
        <v>0.0142941213489461</v>
      </c>
      <c r="D12" s="0" t="n">
        <f aca="false">C12*B12</f>
        <v>0.0857647280936763</v>
      </c>
      <c r="F12" s="0" t="n">
        <v>11</v>
      </c>
      <c r="G12" s="0" t="n">
        <f aca="false">F12*B12</f>
        <v>66</v>
      </c>
    </row>
    <row r="13" customFormat="false" ht="15" hidden="false" customHeight="false" outlineLevel="0" collapsed="false">
      <c r="A13" s="0" t="s">
        <v>16</v>
      </c>
      <c r="B13" s="0" t="n">
        <v>6</v>
      </c>
      <c r="C13" s="0" t="n">
        <v>0.0220909148120075</v>
      </c>
      <c r="D13" s="0" t="n">
        <f aca="false">C13*B13</f>
        <v>0.132545488872045</v>
      </c>
      <c r="F13" s="0" t="n">
        <v>17</v>
      </c>
      <c r="G13" s="0" t="n">
        <f aca="false">F13*B13</f>
        <v>102</v>
      </c>
    </row>
    <row r="14" customFormat="false" ht="15" hidden="false" customHeight="false" outlineLevel="0" collapsed="false">
      <c r="A14" s="0" t="s">
        <v>17</v>
      </c>
      <c r="B14" s="0" t="n">
        <v>6</v>
      </c>
      <c r="C14" s="0" t="n">
        <v>0.0116951901945922</v>
      </c>
      <c r="D14" s="0" t="n">
        <f aca="false">C14*B14</f>
        <v>0.0701711411675534</v>
      </c>
      <c r="F14" s="0" t="n">
        <v>9</v>
      </c>
      <c r="G14" s="0" t="n">
        <f aca="false">F14*B14</f>
        <v>54</v>
      </c>
    </row>
    <row r="15" customFormat="false" ht="15" hidden="false" customHeight="false" outlineLevel="0" collapsed="false">
      <c r="A15" s="0" t="s">
        <v>18</v>
      </c>
      <c r="B15" s="0" t="n">
        <v>5</v>
      </c>
      <c r="C15" s="0" t="n">
        <v>0</v>
      </c>
      <c r="D15" s="0" t="n">
        <f aca="false">C15*B15</f>
        <v>0</v>
      </c>
      <c r="F15" s="0" t="n">
        <v>5</v>
      </c>
      <c r="G15" s="0" t="n">
        <f aca="false">F15*B15</f>
        <v>25</v>
      </c>
    </row>
    <row r="16" customFormat="false" ht="15" hidden="false" customHeight="false" outlineLevel="0" collapsed="false">
      <c r="A16" s="0" t="s">
        <v>19</v>
      </c>
      <c r="B16" s="0" t="n">
        <v>9</v>
      </c>
      <c r="C16" s="0" t="n">
        <v>0.0090962590402384</v>
      </c>
      <c r="D16" s="0" t="n">
        <f aca="false">C16*B16</f>
        <v>0.0818663313621456</v>
      </c>
      <c r="F16" s="0" t="n">
        <v>7</v>
      </c>
      <c r="G16" s="0" t="n">
        <f aca="false">F16*B16</f>
        <v>63</v>
      </c>
    </row>
    <row r="17" customFormat="false" ht="15" hidden="false" customHeight="false" outlineLevel="0" collapsed="false">
      <c r="A17" s="0" t="s">
        <v>20</v>
      </c>
      <c r="B17" s="0" t="n">
        <v>5</v>
      </c>
      <c r="C17" s="0" t="n">
        <v>0.336666638818146</v>
      </c>
      <c r="D17" s="0" t="n">
        <f aca="false">C17*B17</f>
        <v>1.68333319409073</v>
      </c>
      <c r="F17" s="0" t="n">
        <v>7</v>
      </c>
      <c r="G17" s="0" t="n">
        <f aca="false">F17*B17</f>
        <v>35</v>
      </c>
    </row>
    <row r="18" customFormat="false" ht="15" hidden="false" customHeight="false" outlineLevel="0" collapsed="false">
      <c r="A18" s="0" t="s">
        <v>21</v>
      </c>
      <c r="B18" s="0" t="n">
        <v>3</v>
      </c>
      <c r="C18" s="0" t="n">
        <v>0.109155108482861</v>
      </c>
      <c r="D18" s="0" t="n">
        <f aca="false">C18*B18</f>
        <v>0.327465325448582</v>
      </c>
      <c r="F18" s="0" t="n">
        <v>43</v>
      </c>
      <c r="G18" s="0" t="n">
        <f aca="false">F18*B18</f>
        <v>129</v>
      </c>
    </row>
    <row r="19" customFormat="false" ht="15" hidden="false" customHeight="false" outlineLevel="0" collapsed="false">
      <c r="A19" s="0" t="s">
        <v>22</v>
      </c>
      <c r="B19" s="0" t="n">
        <v>4</v>
      </c>
      <c r="C19" s="0" t="n">
        <v>1.03079144923483</v>
      </c>
      <c r="D19" s="0" t="n">
        <f aca="false">C19*B19</f>
        <v>4.12316579693932</v>
      </c>
      <c r="F19" s="0" t="n">
        <v>16</v>
      </c>
      <c r="G19" s="0" t="n">
        <f aca="false">F19*B19</f>
        <v>64</v>
      </c>
    </row>
    <row r="20" customFormat="false" ht="15" hidden="false" customHeight="false" outlineLevel="0" collapsed="false">
      <c r="A20" s="0" t="s">
        <v>23</v>
      </c>
      <c r="B20" s="0" t="n">
        <v>11</v>
      </c>
      <c r="C20" s="0" t="n">
        <v>1.00519786230871</v>
      </c>
      <c r="D20" s="0" t="n">
        <f aca="false">C20*B20</f>
        <v>11.0571764853958</v>
      </c>
      <c r="F20" s="0" t="n">
        <v>4</v>
      </c>
      <c r="G20" s="0" t="n">
        <f aca="false">F20*B20</f>
        <v>44</v>
      </c>
    </row>
    <row r="21" customFormat="false" ht="15" hidden="false" customHeight="false" outlineLevel="0" collapsed="false">
      <c r="A21" s="0" t="s">
        <v>24</v>
      </c>
      <c r="B21" s="0" t="n">
        <v>9</v>
      </c>
      <c r="C21" s="0" t="n">
        <v>0.0181925180804768</v>
      </c>
      <c r="D21" s="0" t="n">
        <f aca="false">C21*B21</f>
        <v>0.163732662724291</v>
      </c>
      <c r="F21" s="0" t="n">
        <v>14</v>
      </c>
      <c r="G21" s="0" t="n">
        <f aca="false">F21*B21</f>
        <v>126</v>
      </c>
    </row>
    <row r="22" customFormat="false" ht="15" hidden="false" customHeight="false" outlineLevel="0" collapsed="false">
      <c r="A22" s="0" t="s">
        <v>25</v>
      </c>
      <c r="B22" s="0" t="n">
        <v>5</v>
      </c>
      <c r="C22" s="0" t="n">
        <v>0.0220909148120075</v>
      </c>
      <c r="D22" s="0" t="n">
        <f aca="false">C22*B22</f>
        <v>0.110454574060038</v>
      </c>
      <c r="F22" s="0" t="n">
        <v>17</v>
      </c>
      <c r="G22" s="0" t="n">
        <f aca="false">F22*B22</f>
        <v>85</v>
      </c>
    </row>
    <row r="23" customFormat="false" ht="15" hidden="false" customHeight="false" outlineLevel="0" collapsed="false">
      <c r="C23" s="1" t="s">
        <v>26</v>
      </c>
      <c r="D23" s="1" t="n">
        <f aca="false">SUM(D2:D22)</f>
        <v>27.8599453568032</v>
      </c>
      <c r="G23" s="0" t="n">
        <f aca="false">SUM(G3:G22)</f>
        <v>1230</v>
      </c>
    </row>
    <row r="24" customFormat="false" ht="15" hidden="false" customHeight="false" outlineLevel="0" collapsed="false">
      <c r="A24" s="0" t="s">
        <v>27</v>
      </c>
    </row>
    <row r="25" customFormat="false" ht="15" hidden="false" customHeight="false" outlineLevel="0" collapsed="false">
      <c r="A25" s="0" t="s">
        <v>28</v>
      </c>
      <c r="B25" s="0" t="n">
        <f aca="false">G23</f>
        <v>1230</v>
      </c>
      <c r="C25" s="0" t="n">
        <v>0.00129946557717691</v>
      </c>
    </row>
    <row r="26" customFormat="false" ht="15" hidden="false" customHeight="false" outlineLevel="0" collapsed="false">
      <c r="A26" s="0" t="s">
        <v>29</v>
      </c>
      <c r="B26" s="0" t="n">
        <v>1</v>
      </c>
      <c r="C26" s="0" t="n">
        <v>0.01</v>
      </c>
    </row>
    <row r="27" customFormat="false" ht="15" hidden="false" customHeight="false" outlineLevel="0" collapsed="false">
      <c r="A27" s="0" t="s">
        <v>30</v>
      </c>
      <c r="B27" s="0" t="n">
        <v>3</v>
      </c>
      <c r="C27" s="0" t="n">
        <v>1</v>
      </c>
    </row>
    <row r="28" customFormat="false" ht="15" hidden="false" customHeight="false" outlineLevel="0" collapsed="false">
      <c r="A28" s="0" t="s">
        <v>31</v>
      </c>
      <c r="B28" s="0" t="n">
        <v>2</v>
      </c>
      <c r="C28" s="0" t="n">
        <v>1</v>
      </c>
    </row>
    <row r="29" customFormat="false" ht="15" hidden="false" customHeight="false" outlineLevel="0" collapsed="false">
      <c r="A29" s="0" t="s">
        <v>32</v>
      </c>
      <c r="B29" s="0" t="n">
        <v>4</v>
      </c>
      <c r="C29" s="0" t="n">
        <v>1</v>
      </c>
    </row>
    <row r="30" customFormat="false" ht="15" hidden="false" customHeight="false" outlineLevel="0" collapsed="false">
      <c r="A30" s="0" t="s">
        <v>33</v>
      </c>
      <c r="B30" s="0" t="n">
        <v>3</v>
      </c>
      <c r="C30" s="0" t="n">
        <v>0.01</v>
      </c>
    </row>
    <row r="31" customFormat="false" ht="15" hidden="false" customHeight="false" outlineLevel="0" collapsed="false">
      <c r="A31" s="0" t="s">
        <v>34</v>
      </c>
      <c r="B31" s="0" t="n">
        <v>8</v>
      </c>
      <c r="C31" s="0" t="n">
        <v>1</v>
      </c>
    </row>
    <row r="33" customFormat="false" ht="15" hidden="false" customHeight="false" outlineLevel="0" collapsed="false">
      <c r="A33" s="0" t="s">
        <v>35</v>
      </c>
      <c r="B33" s="0" t="n">
        <f aca="false">D25/D23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2016-05-11T14:02:16Z</dcterms:created>
  <dc:creator>Michael Vilkhovoy</dc:creator>
  <dc:language>en-US</dc:language>
  <dcterms:modified xsi:type="dcterms:W3CDTF">2016-07-22T04:56:29Z</dcterms:modified>
  <cp:revision>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