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60" yWindow="-4460" windowWidth="16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B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<sst xmlns="http://schemas.openxmlformats.org/spreadsheetml/2006/main" count="31" uniqueCount="30">
  <si>
    <t>Substrates</t>
  </si>
  <si>
    <t>GLC</t>
  </si>
  <si>
    <t>ALA</t>
  </si>
  <si>
    <t>ARG</t>
  </si>
  <si>
    <t>ASN</t>
  </si>
  <si>
    <t>ASP</t>
  </si>
  <si>
    <t>CYS</t>
  </si>
  <si>
    <t>GLY</t>
  </si>
  <si>
    <t>GLN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</si>
  <si>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</si>
  <si>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</si>
  <si>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</si>
  <si>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</si>
  <si>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</si>
  <si>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</si>
  <si>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</si>
  <si>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</si>
  <si>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</si>
  <si>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</si>
  <si>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</si>
  <si>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</si>
  <si>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CARBON</t>
  </si>
  <si>
    <t>PRODUCT</t>
  </si>
  <si>
    <t>CAT</t>
  </si>
  <si>
    <t>FLUX</t>
  </si>
  <si>
    <t>Carbon Flux</t>
  </si>
  <si>
    <t>TOTAL</t>
  </si>
  <si>
    <t>AA for CAT</t>
  </si>
  <si>
    <t>Total Carbon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</si>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</sst>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H25" sqref="H25"/>
    </sheetView>
  </sheetViews>
  <sheetFormatPr baseColWidth="10" defaultRowHeight="15" x14ac:dyDescent="0"/>
  <sheetData>
    <row r="1" spans="1:7">
      <c r="A1" t="s">
        <v>0</v>
      </c>
      <c r="B1" t="s">
        <v>21</v>
      </c>
      <c r="C1" t="s">
        <v>24</v>
      </c>
      <c r="D1" t="s">
        <v>25</v>
      </c>
    </row>
    <row r="2" spans="1:7">
      <c r="A2" t="s">
        <v>1</v>
      </c>
      <c r="B2">
        <v>6</v>
      </c>
      <c r="C2">
        <v>1</v>
      </c>
      <c r="D2">
        <f>C2*B2</f>
        <v>6</v>
      </c>
      <c r="F2" t="s">
        <v>27</v>
      </c>
      <c r="G2" t="s">
        <v>28</v>
      </c>
    </row>
    <row r="3" spans="1:7">
      <c r="A3" t="s">
        <v>2</v>
      </c>
      <c r="B3">
        <v>3</v>
      </c>
      <c r="C3">
        <v>0</v>
      </c>
      <c r="D3">
        <f t="shared" ref="D3:D22" si="0">C3*B3</f>
        <v>0</v>
      </c>
      <c r="F3">
        <v>15</v>
      </c>
      <c r="G3">
        <f>F3*B3</f>
        <v>45</v>
      </c>
    </row>
    <row r="4" spans="1:7">
      <c r="A4" t="s">
        <v>3</v>
      </c>
      <c r="B4">
        <v>6</v>
      </c>
      <c r="C4">
        <v>1.08447488584474E-2</v>
      </c>
      <c r="D4">
        <f t="shared" si="0"/>
        <v>6.5068493150684401E-2</v>
      </c>
      <c r="F4">
        <v>5</v>
      </c>
      <c r="G4">
        <f t="shared" ref="G4:G22" si="1">F4*B4</f>
        <v>30</v>
      </c>
    </row>
    <row r="5" spans="1:7">
      <c r="A5" t="s">
        <v>4</v>
      </c>
      <c r="B5">
        <v>4</v>
      </c>
      <c r="C5">
        <v>2.16894977168949E-2</v>
      </c>
      <c r="D5">
        <f t="shared" si="0"/>
        <v>8.6757990867579599E-2</v>
      </c>
      <c r="F5">
        <v>10</v>
      </c>
      <c r="G5">
        <f t="shared" si="1"/>
        <v>40</v>
      </c>
    </row>
    <row r="6" spans="1:7">
      <c r="A6" t="s">
        <v>5</v>
      </c>
      <c r="B6">
        <v>4</v>
      </c>
      <c r="C6">
        <v>2.60273972602739E-2</v>
      </c>
      <c r="D6">
        <f t="shared" si="0"/>
        <v>0.1041095890410956</v>
      </c>
      <c r="F6">
        <v>12</v>
      </c>
      <c r="G6">
        <f t="shared" si="1"/>
        <v>48</v>
      </c>
    </row>
    <row r="7" spans="1:7">
      <c r="A7" t="s">
        <v>6</v>
      </c>
      <c r="B7">
        <v>3</v>
      </c>
      <c r="C7">
        <v>1.08447488584474E-2</v>
      </c>
      <c r="D7">
        <f t="shared" si="0"/>
        <v>3.25342465753422E-2</v>
      </c>
      <c r="F7">
        <v>5</v>
      </c>
      <c r="G7">
        <f t="shared" si="1"/>
        <v>15</v>
      </c>
    </row>
    <row r="8" spans="1:7">
      <c r="A8" t="s">
        <v>7</v>
      </c>
      <c r="B8">
        <v>5</v>
      </c>
      <c r="C8">
        <v>0</v>
      </c>
      <c r="D8">
        <f t="shared" si="0"/>
        <v>0</v>
      </c>
      <c r="F8">
        <v>12</v>
      </c>
      <c r="G8">
        <f t="shared" si="1"/>
        <v>60</v>
      </c>
    </row>
    <row r="9" spans="1:7">
      <c r="A9" t="s">
        <v>8</v>
      </c>
      <c r="B9">
        <v>5</v>
      </c>
      <c r="C9">
        <v>0.86073059360730597</v>
      </c>
      <c r="D9">
        <f t="shared" si="0"/>
        <v>4.3036529680365296</v>
      </c>
      <c r="F9">
        <v>13</v>
      </c>
      <c r="G9">
        <f t="shared" si="1"/>
        <v>65</v>
      </c>
    </row>
    <row r="10" spans="1:7">
      <c r="A10" t="s">
        <v>7</v>
      </c>
      <c r="B10">
        <v>2</v>
      </c>
      <c r="C10">
        <v>2.16894977168949E-2</v>
      </c>
      <c r="D10">
        <f t="shared" si="0"/>
        <v>4.3378995433789799E-2</v>
      </c>
      <c r="F10">
        <v>10</v>
      </c>
      <c r="G10">
        <f t="shared" si="1"/>
        <v>20</v>
      </c>
    </row>
    <row r="11" spans="1:7">
      <c r="A11" t="s">
        <v>9</v>
      </c>
      <c r="B11">
        <v>6</v>
      </c>
      <c r="C11">
        <v>2.60273972602739E-2</v>
      </c>
      <c r="D11">
        <f t="shared" si="0"/>
        <v>0.15616438356164342</v>
      </c>
      <c r="F11">
        <v>12</v>
      </c>
      <c r="G11">
        <f t="shared" si="1"/>
        <v>72</v>
      </c>
    </row>
    <row r="12" spans="1:7">
      <c r="A12" t="s">
        <v>10</v>
      </c>
      <c r="B12">
        <v>6</v>
      </c>
      <c r="C12">
        <v>1.9520547945205399E-2</v>
      </c>
      <c r="D12">
        <f t="shared" si="0"/>
        <v>0.1171232876712324</v>
      </c>
      <c r="F12">
        <v>9</v>
      </c>
      <c r="G12">
        <f t="shared" si="1"/>
        <v>54</v>
      </c>
    </row>
    <row r="13" spans="1:7">
      <c r="A13" t="s">
        <v>11</v>
      </c>
      <c r="B13">
        <v>6</v>
      </c>
      <c r="C13">
        <v>2.8196347031963401E-2</v>
      </c>
      <c r="D13">
        <f t="shared" si="0"/>
        <v>0.1691780821917804</v>
      </c>
      <c r="F13">
        <v>13</v>
      </c>
      <c r="G13">
        <f t="shared" si="1"/>
        <v>78</v>
      </c>
    </row>
    <row r="14" spans="1:7">
      <c r="A14" t="s">
        <v>12</v>
      </c>
      <c r="B14">
        <v>6</v>
      </c>
      <c r="C14">
        <v>2.60273972602739E-2</v>
      </c>
      <c r="D14">
        <f t="shared" si="0"/>
        <v>0.15616438356164342</v>
      </c>
      <c r="F14">
        <v>12</v>
      </c>
      <c r="G14">
        <f t="shared" si="1"/>
        <v>72</v>
      </c>
    </row>
    <row r="15" spans="1:7">
      <c r="A15" t="s">
        <v>13</v>
      </c>
      <c r="B15">
        <v>5</v>
      </c>
      <c r="C15">
        <v>1.9520547945205399E-2</v>
      </c>
      <c r="D15">
        <f t="shared" si="0"/>
        <v>9.7602739726026996E-2</v>
      </c>
      <c r="F15">
        <v>9</v>
      </c>
      <c r="G15">
        <f t="shared" si="1"/>
        <v>45</v>
      </c>
    </row>
    <row r="16" spans="1:7">
      <c r="A16" t="s">
        <v>14</v>
      </c>
      <c r="B16">
        <v>9</v>
      </c>
      <c r="C16">
        <v>4.3378995433789903E-2</v>
      </c>
      <c r="D16">
        <f t="shared" si="0"/>
        <v>0.39041095890410915</v>
      </c>
      <c r="F16">
        <v>20</v>
      </c>
      <c r="G16">
        <f t="shared" si="1"/>
        <v>180</v>
      </c>
    </row>
    <row r="17" spans="1:7">
      <c r="A17" t="s">
        <v>15</v>
      </c>
      <c r="B17">
        <v>5</v>
      </c>
      <c r="C17">
        <v>1.51826484018264E-2</v>
      </c>
      <c r="D17">
        <f t="shared" si="0"/>
        <v>7.5913242009132006E-2</v>
      </c>
      <c r="F17">
        <v>7</v>
      </c>
      <c r="G17">
        <f t="shared" si="1"/>
        <v>35</v>
      </c>
    </row>
    <row r="18" spans="1:7">
      <c r="A18" t="s">
        <v>16</v>
      </c>
      <c r="B18">
        <v>3</v>
      </c>
      <c r="C18">
        <v>0</v>
      </c>
      <c r="D18">
        <f t="shared" si="0"/>
        <v>0</v>
      </c>
      <c r="F18">
        <v>10</v>
      </c>
      <c r="G18">
        <f t="shared" si="1"/>
        <v>30</v>
      </c>
    </row>
    <row r="19" spans="1:7">
      <c r="A19" t="s">
        <v>17</v>
      </c>
      <c r="B19">
        <v>4</v>
      </c>
      <c r="C19">
        <v>2.8196347031963401E-2</v>
      </c>
      <c r="D19">
        <f t="shared" si="0"/>
        <v>0.1127853881278536</v>
      </c>
      <c r="F19">
        <v>13</v>
      </c>
      <c r="G19">
        <f t="shared" si="1"/>
        <v>52</v>
      </c>
    </row>
    <row r="20" spans="1:7">
      <c r="A20" t="s">
        <v>18</v>
      </c>
      <c r="B20">
        <v>11</v>
      </c>
      <c r="C20">
        <v>1.08447488584474E-2</v>
      </c>
      <c r="D20">
        <f t="shared" si="0"/>
        <v>0.11929223744292139</v>
      </c>
      <c r="F20">
        <v>5</v>
      </c>
      <c r="G20">
        <f t="shared" si="1"/>
        <v>55</v>
      </c>
    </row>
    <row r="21" spans="1:7">
      <c r="A21" t="s">
        <v>19</v>
      </c>
      <c r="B21">
        <v>9</v>
      </c>
      <c r="C21">
        <v>2.38584474885844E-2</v>
      </c>
      <c r="D21">
        <f t="shared" si="0"/>
        <v>0.2147260273972596</v>
      </c>
      <c r="F21">
        <v>11</v>
      </c>
      <c r="G21">
        <f t="shared" si="1"/>
        <v>99</v>
      </c>
    </row>
    <row r="22" spans="1:7">
      <c r="A22" t="s">
        <v>20</v>
      </c>
      <c r="B22">
        <v>5</v>
      </c>
      <c r="C22">
        <v>3.4703196347031902E-2</v>
      </c>
      <c r="D22">
        <f t="shared" si="0"/>
        <v>0.1735159817351595</v>
      </c>
      <c r="F22">
        <v>16</v>
      </c>
      <c r="G22">
        <f t="shared" si="1"/>
        <v>80</v>
      </c>
    </row>
    <row r="23" spans="1:7">
      <c r="C23" s="1" t="s">
        <v>26</v>
      </c>
      <c r="D23" s="1">
        <f>SUM(D2:D22)</f>
        <v>12.418378995433784</v>
      </c>
      <c r="G23">
        <f>SUM(G3:G22)</f>
        <v>1175</v>
      </c>
    </row>
    <row r="24" spans="1:7">
      <c r="A24" t="s">
        <v>22</v>
      </c>
    </row>
    <row r="25" spans="1:7">
      <c r="A25" t="s">
        <v>23</v>
      </c>
      <c r="B25">
        <v>1175</v>
      </c>
      <c r="C25">
        <v>2.1689499999999998E-3</v>
      </c>
      <c r="D25">
        <f>B25*C25</f>
        <v>2.5485162499999996</v>
      </c>
    </row>
    <row r="27" spans="1:7">
      <c r="A27" t="s">
        <v>29</v>
      </c>
      <c r="B27">
        <f>D25/D23</f>
        <v>0.20522132968699736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Vilkhovoy</dc:creator>
  <cp:lastModifiedBy>Michael Vilkhovoy</cp:lastModifiedBy>
  <dcterms:created xsi:type="dcterms:W3CDTF">2016-05-11T14:02:16Z</dcterms:created>
  <dcterms:modified xsi:type="dcterms:W3CDTF">2016-05-11T17:21:47Z</dcterms:modified>
</cp:coreProperties>
</file>