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ruger\Desktop\DTU\courses\Thesis\Daniela\Model\pre data dk\"/>
    </mc:Choice>
  </mc:AlternateContent>
  <xr:revisionPtr revIDLastSave="0" documentId="13_ncr:1_{40EBA817-3D41-41BA-AFC2-4BC125EBB1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D2" i="1"/>
  <c r="G2" i="1" s="1"/>
  <c r="D3" i="1"/>
  <c r="G3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4" i="1"/>
  <c r="G4" i="1" s="1"/>
</calcChain>
</file>

<file path=xl/sharedStrings.xml><?xml version="1.0" encoding="utf-8"?>
<sst xmlns="http://schemas.openxmlformats.org/spreadsheetml/2006/main" count="552" uniqueCount="302">
  <si>
    <t>Location</t>
  </si>
  <si>
    <t>DK east</t>
  </si>
  <si>
    <t>Fyn</t>
  </si>
  <si>
    <t>Tønder</t>
  </si>
  <si>
    <t>Syddanmark</t>
  </si>
  <si>
    <t>Midtjylland</t>
  </si>
  <si>
    <t>Vesthimmerland</t>
  </si>
  <si>
    <t>Nordjylland</t>
  </si>
  <si>
    <t>Assens</t>
  </si>
  <si>
    <t>421, 433, 437, 485, 491, 499</t>
  </si>
  <si>
    <t>Billund</t>
  </si>
  <si>
    <t>551, 611, 565</t>
  </si>
  <si>
    <t>805, 807</t>
  </si>
  <si>
    <t>171, 235, 237</t>
  </si>
  <si>
    <t>557, 567, 571</t>
  </si>
  <si>
    <t>Fanø</t>
  </si>
  <si>
    <t>Favrskov</t>
  </si>
  <si>
    <t>709, 711, 713, 767, 717</t>
  </si>
  <si>
    <t>351, 313, 385</t>
  </si>
  <si>
    <t>208, 227</t>
  </si>
  <si>
    <t>Fredericia</t>
  </si>
  <si>
    <t>Frederikshavn</t>
  </si>
  <si>
    <t>841, 847</t>
  </si>
  <si>
    <t>209, 225, 229, 233</t>
  </si>
  <si>
    <t>211, 221</t>
  </si>
  <si>
    <t>189, 207</t>
  </si>
  <si>
    <t>425, 431, 473, 477, 497</t>
  </si>
  <si>
    <t>Greve</t>
  </si>
  <si>
    <t>213, 215</t>
  </si>
  <si>
    <t>Guldborgsund</t>
  </si>
  <si>
    <t>369, 371, 375, 387, 391, 395</t>
  </si>
  <si>
    <t>Haderslev</t>
  </si>
  <si>
    <t>509, 511, 515, 525, 543</t>
  </si>
  <si>
    <t>Hedensted</t>
  </si>
  <si>
    <t>613, 619, 627</t>
  </si>
  <si>
    <t>Herning</t>
  </si>
  <si>
    <t>651, 677, 685</t>
  </si>
  <si>
    <t>231, 233</t>
  </si>
  <si>
    <t>Hjørring</t>
  </si>
  <si>
    <t>819, 821, 829, 839</t>
  </si>
  <si>
    <t>Holbæk</t>
  </si>
  <si>
    <t>315, 321, 339, 341, 345</t>
  </si>
  <si>
    <t>Holstebro</t>
  </si>
  <si>
    <t>679, 683</t>
  </si>
  <si>
    <t>Horsens</t>
  </si>
  <si>
    <t>601, 609</t>
  </si>
  <si>
    <t>Ikast-Brande</t>
  </si>
  <si>
    <t>625, 653, 663</t>
  </si>
  <si>
    <t>Jammerbugt</t>
  </si>
  <si>
    <t>803, 811, 835, 849</t>
  </si>
  <si>
    <t>Kalundborg</t>
  </si>
  <si>
    <t>301, 309, 317, 319, 323</t>
  </si>
  <si>
    <t>Kerteminde</t>
  </si>
  <si>
    <t>439, 441, 447</t>
  </si>
  <si>
    <t>Kolding</t>
  </si>
  <si>
    <t>509, 605, 621, 623, 629</t>
  </si>
  <si>
    <t>Køge</t>
  </si>
  <si>
    <t>Langeland</t>
  </si>
  <si>
    <t>475, 481, 487</t>
  </si>
  <si>
    <t>Lejre</t>
  </si>
  <si>
    <t>251, 257, 261</t>
  </si>
  <si>
    <t>Lemvig</t>
  </si>
  <si>
    <t>Lolland</t>
  </si>
  <si>
    <t>355, 359, 363, 367, 379, 381, 383</t>
  </si>
  <si>
    <t>Læsø</t>
  </si>
  <si>
    <t>Mariagerfjord</t>
  </si>
  <si>
    <t>719, 793, 801, 815, 823, 833</t>
  </si>
  <si>
    <t>Middelfart</t>
  </si>
  <si>
    <t>429, 445, 451</t>
  </si>
  <si>
    <t>Morsø</t>
  </si>
  <si>
    <t>Norddjurs</t>
  </si>
  <si>
    <t>725, 735, 747</t>
  </si>
  <si>
    <t>423, 471, 483</t>
  </si>
  <si>
    <t>Nyborg</t>
  </si>
  <si>
    <t>449, 489, 495,</t>
  </si>
  <si>
    <t>Næstved</t>
  </si>
  <si>
    <t>307, 353, 357, 373, 393</t>
  </si>
  <si>
    <t>Odder</t>
  </si>
  <si>
    <t>Odense</t>
  </si>
  <si>
    <t>Odsherred</t>
  </si>
  <si>
    <t>Randers</t>
  </si>
  <si>
    <t>717, 719, 723,729,731, 747</t>
  </si>
  <si>
    <t>Rebild</t>
  </si>
  <si>
    <t>833, 843, 845</t>
  </si>
  <si>
    <t>Ringkøbing-Skjern</t>
  </si>
  <si>
    <t>655, 659, 667, 669, 681</t>
  </si>
  <si>
    <t>Ringsted</t>
  </si>
  <si>
    <t>Roskilde</t>
  </si>
  <si>
    <t>255, 263</t>
  </si>
  <si>
    <t>181, 205</t>
  </si>
  <si>
    <t>Samsø</t>
  </si>
  <si>
    <t>Silkeborg</t>
  </si>
  <si>
    <t>705, 743, 749, 771</t>
  </si>
  <si>
    <t>Skanderborg</t>
  </si>
  <si>
    <t>601, 703, 715, 737, 745</t>
  </si>
  <si>
    <t>Skive</t>
  </si>
  <si>
    <t>777, 781, 783</t>
  </si>
  <si>
    <t>Slagelse</t>
  </si>
  <si>
    <t>311, 325, 331, 333</t>
  </si>
  <si>
    <t>Solrød</t>
  </si>
  <si>
    <t>Sorø</t>
  </si>
  <si>
    <t>303, 335, 337</t>
  </si>
  <si>
    <t>Stevns</t>
  </si>
  <si>
    <t>271, 389</t>
  </si>
  <si>
    <t>Struer</t>
  </si>
  <si>
    <t>Svendborg</t>
  </si>
  <si>
    <t>427, 435</t>
  </si>
  <si>
    <t>Syddjurs</t>
  </si>
  <si>
    <t>701, 721, 733, 739</t>
  </si>
  <si>
    <t>Sønderborg</t>
  </si>
  <si>
    <t>501, 507, 513, 523, 533, 535,537</t>
  </si>
  <si>
    <t>Thisted</t>
  </si>
  <si>
    <t>765, 785</t>
  </si>
  <si>
    <t>Varde</t>
  </si>
  <si>
    <t>553, 555, 567, 577</t>
  </si>
  <si>
    <t>Vejle</t>
  </si>
  <si>
    <t>603, 605, 611, 617, 627, 631</t>
  </si>
  <si>
    <t>793, 809, 827, 861</t>
  </si>
  <si>
    <t>Viborg</t>
  </si>
  <si>
    <t>761, 763, 769, 775, 789, 793</t>
  </si>
  <si>
    <t>Vordingborg</t>
  </si>
  <si>
    <t>361, 365, 377, 397</t>
  </si>
  <si>
    <t>Ærø</t>
  </si>
  <si>
    <t>443, 493</t>
  </si>
  <si>
    <t>Aabenraa</t>
  </si>
  <si>
    <t>503, 519, 529, 539, 545</t>
  </si>
  <si>
    <t>Aalborg</t>
  </si>
  <si>
    <t>817, 831, 837</t>
  </si>
  <si>
    <t>Abroad</t>
  </si>
  <si>
    <t>Brønderslev</t>
  </si>
  <si>
    <t>Faxe</t>
  </si>
  <si>
    <t>Nordfyn</t>
  </si>
  <si>
    <t>Vejen</t>
  </si>
  <si>
    <t xml:space="preserve">Albertslund  </t>
  </si>
  <si>
    <t xml:space="preserve">Allerød  </t>
  </si>
  <si>
    <t>Århus</t>
  </si>
  <si>
    <t xml:space="preserve">Ballerup  </t>
  </si>
  <si>
    <t xml:space="preserve">Bornholm Regional  </t>
  </si>
  <si>
    <t xml:space="preserve">Brøndby  </t>
  </si>
  <si>
    <t xml:space="preserve">Copenhagen  </t>
  </si>
  <si>
    <t xml:space="preserve">Dragør  </t>
  </si>
  <si>
    <t xml:space="preserve">Egedal  </t>
  </si>
  <si>
    <t>Espbjerg</t>
  </si>
  <si>
    <t>Fåborg-Midtfyn</t>
  </si>
  <si>
    <t xml:space="preserve">Fredensborg  </t>
  </si>
  <si>
    <t xml:space="preserve">Frederiksberg  </t>
  </si>
  <si>
    <t xml:space="preserve">Frederikssund  </t>
  </si>
  <si>
    <t xml:space="preserve">Furesø  </t>
  </si>
  <si>
    <t xml:space="preserve">Gentofte  </t>
  </si>
  <si>
    <t xml:space="preserve">Gladsaxe  </t>
  </si>
  <si>
    <t xml:space="preserve">Glostrup  </t>
  </si>
  <si>
    <t xml:space="preserve">Gribskov  </t>
  </si>
  <si>
    <t xml:space="preserve">Halsnæs  </t>
  </si>
  <si>
    <t xml:space="preserve">Helsingør  </t>
  </si>
  <si>
    <t xml:space="preserve">Herlev  </t>
  </si>
  <si>
    <t xml:space="preserve">Hillerød  </t>
  </si>
  <si>
    <t xml:space="preserve">Høje-Taastrup  </t>
  </si>
  <si>
    <t xml:space="preserve">Hørsholm  </t>
  </si>
  <si>
    <t xml:space="preserve">Hvidovre  </t>
  </si>
  <si>
    <t xml:space="preserve">Ishøj  </t>
  </si>
  <si>
    <t xml:space="preserve">Lyngby-Taarbæk  </t>
  </si>
  <si>
    <t xml:space="preserve">Rødovre  </t>
  </si>
  <si>
    <t xml:space="preserve">Rudersdal  </t>
  </si>
  <si>
    <t xml:space="preserve">Tårnby  </t>
  </si>
  <si>
    <t xml:space="preserve">Vallensbæk  </t>
  </si>
  <si>
    <t>Municipality Codes</t>
  </si>
  <si>
    <t>Municipality</t>
  </si>
  <si>
    <t>Region</t>
  </si>
  <si>
    <t>Sjælland</t>
  </si>
  <si>
    <t>Hovedstad</t>
  </si>
  <si>
    <t>Former Municipality Codes</t>
  </si>
  <si>
    <t>5 node system</t>
  </si>
  <si>
    <t>DK1/DK2</t>
  </si>
  <si>
    <t>252;253;294</t>
  </si>
  <si>
    <t>194;216;217;245;279;280;281;282;296;324;325;326;327;339</t>
  </si>
  <si>
    <t>115;182</t>
  </si>
  <si>
    <t>Nodes in kommune</t>
  </si>
  <si>
    <t>255;193</t>
  </si>
  <si>
    <t>Production nodes</t>
  </si>
  <si>
    <t>Demand nodes</t>
  </si>
  <si>
    <t>252;294</t>
  </si>
  <si>
    <t>217;282;327</t>
  </si>
  <si>
    <t>234;243;267;268;274;321;322;323</t>
  </si>
  <si>
    <t>234;243;274</t>
  </si>
  <si>
    <t>268;323</t>
  </si>
  <si>
    <t>193;256</t>
  </si>
  <si>
    <t>72;87;114;151</t>
  </si>
  <si>
    <t>210;239;249;291</t>
  </si>
  <si>
    <t>212;198</t>
  </si>
  <si>
    <t>278;207</t>
  </si>
  <si>
    <t>103;58</t>
  </si>
  <si>
    <t>55;73;88;169;183</t>
  </si>
  <si>
    <t>55;56;57;58;73;88;102;103;169;183</t>
  </si>
  <si>
    <t>55;124</t>
  </si>
  <si>
    <t>116;172;187</t>
  </si>
  <si>
    <t>116;117;172;187</t>
  </si>
  <si>
    <t>209;210;265;287</t>
  </si>
  <si>
    <t>213;265</t>
  </si>
  <si>
    <t>208;209;210;211;212;213;214;215;265;287;</t>
  </si>
  <si>
    <t>192;193</t>
  </si>
  <si>
    <t>192;221</t>
  </si>
  <si>
    <t>192;193;220</t>
  </si>
  <si>
    <t>275;305;321</t>
  </si>
  <si>
    <t>275;305;323</t>
  </si>
  <si>
    <t>82;101</t>
  </si>
  <si>
    <t>173;177</t>
  </si>
  <si>
    <t>88;73;147</t>
  </si>
  <si>
    <t>88;73;146;147</t>
  </si>
  <si>
    <t>289;302</t>
  </si>
  <si>
    <t>289;303</t>
  </si>
  <si>
    <t>289;300;302;303</t>
  </si>
  <si>
    <t>207;290</t>
  </si>
  <si>
    <t>139;141;143;145;148</t>
  </si>
  <si>
    <t>100;145;148</t>
  </si>
  <si>
    <t>99;145;148;187</t>
  </si>
  <si>
    <t>53;71;114;151</t>
  </si>
  <si>
    <t>93;94;95;96;169</t>
  </si>
  <si>
    <t>95;169</t>
  </si>
  <si>
    <t>71;97</t>
  </si>
  <si>
    <t>91;150</t>
  </si>
  <si>
    <t>83;177</t>
  </si>
  <si>
    <t>89;118;158;161</t>
  </si>
  <si>
    <t>89;118;158;160;161</t>
  </si>
  <si>
    <t>266;287</t>
  </si>
  <si>
    <t>85;86</t>
  </si>
  <si>
    <t>235;259</t>
  </si>
  <si>
    <t>87;114</t>
  </si>
  <si>
    <t>236;291</t>
  </si>
  <si>
    <t>83;98</t>
  </si>
  <si>
    <t>83;98;99;100</t>
  </si>
  <si>
    <t>201;290</t>
  </si>
  <si>
    <t>182;184</t>
  </si>
  <si>
    <t>136;179</t>
  </si>
  <si>
    <t>136;157;179</t>
  </si>
  <si>
    <t>247;248</t>
  </si>
  <si>
    <t>204;247</t>
  </si>
  <si>
    <t>64;65;66;67;68;69;70</t>
  </si>
  <si>
    <t>68;183</t>
  </si>
  <si>
    <t>197;198;199</t>
  </si>
  <si>
    <t>197;206</t>
  </si>
  <si>
    <t>91;119</t>
  </si>
  <si>
    <t>91;119;120;121;122</t>
  </si>
  <si>
    <t>226;257</t>
  </si>
  <si>
    <t>226;257;258</t>
  </si>
  <si>
    <t>226;244;257</t>
  </si>
  <si>
    <t>194;216;244;245;281;296;339</t>
  </si>
  <si>
    <t>59;60;61;62;63;106;107;108;127;128;154;170;174</t>
  </si>
  <si>
    <t>61;107;128;154;170;174</t>
  </si>
  <si>
    <t>62;170;174</t>
  </si>
  <si>
    <t>220;283</t>
  </si>
  <si>
    <t>221;283</t>
  </si>
  <si>
    <t>78;178</t>
  </si>
  <si>
    <t>75;123;171</t>
  </si>
  <si>
    <t>74;75;76;77;78;171;178</t>
  </si>
  <si>
    <t>196;202</t>
  </si>
  <si>
    <t>196;202;260;261</t>
  </si>
  <si>
    <t>136;167</t>
  </si>
  <si>
    <t>285;297</t>
  </si>
  <si>
    <t>90;162;185</t>
  </si>
  <si>
    <t>71;95</t>
  </si>
  <si>
    <t>71;96</t>
  </si>
  <si>
    <t>254;307</t>
  </si>
  <si>
    <t>233;255</t>
  </si>
  <si>
    <t>233;255;256</t>
  </si>
  <si>
    <t>82;92;113;153;165;188</t>
  </si>
  <si>
    <t>275;340</t>
  </si>
  <si>
    <t>231;233</t>
  </si>
  <si>
    <t>232;233</t>
  </si>
  <si>
    <t>220;299</t>
  </si>
  <si>
    <t>221;299</t>
  </si>
  <si>
    <t>220;283;284</t>
  </si>
  <si>
    <t>221;283;284</t>
  </si>
  <si>
    <t>220;221;283;284</t>
  </si>
  <si>
    <t>238;275</t>
  </si>
  <si>
    <t>238;254;275</t>
  </si>
  <si>
    <t>216;276;307</t>
  </si>
  <si>
    <t>217;276;307</t>
  </si>
  <si>
    <t>263;298;335</t>
  </si>
  <si>
    <t>159;166</t>
  </si>
  <si>
    <t>88;147</t>
  </si>
  <si>
    <t>104;125;159</t>
  </si>
  <si>
    <t>204;288</t>
  </si>
  <si>
    <t>204;205;288</t>
  </si>
  <si>
    <t>105;176</t>
  </si>
  <si>
    <t>105;175;176</t>
  </si>
  <si>
    <t>123;135</t>
  </si>
  <si>
    <t>106;107;108;157</t>
  </si>
  <si>
    <t>108;157</t>
  </si>
  <si>
    <t>107;157;166</t>
  </si>
  <si>
    <t>101;178</t>
  </si>
  <si>
    <t>204;297</t>
  </si>
  <si>
    <t>203;227;277</t>
  </si>
  <si>
    <t>203;227;228;277</t>
  </si>
  <si>
    <t>84;120</t>
  </si>
  <si>
    <t>84;122</t>
  </si>
  <si>
    <t>196;239</t>
  </si>
  <si>
    <t>239;286</t>
  </si>
  <si>
    <t>259;306</t>
  </si>
  <si>
    <t>276;336</t>
  </si>
  <si>
    <t>308;309;310;311;312;316</t>
  </si>
  <si>
    <t>264;305;311</t>
  </si>
  <si>
    <t>364;305;316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</si>
</sst>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1E9E4-A4FF-47F7-A377-45A9A91C61B6}" name="Table1" displayName="Table1" ref="A1:J100" totalsRowShown="0" dataDxfId="10">
  <autoFilter ref="A1:J100" xr:uid="{4CB1E9E4-A4FF-47F7-A377-45A9A91C61B6}"/>
  <sortState xmlns:xlrd2="http://schemas.microsoft.com/office/spreadsheetml/2017/richdata2" ref="A2:G100">
    <sortCondition ref="A1:A100"/>
  </sortState>
  <tableColumns count="10">
    <tableColumn id="1" xr3:uid="{82FB02EC-8CFA-4727-AAA5-0EC3AAAF45ED}" name="Municipality" dataDxfId="9"/>
    <tableColumn id="4" xr3:uid="{567341E3-B898-4BFD-B38A-246DBCF8E874}" name="Region" dataDxfId="8"/>
    <tableColumn id="2" xr3:uid="{47FFE218-A870-4D20-AEE3-5478F37A55E6}" name="Location" dataDxfId="7"/>
    <tableColumn id="6" xr3:uid="{45CE1636-2142-4DA3-8B48-979D22A1AD00}" name="5 node system" dataDxfId="6">
      <calculatedColumnFormula>IF(Table1[[#This Row],[Location]]="DK east", 1,IF(Table1[[#This Row],[Location]]="Fyn",2, IF(Table1[[#This Row],[Location]]="Syddanmark", 3, IF(Table1[[#This Row],[Location]]="Midtjylland",4, IF(Table1[[#This Row],[Location]]= "Nordjylland", 5, 0)))))</calculatedColumnFormula>
    </tableColumn>
    <tableColumn id="3" xr3:uid="{A225FB74-0CDA-4635-AB4C-4C13B39EF219}" name="Municipality Codes" dataDxfId="5"/>
    <tableColumn id="5" xr3:uid="{62520C01-6AAD-432D-9A59-1CD0392ABF88}" name="Former Municipality Codes" dataDxfId="4"/>
    <tableColumn id="8" xr3:uid="{CFA3D3CC-0757-42C2-9D4E-98C1E442EB71}" name="DK1/DK2" dataDxfId="3">
      <calculatedColumnFormula>IF(Table1[[#This Row],[5 node system]]=1,"DK2","DK1")</calculatedColumnFormula>
    </tableColumn>
    <tableColumn id="9" xr3:uid="{9A4BA576-A7BC-495D-A112-654F5DD69933}" name="Demand nodes" dataDxfId="2"/>
    <tableColumn id="11" xr3:uid="{153969DF-886B-47EA-B0E2-9E1835297F79}" name="Production nodes" dataDxfId="1"/>
    <tableColumn id="7" xr3:uid="{97BDE165-87B2-46F0-BCA6-63C31696D412}" name="Nodes in kommu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Normal="100" workbookViewId="0">
      <selection activeCell="G7" sqref="G7"/>
    </sheetView>
  </sheetViews>
  <sheetFormatPr defaultRowHeight="14.4" x14ac:dyDescent="0.3"/>
  <cols>
    <col min="1" max="1" width="28.109375" bestFit="1" customWidth="1"/>
    <col min="2" max="2" width="28.109375" customWidth="1"/>
    <col min="3" max="3" width="11.5546875" bestFit="1" customWidth="1"/>
    <col min="4" max="4" width="15.44140625" bestFit="1" customWidth="1"/>
    <col min="5" max="5" width="18.88671875" customWidth="1"/>
    <col min="6" max="6" width="27.77734375" bestFit="1" customWidth="1"/>
    <col min="7" max="7" width="10.77734375" bestFit="1" customWidth="1"/>
    <col min="8" max="8" width="25.77734375" bestFit="1" customWidth="1"/>
    <col min="9" max="9" width="51.33203125" bestFit="1" customWidth="1"/>
    <col min="10" max="10" width="49.5546875" customWidth="1"/>
    <col min="11" max="11" width="28.5546875" bestFit="1" customWidth="1"/>
  </cols>
  <sheetData>
    <row r="1" spans="1:13" x14ac:dyDescent="0.3">
      <c r="A1" t="s">
        <v>166</v>
      </c>
      <c r="B1" t="s">
        <v>167</v>
      </c>
      <c r="C1" t="s">
        <v>0</v>
      </c>
      <c r="D1" t="s">
        <v>171</v>
      </c>
      <c r="E1" t="s">
        <v>165</v>
      </c>
      <c r="F1" t="s">
        <v>170</v>
      </c>
      <c r="G1" t="s">
        <v>172</v>
      </c>
      <c r="H1" t="s">
        <v>179</v>
      </c>
      <c r="I1" t="s">
        <v>178</v>
      </c>
      <c r="J1" t="s">
        <v>176</v>
      </c>
    </row>
    <row r="2" spans="1:13" x14ac:dyDescent="0.3">
      <c r="A2" s="3" t="s">
        <v>124</v>
      </c>
      <c r="B2" s="3" t="s">
        <v>4</v>
      </c>
      <c r="C2" s="3" t="s">
        <v>4</v>
      </c>
      <c r="D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" s="3">
        <v>580</v>
      </c>
      <c r="F2" s="3" t="s">
        <v>125</v>
      </c>
      <c r="G2" s="3" t="str">
        <f>IF(Table1[[#This Row],[5 node system]]=1,"DK2","DK1")</f>
        <v>DK1</v>
      </c>
      <c r="H2" s="2" t="s">
        <v>180</v>
      </c>
      <c r="I2" s="2">
        <v>253</v>
      </c>
      <c r="J2" s="2" t="s">
        <v>173</v>
      </c>
      <c r="M2" s="1"/>
    </row>
    <row r="3" spans="1:13" x14ac:dyDescent="0.3">
      <c r="A3" s="3" t="s">
        <v>126</v>
      </c>
      <c r="B3" s="3" t="s">
        <v>7</v>
      </c>
      <c r="C3" s="3" t="s">
        <v>7</v>
      </c>
      <c r="D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3" s="3">
        <v>851</v>
      </c>
      <c r="F3" s="3" t="s">
        <v>127</v>
      </c>
      <c r="G3" s="3" t="str">
        <f>IF(Table1[[#This Row],[5 node system]]=1,"DK2","DK1")</f>
        <v>DK1</v>
      </c>
      <c r="H3" s="2" t="s">
        <v>245</v>
      </c>
      <c r="I3" s="2" t="s">
        <v>181</v>
      </c>
      <c r="J3" s="6" t="s">
        <v>174</v>
      </c>
      <c r="M3" s="1"/>
    </row>
    <row r="4" spans="1:13" x14ac:dyDescent="0.3">
      <c r="A4" s="3" t="s">
        <v>128</v>
      </c>
      <c r="B4" s="3" t="s">
        <v>128</v>
      </c>
      <c r="C4" s="3" t="s">
        <v>128</v>
      </c>
      <c r="D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0</v>
      </c>
      <c r="E4" s="3">
        <v>999</v>
      </c>
      <c r="F4" s="3"/>
      <c r="G4" s="3" t="str">
        <f>IF(Table1[[#This Row],[5 node system]]=1,"DK2","DK1")</f>
        <v>DK1</v>
      </c>
      <c r="H4" s="5"/>
      <c r="I4" s="5"/>
      <c r="J4" s="5"/>
      <c r="M4" s="1"/>
    </row>
    <row r="5" spans="1:13" x14ac:dyDescent="0.3">
      <c r="A5" s="3" t="s">
        <v>122</v>
      </c>
      <c r="B5" s="3" t="s">
        <v>4</v>
      </c>
      <c r="C5" s="3" t="s">
        <v>2</v>
      </c>
      <c r="D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" s="3">
        <v>492</v>
      </c>
      <c r="F5" s="3" t="s">
        <v>123</v>
      </c>
      <c r="G5" s="3" t="str">
        <f>IF(Table1[[#This Row],[5 node system]]=1,"DK2","DK1")</f>
        <v>DK1</v>
      </c>
      <c r="H5" s="5"/>
      <c r="I5" s="5"/>
      <c r="J5" s="5"/>
      <c r="M5" s="1"/>
    </row>
    <row r="6" spans="1:13" x14ac:dyDescent="0.3">
      <c r="A6" s="4" t="s">
        <v>133</v>
      </c>
      <c r="B6" s="3" t="s">
        <v>169</v>
      </c>
      <c r="C6" s="3" t="s">
        <v>1</v>
      </c>
      <c r="D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" s="3">
        <v>165</v>
      </c>
      <c r="F6" s="3"/>
      <c r="G6" s="3" t="str">
        <f>IF(Table1[[#This Row],[5 node system]]=1,"DK2","DK1")</f>
        <v>DK2</v>
      </c>
      <c r="H6" s="3" t="s">
        <v>175</v>
      </c>
      <c r="I6" s="3" t="s">
        <v>175</v>
      </c>
      <c r="J6" s="3" t="s">
        <v>175</v>
      </c>
      <c r="M6" s="1"/>
    </row>
    <row r="7" spans="1:13" x14ac:dyDescent="0.3">
      <c r="A7" s="4" t="s">
        <v>134</v>
      </c>
      <c r="B7" s="3" t="s">
        <v>169</v>
      </c>
      <c r="C7" s="3" t="s">
        <v>1</v>
      </c>
      <c r="D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" s="3">
        <v>201</v>
      </c>
      <c r="F7" s="3" t="s">
        <v>9</v>
      </c>
      <c r="G7" s="3" t="str">
        <f>IF(Table1[[#This Row],[5 node system]]=1,"DK2","DK1")</f>
        <v>DK2</v>
      </c>
      <c r="H7" s="3">
        <v>53</v>
      </c>
      <c r="I7" s="3">
        <v>53</v>
      </c>
      <c r="J7" s="3">
        <v>53</v>
      </c>
      <c r="M7" s="1"/>
    </row>
    <row r="8" spans="1:13" x14ac:dyDescent="0.3">
      <c r="A8" s="3" t="s">
        <v>135</v>
      </c>
      <c r="B8" s="3" t="s">
        <v>5</v>
      </c>
      <c r="C8" s="3" t="s">
        <v>5</v>
      </c>
      <c r="D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" s="3">
        <v>751</v>
      </c>
      <c r="F8" s="3"/>
      <c r="G8" s="3" t="str">
        <f>IF(Table1[[#This Row],[5 node system]]=1,"DK2","DK1")</f>
        <v>DK1</v>
      </c>
      <c r="H8" s="3" t="s">
        <v>183</v>
      </c>
      <c r="I8" s="3" t="s">
        <v>184</v>
      </c>
      <c r="J8" s="3" t="s">
        <v>182</v>
      </c>
      <c r="M8" s="1"/>
    </row>
    <row r="9" spans="1:13" x14ac:dyDescent="0.3">
      <c r="A9" s="3" t="s">
        <v>8</v>
      </c>
      <c r="B9" s="3" t="s">
        <v>4</v>
      </c>
      <c r="C9" s="3" t="s">
        <v>2</v>
      </c>
      <c r="D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9" s="3">
        <v>420</v>
      </c>
      <c r="F9" s="3"/>
      <c r="G9" s="3" t="str">
        <f>IF(Table1[[#This Row],[5 node system]]=1,"DK2","DK1")</f>
        <v>DK1</v>
      </c>
      <c r="H9" s="3" t="s">
        <v>177</v>
      </c>
      <c r="I9" s="3" t="s">
        <v>185</v>
      </c>
      <c r="J9" s="3"/>
      <c r="M9" s="1"/>
    </row>
    <row r="10" spans="1:13" x14ac:dyDescent="0.3">
      <c r="A10" s="4" t="s">
        <v>136</v>
      </c>
      <c r="B10" s="3" t="s">
        <v>169</v>
      </c>
      <c r="C10" s="3" t="s">
        <v>1</v>
      </c>
      <c r="D1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0" s="3">
        <v>151</v>
      </c>
      <c r="G10" s="3" t="str">
        <f>IF(Table1[[#This Row],[5 node system]]=1,"DK2","DK1")</f>
        <v>DK2</v>
      </c>
      <c r="H10" s="3" t="s">
        <v>186</v>
      </c>
      <c r="I10" s="3" t="s">
        <v>186</v>
      </c>
      <c r="J10" s="3" t="s">
        <v>186</v>
      </c>
      <c r="M10" s="1"/>
    </row>
    <row r="11" spans="1:13" x14ac:dyDescent="0.3">
      <c r="A11" s="3" t="s">
        <v>10</v>
      </c>
      <c r="B11" s="3" t="s">
        <v>4</v>
      </c>
      <c r="C11" s="3" t="s">
        <v>4</v>
      </c>
      <c r="D1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11" s="3">
        <v>530</v>
      </c>
      <c r="F11" s="3" t="s">
        <v>11</v>
      </c>
      <c r="G11" s="3" t="str">
        <f>IF(Table1[[#This Row],[5 node system]]=1,"DK2","DK1")</f>
        <v>DK1</v>
      </c>
      <c r="H11" s="3" t="s">
        <v>187</v>
      </c>
      <c r="I11" s="3" t="s">
        <v>188</v>
      </c>
      <c r="J11" s="3"/>
      <c r="M11" s="1"/>
    </row>
    <row r="12" spans="1:13" x14ac:dyDescent="0.3">
      <c r="A12" s="4" t="s">
        <v>137</v>
      </c>
      <c r="B12" s="3" t="s">
        <v>169</v>
      </c>
      <c r="C12" s="3" t="s">
        <v>1</v>
      </c>
      <c r="D1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2" s="3">
        <v>400</v>
      </c>
      <c r="F12" s="3"/>
      <c r="G12" s="3" t="str">
        <f>IF(Table1[[#This Row],[5 node system]]=1,"DK2","DK1")</f>
        <v>DK2</v>
      </c>
      <c r="H12" s="5"/>
      <c r="I12" s="5"/>
      <c r="J12" s="5"/>
      <c r="M12" s="1"/>
    </row>
    <row r="13" spans="1:13" x14ac:dyDescent="0.3">
      <c r="A13" s="4" t="s">
        <v>138</v>
      </c>
      <c r="B13" s="3" t="s">
        <v>169</v>
      </c>
      <c r="C13" s="3" t="s">
        <v>1</v>
      </c>
      <c r="D1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3" s="3">
        <v>153</v>
      </c>
      <c r="F13" s="3"/>
      <c r="G13" s="3" t="str">
        <f>IF(Table1[[#This Row],[5 node system]]=1,"DK2","DK1")</f>
        <v>DK2</v>
      </c>
      <c r="H13" s="3">
        <v>84</v>
      </c>
      <c r="I13" s="3">
        <v>84</v>
      </c>
      <c r="J13" s="3">
        <v>84</v>
      </c>
      <c r="M13" s="1"/>
    </row>
    <row r="14" spans="1:13" x14ac:dyDescent="0.3">
      <c r="A14" s="3" t="s">
        <v>129</v>
      </c>
      <c r="B14" s="3" t="s">
        <v>7</v>
      </c>
      <c r="C14" s="3" t="s">
        <v>7</v>
      </c>
      <c r="D1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14" s="3">
        <v>810</v>
      </c>
      <c r="F14" s="3" t="s">
        <v>12</v>
      </c>
      <c r="G14" s="3" t="str">
        <f>IF(Table1[[#This Row],[5 node system]]=1,"DK2","DK1")</f>
        <v>DK1</v>
      </c>
      <c r="H14" s="3" t="s">
        <v>189</v>
      </c>
      <c r="I14" s="3" t="s">
        <v>189</v>
      </c>
      <c r="J14" s="3" t="s">
        <v>189</v>
      </c>
      <c r="M14" s="1"/>
    </row>
    <row r="15" spans="1:13" x14ac:dyDescent="0.3">
      <c r="A15" s="4" t="s">
        <v>139</v>
      </c>
      <c r="B15" s="3" t="s">
        <v>169</v>
      </c>
      <c r="C15" s="3" t="s">
        <v>1</v>
      </c>
      <c r="D1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5" s="3">
        <v>101</v>
      </c>
      <c r="F15" s="3"/>
      <c r="G15" s="3" t="str">
        <f>IF(Table1[[#This Row],[5 node system]]=1,"DK2","DK1")</f>
        <v>DK2</v>
      </c>
      <c r="H15" s="3" t="s">
        <v>191</v>
      </c>
      <c r="I15" s="3" t="s">
        <v>190</v>
      </c>
      <c r="J15" s="3" t="s">
        <v>192</v>
      </c>
      <c r="M15" s="1"/>
    </row>
    <row r="16" spans="1:13" x14ac:dyDescent="0.3">
      <c r="A16" s="4" t="s">
        <v>140</v>
      </c>
      <c r="B16" s="3" t="s">
        <v>169</v>
      </c>
      <c r="C16" s="3" t="s">
        <v>1</v>
      </c>
      <c r="D1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6" s="3">
        <v>155</v>
      </c>
      <c r="F16" s="3"/>
      <c r="G16" s="3" t="str">
        <f>IF(Table1[[#This Row],[5 node system]]=1,"DK2","DK1")</f>
        <v>DK2</v>
      </c>
      <c r="H16" s="3">
        <v>124</v>
      </c>
      <c r="I16" s="3">
        <v>124</v>
      </c>
      <c r="J16" s="3">
        <v>124</v>
      </c>
      <c r="M16" s="1"/>
    </row>
    <row r="17" spans="1:13" x14ac:dyDescent="0.3">
      <c r="A17" s="4" t="s">
        <v>141</v>
      </c>
      <c r="B17" s="3" t="s">
        <v>169</v>
      </c>
      <c r="C17" s="3" t="s">
        <v>1</v>
      </c>
      <c r="D1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7" s="3">
        <v>240</v>
      </c>
      <c r="F17" s="3" t="s">
        <v>13</v>
      </c>
      <c r="G17" s="3" t="str">
        <f>IF(Table1[[#This Row],[5 node system]]=1,"DK2","DK1")</f>
        <v>DK2</v>
      </c>
      <c r="H17" s="3" t="s">
        <v>194</v>
      </c>
      <c r="I17" s="3">
        <v>117</v>
      </c>
      <c r="J17" s="3" t="s">
        <v>195</v>
      </c>
      <c r="M17" s="1"/>
    </row>
    <row r="18" spans="1:13" x14ac:dyDescent="0.3">
      <c r="A18" s="3" t="s">
        <v>142</v>
      </c>
      <c r="B18" s="3" t="s">
        <v>4</v>
      </c>
      <c r="C18" s="3" t="s">
        <v>4</v>
      </c>
      <c r="D1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18" s="3">
        <v>561</v>
      </c>
      <c r="F18" s="3" t="s">
        <v>14</v>
      </c>
      <c r="G18" s="3" t="str">
        <f>IF(Table1[[#This Row],[5 node system]]=1,"DK2","DK1")</f>
        <v>DK1</v>
      </c>
      <c r="H18" s="3" t="s">
        <v>196</v>
      </c>
      <c r="I18" s="3" t="s">
        <v>197</v>
      </c>
      <c r="J18" s="3" t="s">
        <v>198</v>
      </c>
      <c r="M18" s="1"/>
    </row>
    <row r="19" spans="1:13" x14ac:dyDescent="0.3">
      <c r="A19" s="3" t="s">
        <v>143</v>
      </c>
      <c r="B19" s="3" t="s">
        <v>4</v>
      </c>
      <c r="C19" s="3" t="s">
        <v>2</v>
      </c>
      <c r="D1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19" s="3">
        <v>430</v>
      </c>
      <c r="F19" s="3" t="s">
        <v>26</v>
      </c>
      <c r="G19" s="3" t="str">
        <f>IF(Table1[[#This Row],[5 node system]]=1,"DK2","DK1")</f>
        <v>DK1</v>
      </c>
      <c r="H19" s="3" t="s">
        <v>201</v>
      </c>
      <c r="I19" s="3" t="s">
        <v>200</v>
      </c>
      <c r="J19" s="3" t="s">
        <v>199</v>
      </c>
      <c r="M19" s="1"/>
    </row>
    <row r="20" spans="1:13" x14ac:dyDescent="0.3">
      <c r="A20" s="3" t="s">
        <v>15</v>
      </c>
      <c r="B20" s="3" t="s">
        <v>4</v>
      </c>
      <c r="C20" s="3" t="s">
        <v>4</v>
      </c>
      <c r="D2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0" s="3">
        <v>563</v>
      </c>
      <c r="F20" s="3"/>
      <c r="G20" s="3" t="str">
        <f>IF(Table1[[#This Row],[5 node system]]=1,"DK2","DK1")</f>
        <v>DK1</v>
      </c>
      <c r="H20" s="5"/>
      <c r="I20" s="5"/>
      <c r="J20" s="5"/>
      <c r="M20" s="1"/>
    </row>
    <row r="21" spans="1:13" x14ac:dyDescent="0.3">
      <c r="A21" s="3" t="s">
        <v>16</v>
      </c>
      <c r="B21" s="3" t="s">
        <v>5</v>
      </c>
      <c r="C21" s="3" t="s">
        <v>5</v>
      </c>
      <c r="D2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21" s="3">
        <v>710</v>
      </c>
      <c r="F21" s="3" t="s">
        <v>17</v>
      </c>
      <c r="G21" s="3" t="str">
        <f>IF(Table1[[#This Row],[5 node system]]=1,"DK2","DK1")</f>
        <v>DK1</v>
      </c>
      <c r="H21" s="3" t="s">
        <v>202</v>
      </c>
      <c r="I21" s="3" t="s">
        <v>203</v>
      </c>
      <c r="J21" s="3"/>
      <c r="M21" s="1"/>
    </row>
    <row r="22" spans="1:13" x14ac:dyDescent="0.3">
      <c r="A22" s="3" t="s">
        <v>130</v>
      </c>
      <c r="B22" s="3" t="s">
        <v>168</v>
      </c>
      <c r="C22" s="3" t="s">
        <v>1</v>
      </c>
      <c r="D2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2" s="3">
        <v>320</v>
      </c>
      <c r="F22" s="3" t="s">
        <v>18</v>
      </c>
      <c r="G22" s="3" t="str">
        <f>IF(Table1[[#This Row],[5 node system]]=1,"DK2","DK1")</f>
        <v>DK2</v>
      </c>
      <c r="H22" s="3" t="s">
        <v>204</v>
      </c>
      <c r="I22" s="3">
        <v>101</v>
      </c>
      <c r="J22" s="3">
        <v>101</v>
      </c>
      <c r="M22" s="1"/>
    </row>
    <row r="23" spans="1:13" x14ac:dyDescent="0.3">
      <c r="A23" s="4" t="s">
        <v>144</v>
      </c>
      <c r="B23" s="3" t="s">
        <v>169</v>
      </c>
      <c r="C23" s="3" t="s">
        <v>1</v>
      </c>
      <c r="D2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3" s="3">
        <v>210</v>
      </c>
      <c r="F23" s="3" t="s">
        <v>19</v>
      </c>
      <c r="G23" s="3" t="str">
        <f>IF(Table1[[#This Row],[5 node system]]=1,"DK2","DK1")</f>
        <v>DK2</v>
      </c>
      <c r="H23" s="3" t="s">
        <v>205</v>
      </c>
      <c r="I23" s="3" t="s">
        <v>205</v>
      </c>
      <c r="J23" s="3"/>
      <c r="M23" s="1"/>
    </row>
    <row r="24" spans="1:13" x14ac:dyDescent="0.3">
      <c r="A24" s="3" t="s">
        <v>20</v>
      </c>
      <c r="B24" s="3" t="s">
        <v>4</v>
      </c>
      <c r="C24" s="3" t="s">
        <v>4</v>
      </c>
      <c r="D2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24" s="3">
        <v>607</v>
      </c>
      <c r="F24" s="3"/>
      <c r="G24" s="3" t="str">
        <f>IF(Table1[[#This Row],[5 node system]]=1,"DK2","DK1")</f>
        <v>DK1</v>
      </c>
      <c r="H24" s="3" t="s">
        <v>208</v>
      </c>
      <c r="I24" s="3" t="s">
        <v>209</v>
      </c>
      <c r="J24" s="3" t="s">
        <v>210</v>
      </c>
      <c r="M24" s="1"/>
    </row>
    <row r="25" spans="1:13" x14ac:dyDescent="0.3">
      <c r="A25" s="4" t="s">
        <v>145</v>
      </c>
      <c r="B25" s="3" t="s">
        <v>169</v>
      </c>
      <c r="C25" s="3" t="s">
        <v>1</v>
      </c>
      <c r="D2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5" s="3">
        <v>147</v>
      </c>
      <c r="F25" s="3"/>
      <c r="G25" s="3" t="str">
        <f>IF(Table1[[#This Row],[5 node system]]=1,"DK2","DK1")</f>
        <v>DK2</v>
      </c>
      <c r="H25" s="3" t="s">
        <v>206</v>
      </c>
      <c r="I25" s="3" t="s">
        <v>206</v>
      </c>
      <c r="J25" s="3" t="s">
        <v>207</v>
      </c>
      <c r="M25" s="1"/>
    </row>
    <row r="26" spans="1:13" x14ac:dyDescent="0.3">
      <c r="A26" s="3" t="s">
        <v>21</v>
      </c>
      <c r="B26" s="3" t="s">
        <v>7</v>
      </c>
      <c r="C26" s="3" t="s">
        <v>7</v>
      </c>
      <c r="D2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26" s="3">
        <v>813</v>
      </c>
      <c r="F26" s="3" t="s">
        <v>22</v>
      </c>
      <c r="G26" s="3" t="str">
        <f>IF(Table1[[#This Row],[5 node system]]=1,"DK2","DK1")</f>
        <v>DK1</v>
      </c>
      <c r="H26" s="3" t="s">
        <v>211</v>
      </c>
      <c r="I26" s="3" t="s">
        <v>211</v>
      </c>
      <c r="J26" s="3" t="s">
        <v>211</v>
      </c>
      <c r="M26" s="1"/>
    </row>
    <row r="27" spans="1:13" x14ac:dyDescent="0.3">
      <c r="A27" s="4" t="s">
        <v>146</v>
      </c>
      <c r="B27" s="3" t="s">
        <v>169</v>
      </c>
      <c r="C27" s="3" t="s">
        <v>1</v>
      </c>
      <c r="D2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7" s="3">
        <v>250</v>
      </c>
      <c r="F27" s="3" t="s">
        <v>23</v>
      </c>
      <c r="G27" s="3" t="str">
        <f>IF(Table1[[#This Row],[5 node system]]=1,"DK2","DK1")</f>
        <v>DK2</v>
      </c>
      <c r="H27" s="3" t="s">
        <v>214</v>
      </c>
      <c r="I27" s="3" t="s">
        <v>213</v>
      </c>
      <c r="J27" s="3" t="s">
        <v>212</v>
      </c>
      <c r="M27" s="1"/>
    </row>
    <row r="28" spans="1:13" x14ac:dyDescent="0.3">
      <c r="A28" s="4" t="s">
        <v>147</v>
      </c>
      <c r="B28" s="3" t="s">
        <v>169</v>
      </c>
      <c r="C28" s="3" t="s">
        <v>1</v>
      </c>
      <c r="D2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8" s="3">
        <v>190</v>
      </c>
      <c r="F28" s="3" t="s">
        <v>25</v>
      </c>
      <c r="G28" s="3" t="str">
        <f>IF(Table1[[#This Row],[5 node system]]=1,"DK2","DK1")</f>
        <v>DK2</v>
      </c>
      <c r="H28" s="3" t="s">
        <v>215</v>
      </c>
      <c r="I28" s="3" t="s">
        <v>215</v>
      </c>
      <c r="J28" s="3"/>
      <c r="M28" s="1"/>
    </row>
    <row r="29" spans="1:13" x14ac:dyDescent="0.3">
      <c r="A29" s="4" t="s">
        <v>148</v>
      </c>
      <c r="B29" s="3" t="s">
        <v>169</v>
      </c>
      <c r="C29" s="3" t="s">
        <v>1</v>
      </c>
      <c r="D2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29" s="3">
        <v>157</v>
      </c>
      <c r="F29" s="3"/>
      <c r="G29" s="3" t="str">
        <f>IF(Table1[[#This Row],[5 node system]]=1,"DK2","DK1")</f>
        <v>DK2</v>
      </c>
      <c r="H29" s="3" t="s">
        <v>217</v>
      </c>
      <c r="I29" s="3" t="s">
        <v>217</v>
      </c>
      <c r="J29" s="3" t="s">
        <v>216</v>
      </c>
      <c r="M29" s="1"/>
    </row>
    <row r="30" spans="1:13" x14ac:dyDescent="0.3">
      <c r="A30" s="4" t="s">
        <v>149</v>
      </c>
      <c r="B30" s="3" t="s">
        <v>169</v>
      </c>
      <c r="C30" s="3" t="s">
        <v>1</v>
      </c>
      <c r="D3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0" s="3">
        <v>159</v>
      </c>
      <c r="F30" s="3"/>
      <c r="G30" s="3" t="str">
        <f>IF(Table1[[#This Row],[5 node system]]=1,"DK2","DK1")</f>
        <v>DK2</v>
      </c>
      <c r="H30" s="3" t="s">
        <v>218</v>
      </c>
      <c r="I30" s="3" t="s">
        <v>218</v>
      </c>
      <c r="J30" s="3" t="s">
        <v>218</v>
      </c>
      <c r="M30" s="1"/>
    </row>
    <row r="31" spans="1:13" x14ac:dyDescent="0.3">
      <c r="A31" s="4" t="s">
        <v>150</v>
      </c>
      <c r="B31" s="3" t="s">
        <v>169</v>
      </c>
      <c r="C31" s="3" t="s">
        <v>1</v>
      </c>
      <c r="D3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1" s="3">
        <v>161</v>
      </c>
      <c r="F31" s="3"/>
      <c r="G31" s="3" t="str">
        <f>IF(Table1[[#This Row],[5 node system]]=1,"DK2","DK1")</f>
        <v>DK2</v>
      </c>
      <c r="H31" s="3">
        <v>115</v>
      </c>
      <c r="I31" s="3">
        <v>115</v>
      </c>
      <c r="J31" s="3">
        <v>115</v>
      </c>
      <c r="M31" s="1"/>
    </row>
    <row r="32" spans="1:13" x14ac:dyDescent="0.3">
      <c r="A32" s="3" t="s">
        <v>27</v>
      </c>
      <c r="B32" s="3" t="s">
        <v>168</v>
      </c>
      <c r="C32" s="3" t="s">
        <v>1</v>
      </c>
      <c r="D3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2" s="3">
        <v>253</v>
      </c>
      <c r="F32" s="3"/>
      <c r="G32" s="3" t="str">
        <f>IF(Table1[[#This Row],[5 node system]]=1,"DK2","DK1")</f>
        <v>DK2</v>
      </c>
      <c r="H32" s="3" t="s">
        <v>219</v>
      </c>
      <c r="I32" s="3" t="s">
        <v>219</v>
      </c>
      <c r="J32" s="3" t="s">
        <v>219</v>
      </c>
      <c r="M32" s="1"/>
    </row>
    <row r="33" spans="1:13" x14ac:dyDescent="0.3">
      <c r="A33" s="4" t="s">
        <v>151</v>
      </c>
      <c r="B33" s="3" t="s">
        <v>169</v>
      </c>
      <c r="C33" s="3" t="s">
        <v>1</v>
      </c>
      <c r="D3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3" s="3">
        <v>270</v>
      </c>
      <c r="F33" s="3" t="s">
        <v>28</v>
      </c>
      <c r="G33" s="3" t="str">
        <f>IF(Table1[[#This Row],[5 node system]]=1,"DK2","DK1")</f>
        <v>DK2</v>
      </c>
      <c r="H33" s="3" t="s">
        <v>220</v>
      </c>
      <c r="I33" s="3" t="s">
        <v>220</v>
      </c>
      <c r="J33" s="3"/>
      <c r="M33" s="1"/>
    </row>
    <row r="34" spans="1:13" x14ac:dyDescent="0.3">
      <c r="A34" s="3" t="s">
        <v>29</v>
      </c>
      <c r="B34" s="3" t="s">
        <v>168</v>
      </c>
      <c r="C34" s="3" t="s">
        <v>1</v>
      </c>
      <c r="D3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4" s="3">
        <v>376</v>
      </c>
      <c r="F34" s="3" t="s">
        <v>30</v>
      </c>
      <c r="G34" s="3" t="str">
        <f>IF(Table1[[#This Row],[5 node system]]=1,"DK2","DK1")</f>
        <v>DK2</v>
      </c>
      <c r="H34" s="3" t="s">
        <v>221</v>
      </c>
      <c r="I34" s="3" t="s">
        <v>221</v>
      </c>
      <c r="J34" s="3" t="s">
        <v>222</v>
      </c>
      <c r="M34" s="1"/>
    </row>
    <row r="35" spans="1:13" x14ac:dyDescent="0.3">
      <c r="A35" s="3" t="s">
        <v>31</v>
      </c>
      <c r="B35" s="3" t="s">
        <v>4</v>
      </c>
      <c r="C35" s="3" t="s">
        <v>4</v>
      </c>
      <c r="D3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35" s="3">
        <v>510</v>
      </c>
      <c r="F35" s="3" t="s">
        <v>32</v>
      </c>
      <c r="G35" s="3" t="str">
        <f>IF(Table1[[#This Row],[5 node system]]=1,"DK2","DK1")</f>
        <v>DK1</v>
      </c>
      <c r="H35" s="3" t="s">
        <v>223</v>
      </c>
      <c r="I35" s="3" t="s">
        <v>223</v>
      </c>
      <c r="J35" s="3">
        <v>266</v>
      </c>
      <c r="M35" s="1"/>
    </row>
    <row r="36" spans="1:13" x14ac:dyDescent="0.3">
      <c r="A36" s="4" t="s">
        <v>152</v>
      </c>
      <c r="B36" s="3" t="s">
        <v>169</v>
      </c>
      <c r="C36" s="3" t="s">
        <v>1</v>
      </c>
      <c r="D3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6" s="3">
        <v>260</v>
      </c>
      <c r="F36" s="3" t="s">
        <v>24</v>
      </c>
      <c r="G36" s="3" t="str">
        <f>IF(Table1[[#This Row],[5 node system]]=1,"DK2","DK1")</f>
        <v>DK2</v>
      </c>
      <c r="H36" s="3" t="s">
        <v>224</v>
      </c>
      <c r="I36" s="3" t="s">
        <v>224</v>
      </c>
      <c r="J36" s="3" t="s">
        <v>224</v>
      </c>
      <c r="M36" s="1"/>
    </row>
    <row r="37" spans="1:13" x14ac:dyDescent="0.3">
      <c r="A37" s="3" t="s">
        <v>33</v>
      </c>
      <c r="B37" s="3" t="s">
        <v>5</v>
      </c>
      <c r="C37" s="3" t="s">
        <v>5</v>
      </c>
      <c r="D3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37" s="3">
        <v>766</v>
      </c>
      <c r="F37" s="3" t="s">
        <v>34</v>
      </c>
      <c r="G37" s="3" t="str">
        <f>IF(Table1[[#This Row],[5 node system]]=1,"DK2","DK1")</f>
        <v>DK1</v>
      </c>
      <c r="H37" s="3" t="s">
        <v>225</v>
      </c>
      <c r="I37" s="3" t="s">
        <v>225</v>
      </c>
      <c r="J37" s="3"/>
      <c r="M37" s="1"/>
    </row>
    <row r="38" spans="1:13" x14ac:dyDescent="0.3">
      <c r="A38" s="4" t="s">
        <v>153</v>
      </c>
      <c r="B38" s="3" t="s">
        <v>169</v>
      </c>
      <c r="C38" s="3" t="s">
        <v>1</v>
      </c>
      <c r="D3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8" s="3">
        <v>217</v>
      </c>
      <c r="F38" s="3"/>
      <c r="G38" s="3" t="str">
        <f>IF(Table1[[#This Row],[5 node system]]=1,"DK2","DK1")</f>
        <v>DK2</v>
      </c>
      <c r="H38" s="3">
        <v>177</v>
      </c>
      <c r="I38" s="3">
        <v>177</v>
      </c>
      <c r="J38" s="3">
        <v>177</v>
      </c>
      <c r="M38" s="1"/>
    </row>
    <row r="39" spans="1:13" x14ac:dyDescent="0.3">
      <c r="A39" s="4" t="s">
        <v>154</v>
      </c>
      <c r="B39" s="3" t="s">
        <v>169</v>
      </c>
      <c r="C39" s="3" t="s">
        <v>1</v>
      </c>
      <c r="D3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39" s="3">
        <v>163</v>
      </c>
      <c r="F39" s="3"/>
      <c r="G39" s="3" t="str">
        <f>IF(Table1[[#This Row],[5 node system]]=1,"DK2","DK1")</f>
        <v>DK2</v>
      </c>
      <c r="H39" s="3" t="s">
        <v>226</v>
      </c>
      <c r="I39" s="3" t="s">
        <v>226</v>
      </c>
      <c r="J39" s="3" t="s">
        <v>226</v>
      </c>
      <c r="M39" s="1"/>
    </row>
    <row r="40" spans="1:13" x14ac:dyDescent="0.3">
      <c r="A40" s="3" t="s">
        <v>35</v>
      </c>
      <c r="B40" s="3" t="s">
        <v>5</v>
      </c>
      <c r="C40" s="3" t="s">
        <v>5</v>
      </c>
      <c r="D4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0" s="3">
        <v>657</v>
      </c>
      <c r="F40" s="3" t="s">
        <v>36</v>
      </c>
      <c r="G40" s="3" t="str">
        <f>IF(Table1[[#This Row],[5 node system]]=1,"DK2","DK1")</f>
        <v>DK1</v>
      </c>
      <c r="H40" s="3" t="s">
        <v>227</v>
      </c>
      <c r="I40" s="3" t="s">
        <v>227</v>
      </c>
      <c r="J40" s="3" t="s">
        <v>227</v>
      </c>
      <c r="M40" s="1"/>
    </row>
    <row r="41" spans="1:13" x14ac:dyDescent="0.3">
      <c r="A41" s="4" t="s">
        <v>155</v>
      </c>
      <c r="B41" s="3" t="s">
        <v>169</v>
      </c>
      <c r="C41" s="3" t="s">
        <v>1</v>
      </c>
      <c r="D4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1" s="3">
        <v>219</v>
      </c>
      <c r="F41" s="3" t="s">
        <v>37</v>
      </c>
      <c r="G41" s="3" t="str">
        <f>IF(Table1[[#This Row],[5 node system]]=1,"DK2","DK1")</f>
        <v>DK2</v>
      </c>
      <c r="H41" s="3" t="s">
        <v>228</v>
      </c>
      <c r="I41" s="3">
        <v>100</v>
      </c>
      <c r="J41" s="3" t="s">
        <v>229</v>
      </c>
      <c r="M41" s="1"/>
    </row>
    <row r="42" spans="1:13" x14ac:dyDescent="0.3">
      <c r="A42" s="3" t="s">
        <v>38</v>
      </c>
      <c r="B42" s="3" t="s">
        <v>7</v>
      </c>
      <c r="C42" s="3" t="s">
        <v>7</v>
      </c>
      <c r="D4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42" s="3">
        <v>860</v>
      </c>
      <c r="F42" s="3" t="s">
        <v>39</v>
      </c>
      <c r="G42" s="3" t="str">
        <f>IF(Table1[[#This Row],[5 node system]]=1,"DK2","DK1")</f>
        <v>DK1</v>
      </c>
      <c r="H42" s="3" t="s">
        <v>230</v>
      </c>
      <c r="I42" s="3">
        <v>201</v>
      </c>
      <c r="J42" s="3">
        <v>201</v>
      </c>
      <c r="M42" s="1"/>
    </row>
    <row r="43" spans="1:13" x14ac:dyDescent="0.3">
      <c r="A43" s="4" t="s">
        <v>156</v>
      </c>
      <c r="B43" s="3" t="s">
        <v>169</v>
      </c>
      <c r="C43" s="3" t="s">
        <v>1</v>
      </c>
      <c r="D4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3" s="3">
        <v>169</v>
      </c>
      <c r="F43" s="3"/>
      <c r="G43" s="3" t="str">
        <f>IF(Table1[[#This Row],[5 node system]]=1,"DK2","DK1")</f>
        <v>DK2</v>
      </c>
      <c r="H43" s="3" t="s">
        <v>231</v>
      </c>
      <c r="I43" s="3" t="s">
        <v>231</v>
      </c>
      <c r="J43" s="3" t="s">
        <v>231</v>
      </c>
      <c r="M43" s="1"/>
    </row>
    <row r="44" spans="1:13" x14ac:dyDescent="0.3">
      <c r="A44" s="3" t="s">
        <v>40</v>
      </c>
      <c r="B44" s="3" t="s">
        <v>168</v>
      </c>
      <c r="C44" s="3" t="s">
        <v>1</v>
      </c>
      <c r="D4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4" s="3">
        <v>316</v>
      </c>
      <c r="F44" s="3" t="s">
        <v>41</v>
      </c>
      <c r="G44" s="3" t="str">
        <f>IF(Table1[[#This Row],[5 node system]]=1,"DK2","DK1")</f>
        <v>DK2</v>
      </c>
      <c r="H44" s="3" t="s">
        <v>233</v>
      </c>
      <c r="I44" s="3" t="s">
        <v>232</v>
      </c>
      <c r="J44" s="3">
        <v>179</v>
      </c>
      <c r="M44" s="1"/>
    </row>
    <row r="45" spans="1:13" x14ac:dyDescent="0.3">
      <c r="A45" s="3" t="s">
        <v>42</v>
      </c>
      <c r="B45" s="3" t="s">
        <v>5</v>
      </c>
      <c r="C45" s="3" t="s">
        <v>5</v>
      </c>
      <c r="D4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5" s="3">
        <v>661</v>
      </c>
      <c r="F45" s="3" t="s">
        <v>43</v>
      </c>
      <c r="G45" s="3" t="str">
        <f>IF(Table1[[#This Row],[5 node system]]=1,"DK2","DK1")</f>
        <v>DK1</v>
      </c>
      <c r="H45" s="3" t="s">
        <v>235</v>
      </c>
      <c r="I45" s="3">
        <v>248</v>
      </c>
      <c r="J45" s="3" t="s">
        <v>234</v>
      </c>
      <c r="M45" s="1"/>
    </row>
    <row r="46" spans="1:13" x14ac:dyDescent="0.3">
      <c r="A46" s="3" t="s">
        <v>44</v>
      </c>
      <c r="B46" s="3" t="s">
        <v>5</v>
      </c>
      <c r="C46" s="3" t="s">
        <v>5</v>
      </c>
      <c r="D4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6" s="3">
        <v>615</v>
      </c>
      <c r="F46" s="3" t="s">
        <v>45</v>
      </c>
      <c r="G46" s="3" t="str">
        <f>IF(Table1[[#This Row],[5 node system]]=1,"DK2","DK1")</f>
        <v>DK1</v>
      </c>
      <c r="H46" s="3">
        <v>235</v>
      </c>
      <c r="I46" s="3">
        <v>235</v>
      </c>
      <c r="J46" s="3">
        <v>235</v>
      </c>
      <c r="M46" s="1"/>
    </row>
    <row r="47" spans="1:13" x14ac:dyDescent="0.3">
      <c r="A47" s="4" t="s">
        <v>157</v>
      </c>
      <c r="B47" s="3" t="s">
        <v>169</v>
      </c>
      <c r="C47" s="3" t="s">
        <v>1</v>
      </c>
      <c r="D4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7" s="3">
        <v>223</v>
      </c>
      <c r="F47" s="3"/>
      <c r="G47" s="3" t="str">
        <f>IF(Table1[[#This Row],[5 node system]]=1,"DK2","DK1")</f>
        <v>DK2</v>
      </c>
      <c r="H47" s="3">
        <v>173</v>
      </c>
      <c r="I47" s="3">
        <v>173</v>
      </c>
      <c r="J47" s="3">
        <v>173</v>
      </c>
      <c r="M47" s="1"/>
    </row>
    <row r="48" spans="1:13" x14ac:dyDescent="0.3">
      <c r="A48" s="4" t="s">
        <v>158</v>
      </c>
      <c r="B48" s="3" t="s">
        <v>169</v>
      </c>
      <c r="C48" s="3" t="s">
        <v>1</v>
      </c>
      <c r="D4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48" s="3">
        <v>167</v>
      </c>
      <c r="F48" s="3"/>
      <c r="G48" s="3" t="str">
        <f>IF(Table1[[#This Row],[5 node system]]=1,"DK2","DK1")</f>
        <v>DK2</v>
      </c>
      <c r="H48" s="3" t="s">
        <v>237</v>
      </c>
      <c r="I48" s="3">
        <v>70</v>
      </c>
      <c r="J48" s="3" t="s">
        <v>236</v>
      </c>
      <c r="M48" s="1"/>
    </row>
    <row r="49" spans="1:13" x14ac:dyDescent="0.3">
      <c r="A49" s="3" t="s">
        <v>46</v>
      </c>
      <c r="B49" s="3" t="s">
        <v>5</v>
      </c>
      <c r="C49" s="3" t="s">
        <v>5</v>
      </c>
      <c r="D4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49" s="3">
        <v>756</v>
      </c>
      <c r="F49" s="3" t="s">
        <v>47</v>
      </c>
      <c r="G49" s="3" t="str">
        <f>IF(Table1[[#This Row],[5 node system]]=1,"DK2","DK1")</f>
        <v>DK1</v>
      </c>
      <c r="H49" s="3" t="s">
        <v>239</v>
      </c>
      <c r="I49" s="3">
        <v>198</v>
      </c>
      <c r="J49" s="3" t="s">
        <v>238</v>
      </c>
      <c r="M49" s="1"/>
    </row>
    <row r="50" spans="1:13" x14ac:dyDescent="0.3">
      <c r="A50" s="4" t="s">
        <v>159</v>
      </c>
      <c r="B50" s="3" t="s">
        <v>169</v>
      </c>
      <c r="C50" s="3" t="s">
        <v>1</v>
      </c>
      <c r="D5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0" s="3">
        <v>183</v>
      </c>
      <c r="F50" s="3"/>
      <c r="G50" s="3" t="str">
        <f>IF(Table1[[#This Row],[5 node system]]=1,"DK2","DK1")</f>
        <v>DK2</v>
      </c>
      <c r="H50" s="3" t="s">
        <v>240</v>
      </c>
      <c r="I50" s="3">
        <v>122</v>
      </c>
      <c r="J50" s="3" t="s">
        <v>241</v>
      </c>
      <c r="M50" s="1"/>
    </row>
    <row r="51" spans="1:13" x14ac:dyDescent="0.3">
      <c r="A51" s="3" t="s">
        <v>48</v>
      </c>
      <c r="B51" s="3" t="s">
        <v>7</v>
      </c>
      <c r="C51" s="3" t="s">
        <v>7</v>
      </c>
      <c r="D5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51" s="3">
        <v>849</v>
      </c>
      <c r="F51" s="3" t="s">
        <v>49</v>
      </c>
      <c r="G51" s="3" t="str">
        <f>IF(Table1[[#This Row],[5 node system]]=1,"DK2","DK1")</f>
        <v>DK1</v>
      </c>
      <c r="H51" s="3" t="s">
        <v>244</v>
      </c>
      <c r="I51" s="3" t="s">
        <v>242</v>
      </c>
      <c r="J51" s="3" t="s">
        <v>243</v>
      </c>
      <c r="M51" s="1"/>
    </row>
    <row r="52" spans="1:13" x14ac:dyDescent="0.3">
      <c r="A52" s="3" t="s">
        <v>50</v>
      </c>
      <c r="B52" s="3" t="s">
        <v>168</v>
      </c>
      <c r="C52" s="3" t="s">
        <v>1</v>
      </c>
      <c r="D5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2" s="3">
        <v>326</v>
      </c>
      <c r="F52" s="3" t="s">
        <v>51</v>
      </c>
      <c r="G52" s="3" t="str">
        <f>IF(Table1[[#This Row],[5 node system]]=1,"DK2","DK1")</f>
        <v>DK2</v>
      </c>
      <c r="H52" s="3" t="s">
        <v>247</v>
      </c>
      <c r="I52" s="3" t="s">
        <v>248</v>
      </c>
      <c r="J52" s="3" t="s">
        <v>246</v>
      </c>
      <c r="M52" s="1"/>
    </row>
    <row r="53" spans="1:13" x14ac:dyDescent="0.3">
      <c r="A53" s="3" t="s">
        <v>52</v>
      </c>
      <c r="B53" s="3" t="s">
        <v>4</v>
      </c>
      <c r="C53" s="3" t="s">
        <v>2</v>
      </c>
      <c r="D5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3" s="3">
        <v>440</v>
      </c>
      <c r="F53" s="3" t="s">
        <v>53</v>
      </c>
      <c r="G53" s="3" t="str">
        <f>IF(Table1[[#This Row],[5 node system]]=1,"DK2","DK1")</f>
        <v>DK1</v>
      </c>
      <c r="H53" s="3" t="s">
        <v>249</v>
      </c>
      <c r="I53" s="3" t="s">
        <v>250</v>
      </c>
      <c r="J53" s="3"/>
      <c r="M53" s="1"/>
    </row>
    <row r="54" spans="1:13" x14ac:dyDescent="0.3">
      <c r="A54" s="3" t="s">
        <v>56</v>
      </c>
      <c r="B54" s="3" t="s">
        <v>168</v>
      </c>
      <c r="C54" s="3" t="s">
        <v>1</v>
      </c>
      <c r="D5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4" s="3">
        <v>259</v>
      </c>
      <c r="F54" s="3">
        <v>267</v>
      </c>
      <c r="G54" s="3" t="str">
        <f>IF(Table1[[#This Row],[5 node system]]=1,"DK2","DK1")</f>
        <v>DK2</v>
      </c>
      <c r="H54" s="3" t="s">
        <v>252</v>
      </c>
      <c r="I54" s="3" t="s">
        <v>251</v>
      </c>
      <c r="J54" s="3" t="s">
        <v>253</v>
      </c>
      <c r="M54" s="1"/>
    </row>
    <row r="55" spans="1:13" x14ac:dyDescent="0.3">
      <c r="A55" s="3" t="s">
        <v>54</v>
      </c>
      <c r="B55" s="3" t="s">
        <v>4</v>
      </c>
      <c r="C55" s="3" t="s">
        <v>4</v>
      </c>
      <c r="D5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55" s="3">
        <v>621</v>
      </c>
      <c r="F55" s="3" t="s">
        <v>55</v>
      </c>
      <c r="G55" s="3" t="str">
        <f>IF(Table1[[#This Row],[5 node system]]=1,"DK2","DK1")</f>
        <v>DK1</v>
      </c>
      <c r="H55" s="3" t="s">
        <v>254</v>
      </c>
      <c r="I55" s="2">
        <v>261202</v>
      </c>
      <c r="J55" s="3" t="s">
        <v>255</v>
      </c>
      <c r="M55" s="1"/>
    </row>
    <row r="56" spans="1:13" x14ac:dyDescent="0.3">
      <c r="A56" s="3" t="s">
        <v>64</v>
      </c>
      <c r="B56" s="3" t="s">
        <v>7</v>
      </c>
      <c r="C56" s="3" t="s">
        <v>7</v>
      </c>
      <c r="D5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56" s="3">
        <v>825</v>
      </c>
      <c r="F56" s="3"/>
      <c r="G56" s="3" t="str">
        <f>IF(Table1[[#This Row],[5 node system]]=1,"DK2","DK1")</f>
        <v>DK1</v>
      </c>
      <c r="H56" s="5"/>
      <c r="I56" s="5"/>
      <c r="J56" s="5"/>
      <c r="M56" s="1"/>
    </row>
    <row r="57" spans="1:13" x14ac:dyDescent="0.3">
      <c r="A57" s="3" t="s">
        <v>57</v>
      </c>
      <c r="B57" s="3" t="s">
        <v>4</v>
      </c>
      <c r="C57" s="3" t="s">
        <v>2</v>
      </c>
      <c r="D5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57" s="3">
        <v>482</v>
      </c>
      <c r="F57" s="3" t="s">
        <v>58</v>
      </c>
      <c r="G57" s="3" t="str">
        <f>IF(Table1[[#This Row],[5 node system]]=1,"DK2","DK1")</f>
        <v>DK1</v>
      </c>
      <c r="H57" s="5"/>
      <c r="I57" s="5"/>
      <c r="J57" s="5"/>
      <c r="M57" s="1"/>
    </row>
    <row r="58" spans="1:13" x14ac:dyDescent="0.3">
      <c r="A58" s="3" t="s">
        <v>59</v>
      </c>
      <c r="B58" s="3" t="s">
        <v>168</v>
      </c>
      <c r="C58" s="3" t="s">
        <v>1</v>
      </c>
      <c r="D5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58" s="3">
        <v>350</v>
      </c>
      <c r="F58" s="3" t="s">
        <v>60</v>
      </c>
      <c r="G58" s="3" t="str">
        <f>IF(Table1[[#This Row],[5 node system]]=1,"DK2","DK1")</f>
        <v>DK2</v>
      </c>
      <c r="H58" s="3" t="s">
        <v>256</v>
      </c>
      <c r="I58" s="3" t="s">
        <v>256</v>
      </c>
      <c r="J58" s="3" t="s">
        <v>256</v>
      </c>
      <c r="M58" s="1"/>
    </row>
    <row r="59" spans="1:13" x14ac:dyDescent="0.3">
      <c r="A59" s="3" t="s">
        <v>61</v>
      </c>
      <c r="B59" s="3" t="s">
        <v>5</v>
      </c>
      <c r="C59" s="3" t="s">
        <v>5</v>
      </c>
      <c r="D5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59" s="3">
        <v>665</v>
      </c>
      <c r="F59" s="3">
        <v>673</v>
      </c>
      <c r="G59" s="3" t="str">
        <f>IF(Table1[[#This Row],[5 node system]]=1,"DK2","DK1")</f>
        <v>DK1</v>
      </c>
      <c r="H59" s="3" t="s">
        <v>257</v>
      </c>
      <c r="I59" s="3">
        <v>285</v>
      </c>
      <c r="J59" s="3">
        <v>285</v>
      </c>
      <c r="M59" s="1"/>
    </row>
    <row r="60" spans="1:13" x14ac:dyDescent="0.3">
      <c r="A60" s="3" t="s">
        <v>62</v>
      </c>
      <c r="B60" s="3" t="s">
        <v>168</v>
      </c>
      <c r="C60" s="3" t="s">
        <v>1</v>
      </c>
      <c r="D6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0" s="3">
        <v>360</v>
      </c>
      <c r="F60" s="3" t="s">
        <v>63</v>
      </c>
      <c r="G60" s="3" t="str">
        <f>IF(Table1[[#This Row],[5 node system]]=1,"DK2","DK1")</f>
        <v>DK2</v>
      </c>
      <c r="H60" s="3" t="s">
        <v>258</v>
      </c>
      <c r="I60" s="3" t="s">
        <v>258</v>
      </c>
      <c r="J60" s="3" t="s">
        <v>258</v>
      </c>
      <c r="M60" s="1"/>
    </row>
    <row r="61" spans="1:13" x14ac:dyDescent="0.3">
      <c r="A61" s="4" t="s">
        <v>160</v>
      </c>
      <c r="B61" s="3" t="s">
        <v>169</v>
      </c>
      <c r="C61" s="3" t="s">
        <v>1</v>
      </c>
      <c r="D6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1" s="3">
        <v>173</v>
      </c>
      <c r="F61" s="3"/>
      <c r="G61" s="3" t="str">
        <f>IF(Table1[[#This Row],[5 node system]]=1,"DK2","DK1")</f>
        <v>DK2</v>
      </c>
      <c r="H61" s="3" t="s">
        <v>259</v>
      </c>
      <c r="I61" s="3" t="s">
        <v>260</v>
      </c>
      <c r="J61" s="3"/>
      <c r="M61" s="1"/>
    </row>
    <row r="62" spans="1:13" x14ac:dyDescent="0.3">
      <c r="A62" s="3" t="s">
        <v>65</v>
      </c>
      <c r="B62" s="3" t="s">
        <v>7</v>
      </c>
      <c r="C62" s="3" t="s">
        <v>7</v>
      </c>
      <c r="D6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62" s="3">
        <v>846</v>
      </c>
      <c r="F62" s="3" t="s">
        <v>66</v>
      </c>
      <c r="G62" s="3" t="str">
        <f>IF(Table1[[#This Row],[5 node system]]=1,"DK2","DK1")</f>
        <v>DK1</v>
      </c>
      <c r="H62" s="3" t="s">
        <v>261</v>
      </c>
      <c r="I62" s="3" t="s">
        <v>261</v>
      </c>
      <c r="J62" s="3" t="s">
        <v>261</v>
      </c>
      <c r="M62" s="1"/>
    </row>
    <row r="63" spans="1:13" x14ac:dyDescent="0.3">
      <c r="A63" s="3" t="s">
        <v>67</v>
      </c>
      <c r="B63" s="3" t="s">
        <v>4</v>
      </c>
      <c r="C63" s="3" t="s">
        <v>2</v>
      </c>
      <c r="D6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3" s="3">
        <v>410</v>
      </c>
      <c r="F63" s="3" t="s">
        <v>68</v>
      </c>
      <c r="G63" s="3" t="str">
        <f>IF(Table1[[#This Row],[5 node system]]=1,"DK2","DK1")</f>
        <v>DK1</v>
      </c>
      <c r="H63" s="3" t="s">
        <v>262</v>
      </c>
      <c r="I63" s="3">
        <v>256</v>
      </c>
      <c r="J63" s="3" t="s">
        <v>263</v>
      </c>
      <c r="M63" s="1"/>
    </row>
    <row r="64" spans="1:13" x14ac:dyDescent="0.3">
      <c r="A64" s="3" t="s">
        <v>69</v>
      </c>
      <c r="B64" s="3" t="s">
        <v>7</v>
      </c>
      <c r="C64" s="3" t="s">
        <v>7</v>
      </c>
      <c r="D6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64" s="3">
        <v>773</v>
      </c>
      <c r="F64" s="3"/>
      <c r="G64" s="3" t="str">
        <f>IF(Table1[[#This Row],[5 node system]]=1,"DK2","DK1")</f>
        <v>DK1</v>
      </c>
      <c r="H64" s="3">
        <v>295</v>
      </c>
      <c r="I64" s="3">
        <v>295</v>
      </c>
      <c r="J64" s="3">
        <v>295</v>
      </c>
      <c r="M64" s="1"/>
    </row>
    <row r="65" spans="1:13" x14ac:dyDescent="0.3">
      <c r="A65" s="3" t="s">
        <v>75</v>
      </c>
      <c r="B65" s="3" t="s">
        <v>168</v>
      </c>
      <c r="C65" s="3" t="s">
        <v>1</v>
      </c>
      <c r="D6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65" s="3">
        <v>370</v>
      </c>
      <c r="F65" s="3" t="s">
        <v>76</v>
      </c>
      <c r="G65" s="3" t="str">
        <f>IF(Table1[[#This Row],[5 node system]]=1,"DK2","DK1")</f>
        <v>DK2</v>
      </c>
      <c r="H65" s="3" t="s">
        <v>264</v>
      </c>
      <c r="I65" s="3" t="s">
        <v>264</v>
      </c>
      <c r="J65" s="3" t="s">
        <v>264</v>
      </c>
      <c r="M65" s="1"/>
    </row>
    <row r="66" spans="1:13" x14ac:dyDescent="0.3">
      <c r="A66" s="3" t="s">
        <v>70</v>
      </c>
      <c r="B66" s="3" t="s">
        <v>5</v>
      </c>
      <c r="C66" s="3" t="s">
        <v>5</v>
      </c>
      <c r="D6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66" s="3">
        <v>707</v>
      </c>
      <c r="F66" s="3" t="s">
        <v>71</v>
      </c>
      <c r="G66" s="3" t="str">
        <f>IF(Table1[[#This Row],[5 node system]]=1,"DK2","DK1")</f>
        <v>DK1</v>
      </c>
      <c r="H66" s="3" t="s">
        <v>265</v>
      </c>
      <c r="I66" s="3" t="s">
        <v>265</v>
      </c>
      <c r="J66" s="3">
        <v>340</v>
      </c>
      <c r="M66" s="1"/>
    </row>
    <row r="67" spans="1:13" x14ac:dyDescent="0.3">
      <c r="A67" s="3" t="s">
        <v>131</v>
      </c>
      <c r="B67" s="3" t="s">
        <v>4</v>
      </c>
      <c r="C67" s="3" t="s">
        <v>2</v>
      </c>
      <c r="D6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7" s="3">
        <v>480</v>
      </c>
      <c r="F67" s="3" t="s">
        <v>72</v>
      </c>
      <c r="G67" s="3" t="str">
        <f>IF(Table1[[#This Row],[5 node system]]=1,"DK2","DK1")</f>
        <v>DK1</v>
      </c>
      <c r="H67" s="3" t="s">
        <v>266</v>
      </c>
      <c r="I67" s="3" t="s">
        <v>267</v>
      </c>
      <c r="J67" s="3"/>
      <c r="M67" s="1"/>
    </row>
    <row r="68" spans="1:13" x14ac:dyDescent="0.3">
      <c r="A68" s="3" t="s">
        <v>73</v>
      </c>
      <c r="B68" s="3" t="s">
        <v>4</v>
      </c>
      <c r="C68" s="3" t="s">
        <v>2</v>
      </c>
      <c r="D6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68" s="3">
        <v>450</v>
      </c>
      <c r="F68" s="3" t="s">
        <v>74</v>
      </c>
      <c r="G68" s="3" t="str">
        <f>IF(Table1[[#This Row],[5 node system]]=1,"DK2","DK1")</f>
        <v>DK1</v>
      </c>
      <c r="H68" s="3" t="s">
        <v>268</v>
      </c>
      <c r="I68" s="3" t="s">
        <v>269</v>
      </c>
      <c r="J68" s="3"/>
      <c r="M68" s="1"/>
    </row>
    <row r="69" spans="1:13" x14ac:dyDescent="0.3">
      <c r="A69" s="3" t="s">
        <v>77</v>
      </c>
      <c r="B69" s="3" t="s">
        <v>5</v>
      </c>
      <c r="C69" s="3" t="s">
        <v>5</v>
      </c>
      <c r="D6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69" s="3">
        <v>727</v>
      </c>
      <c r="F69" s="3"/>
      <c r="G69" s="3" t="str">
        <f>IF(Table1[[#This Row],[5 node system]]=1,"DK2","DK1")</f>
        <v>DK1</v>
      </c>
      <c r="H69" s="3">
        <v>267</v>
      </c>
      <c r="I69" s="3">
        <v>268</v>
      </c>
      <c r="J69" s="3"/>
      <c r="M69" s="1"/>
    </row>
    <row r="70" spans="1:13" x14ac:dyDescent="0.3">
      <c r="A70" s="3" t="s">
        <v>78</v>
      </c>
      <c r="B70" s="3" t="s">
        <v>4</v>
      </c>
      <c r="C70" s="3" t="s">
        <v>2</v>
      </c>
      <c r="D7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70" s="3">
        <v>461</v>
      </c>
      <c r="F70" s="3"/>
      <c r="G70" s="3" t="str">
        <f>IF(Table1[[#This Row],[5 node system]]=1,"DK2","DK1")</f>
        <v>DK1</v>
      </c>
      <c r="H70" s="3" t="s">
        <v>270</v>
      </c>
      <c r="I70" s="3" t="s">
        <v>271</v>
      </c>
      <c r="J70" s="3" t="s">
        <v>272</v>
      </c>
      <c r="M70" s="1"/>
    </row>
    <row r="71" spans="1:13" x14ac:dyDescent="0.3">
      <c r="A71" s="3" t="s">
        <v>79</v>
      </c>
      <c r="B71" s="3" t="s">
        <v>168</v>
      </c>
      <c r="C71" s="3" t="s">
        <v>1</v>
      </c>
      <c r="D7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1" s="3">
        <v>306</v>
      </c>
      <c r="F71" s="2">
        <v>305327343</v>
      </c>
      <c r="G71" s="3" t="str">
        <f>IF(Table1[[#This Row],[5 node system]]=1,"DK2","DK1")</f>
        <v>DK2</v>
      </c>
      <c r="H71" s="3">
        <v>152</v>
      </c>
      <c r="I71" s="3">
        <v>152</v>
      </c>
      <c r="J71" s="3">
        <v>152</v>
      </c>
      <c r="M71" s="1"/>
    </row>
    <row r="72" spans="1:13" x14ac:dyDescent="0.3">
      <c r="A72" s="3" t="s">
        <v>80</v>
      </c>
      <c r="B72" s="3" t="s">
        <v>5</v>
      </c>
      <c r="C72" s="3" t="s">
        <v>5</v>
      </c>
      <c r="D7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2" s="3">
        <v>730</v>
      </c>
      <c r="F72" s="3" t="s">
        <v>81</v>
      </c>
      <c r="G72" s="3" t="str">
        <f>IF(Table1[[#This Row],[5 node system]]=1,"DK2","DK1")</f>
        <v>DK1</v>
      </c>
      <c r="H72" s="3" t="s">
        <v>274</v>
      </c>
      <c r="I72" s="3" t="s">
        <v>273</v>
      </c>
      <c r="J72" s="3" t="s">
        <v>273</v>
      </c>
      <c r="M72" s="1"/>
    </row>
    <row r="73" spans="1:13" x14ac:dyDescent="0.3">
      <c r="A73" s="3" t="s">
        <v>82</v>
      </c>
      <c r="B73" s="3" t="s">
        <v>7</v>
      </c>
      <c r="C73" s="3" t="s">
        <v>7</v>
      </c>
      <c r="D7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73" s="3">
        <v>840</v>
      </c>
      <c r="F73" s="3" t="s">
        <v>83</v>
      </c>
      <c r="G73" s="3" t="str">
        <f>IF(Table1[[#This Row],[5 node system]]=1,"DK2","DK1")</f>
        <v>DK1</v>
      </c>
      <c r="H73" s="3" t="s">
        <v>275</v>
      </c>
      <c r="I73" s="3" t="s">
        <v>276</v>
      </c>
      <c r="J73" s="3"/>
      <c r="M73" s="1"/>
    </row>
    <row r="74" spans="1:13" x14ac:dyDescent="0.3">
      <c r="A74" s="3" t="s">
        <v>84</v>
      </c>
      <c r="B74" s="3" t="s">
        <v>5</v>
      </c>
      <c r="C74" s="3" t="s">
        <v>5</v>
      </c>
      <c r="D7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4" s="3">
        <v>760</v>
      </c>
      <c r="F74" s="3" t="s">
        <v>85</v>
      </c>
      <c r="G74" s="3" t="str">
        <f>IF(Table1[[#This Row],[5 node system]]=1,"DK2","DK1")</f>
        <v>DK1</v>
      </c>
      <c r="H74" s="3" t="s">
        <v>277</v>
      </c>
      <c r="I74" s="3" t="s">
        <v>277</v>
      </c>
      <c r="J74" s="3" t="s">
        <v>277</v>
      </c>
      <c r="M74" s="1"/>
    </row>
    <row r="75" spans="1:13" x14ac:dyDescent="0.3">
      <c r="A75" s="3" t="s">
        <v>86</v>
      </c>
      <c r="B75" s="3" t="s">
        <v>168</v>
      </c>
      <c r="C75" s="3" t="s">
        <v>1</v>
      </c>
      <c r="D7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5" s="3">
        <v>329</v>
      </c>
      <c r="F75" s="3"/>
      <c r="G75" s="3" t="str">
        <f>IF(Table1[[#This Row],[5 node system]]=1,"DK2","DK1")</f>
        <v>DK2</v>
      </c>
      <c r="H75" s="3" t="s">
        <v>278</v>
      </c>
      <c r="I75" s="3" t="s">
        <v>278</v>
      </c>
      <c r="J75" s="3">
        <v>166</v>
      </c>
      <c r="M75" s="1"/>
    </row>
    <row r="76" spans="1:13" x14ac:dyDescent="0.3">
      <c r="A76" s="4" t="s">
        <v>161</v>
      </c>
      <c r="B76" s="3" t="s">
        <v>169</v>
      </c>
      <c r="C76" s="3" t="s">
        <v>1</v>
      </c>
      <c r="D7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6" s="3">
        <v>175</v>
      </c>
      <c r="F76" s="3"/>
      <c r="G76" s="3" t="str">
        <f>IF(Table1[[#This Row],[5 node system]]=1,"DK2","DK1")</f>
        <v>DK2</v>
      </c>
      <c r="H76" s="3" t="s">
        <v>279</v>
      </c>
      <c r="I76" s="3" t="s">
        <v>279</v>
      </c>
      <c r="J76" s="3"/>
      <c r="M76" s="1"/>
    </row>
    <row r="77" spans="1:13" x14ac:dyDescent="0.3">
      <c r="A77" s="3" t="s">
        <v>87</v>
      </c>
      <c r="B77" s="3" t="s">
        <v>168</v>
      </c>
      <c r="C77" s="3" t="s">
        <v>1</v>
      </c>
      <c r="D7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7" s="3">
        <v>265</v>
      </c>
      <c r="F77" s="3" t="s">
        <v>88</v>
      </c>
      <c r="G77" s="3" t="str">
        <f>IF(Table1[[#This Row],[5 node system]]=1,"DK2","DK1")</f>
        <v>DK2</v>
      </c>
      <c r="H77" s="3" t="s">
        <v>280</v>
      </c>
      <c r="I77" s="3" t="s">
        <v>280</v>
      </c>
      <c r="J77" s="3" t="s">
        <v>280</v>
      </c>
      <c r="M77" s="1"/>
    </row>
    <row r="78" spans="1:13" x14ac:dyDescent="0.3">
      <c r="A78" s="4" t="s">
        <v>162</v>
      </c>
      <c r="B78" s="3" t="s">
        <v>169</v>
      </c>
      <c r="C78" s="3" t="s">
        <v>1</v>
      </c>
      <c r="D7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78" s="3">
        <v>230</v>
      </c>
      <c r="F78" s="3" t="s">
        <v>89</v>
      </c>
      <c r="G78" s="3" t="str">
        <f>IF(Table1[[#This Row],[5 node system]]=1,"DK2","DK1")</f>
        <v>DK2</v>
      </c>
      <c r="H78" s="3">
        <v>173</v>
      </c>
      <c r="I78" s="3">
        <v>173</v>
      </c>
      <c r="J78" s="3"/>
      <c r="M78" s="1"/>
    </row>
    <row r="79" spans="1:13" x14ac:dyDescent="0.3">
      <c r="A79" s="3" t="s">
        <v>90</v>
      </c>
      <c r="B79" s="3" t="s">
        <v>5</v>
      </c>
      <c r="C79" s="3" t="s">
        <v>5</v>
      </c>
      <c r="D7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79" s="3">
        <v>741</v>
      </c>
      <c r="F79" s="3"/>
      <c r="G79" s="3" t="str">
        <f>IF(Table1[[#This Row],[5 node system]]=1,"DK2","DK1")</f>
        <v>DK1</v>
      </c>
      <c r="H79" s="5"/>
      <c r="I79" s="5"/>
      <c r="J79" s="5"/>
      <c r="M79" s="1"/>
    </row>
    <row r="80" spans="1:13" x14ac:dyDescent="0.3">
      <c r="A80" s="3" t="s">
        <v>91</v>
      </c>
      <c r="B80" s="3" t="s">
        <v>5</v>
      </c>
      <c r="C80" s="3" t="s">
        <v>5</v>
      </c>
      <c r="D8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0" s="3">
        <v>740</v>
      </c>
      <c r="F80" s="3" t="s">
        <v>92</v>
      </c>
      <c r="G80" s="3" t="str">
        <f>IF(Table1[[#This Row],[5 node system]]=1,"DK2","DK1")</f>
        <v>DK1</v>
      </c>
      <c r="H80" s="3">
        <v>206</v>
      </c>
      <c r="I80" s="3">
        <v>206</v>
      </c>
      <c r="J80" s="3">
        <v>206</v>
      </c>
      <c r="M80" s="1"/>
    </row>
    <row r="81" spans="1:13" x14ac:dyDescent="0.3">
      <c r="A81" s="3" t="s">
        <v>93</v>
      </c>
      <c r="B81" s="3" t="s">
        <v>5</v>
      </c>
      <c r="C81" s="3" t="s">
        <v>5</v>
      </c>
      <c r="D8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1" s="3">
        <v>746</v>
      </c>
      <c r="F81" s="3" t="s">
        <v>94</v>
      </c>
      <c r="G81" s="3" t="str">
        <f>IF(Table1[[#This Row],[5 node system]]=1,"DK2","DK1")</f>
        <v>DK1</v>
      </c>
      <c r="H81" s="3">
        <v>246</v>
      </c>
      <c r="I81" s="3">
        <v>246</v>
      </c>
      <c r="J81" s="3">
        <v>246</v>
      </c>
      <c r="M81" s="1"/>
    </row>
    <row r="82" spans="1:13" x14ac:dyDescent="0.3">
      <c r="A82" s="3" t="s">
        <v>95</v>
      </c>
      <c r="B82" s="3" t="s">
        <v>5</v>
      </c>
      <c r="C82" s="3" t="s">
        <v>5</v>
      </c>
      <c r="D8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2" s="3">
        <v>779</v>
      </c>
      <c r="F82" s="3" t="s">
        <v>96</v>
      </c>
      <c r="G82" s="3" t="str">
        <f>IF(Table1[[#This Row],[5 node system]]=1,"DK2","DK1")</f>
        <v>DK1</v>
      </c>
      <c r="H82" s="3" t="s">
        <v>281</v>
      </c>
      <c r="I82" s="3" t="s">
        <v>281</v>
      </c>
      <c r="J82" s="3" t="s">
        <v>282</v>
      </c>
      <c r="M82" s="1"/>
    </row>
    <row r="83" spans="1:13" x14ac:dyDescent="0.3">
      <c r="A83" s="3" t="s">
        <v>97</v>
      </c>
      <c r="B83" s="3" t="s">
        <v>168</v>
      </c>
      <c r="C83" s="3" t="s">
        <v>1</v>
      </c>
      <c r="D8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3" s="3">
        <v>330</v>
      </c>
      <c r="F83" s="3" t="s">
        <v>98</v>
      </c>
      <c r="G83" s="3" t="str">
        <f>IF(Table1[[#This Row],[5 node system]]=1,"DK2","DK1")</f>
        <v>DK2</v>
      </c>
      <c r="H83" s="3" t="s">
        <v>283</v>
      </c>
      <c r="I83" s="3" t="s">
        <v>283</v>
      </c>
      <c r="J83" s="3" t="s">
        <v>284</v>
      </c>
      <c r="M83" s="1"/>
    </row>
    <row r="84" spans="1:13" x14ac:dyDescent="0.3">
      <c r="A84" s="3" t="s">
        <v>99</v>
      </c>
      <c r="B84" s="3" t="s">
        <v>168</v>
      </c>
      <c r="C84" s="3" t="s">
        <v>1</v>
      </c>
      <c r="D8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4" s="3">
        <v>269</v>
      </c>
      <c r="F84" s="3"/>
      <c r="G84" s="3" t="str">
        <f>IF(Table1[[#This Row],[5 node system]]=1,"DK2","DK1")</f>
        <v>DK2</v>
      </c>
      <c r="H84" s="3" t="s">
        <v>285</v>
      </c>
      <c r="I84" s="3" t="s">
        <v>285</v>
      </c>
      <c r="J84" s="3" t="s">
        <v>285</v>
      </c>
      <c r="M84" s="1"/>
    </row>
    <row r="85" spans="1:13" x14ac:dyDescent="0.3">
      <c r="A85" s="3" t="s">
        <v>109</v>
      </c>
      <c r="B85" s="3" t="s">
        <v>4</v>
      </c>
      <c r="C85" s="3" t="s">
        <v>4</v>
      </c>
      <c r="D8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85" s="3">
        <v>540</v>
      </c>
      <c r="F85" s="3" t="s">
        <v>110</v>
      </c>
      <c r="G85" s="3" t="str">
        <f>IF(Table1[[#This Row],[5 node system]]=1,"DK2","DK1")</f>
        <v>DK1</v>
      </c>
      <c r="H85" s="3">
        <v>304</v>
      </c>
      <c r="I85" s="3">
        <v>304</v>
      </c>
      <c r="J85" s="3">
        <v>304</v>
      </c>
      <c r="M85" s="1"/>
    </row>
    <row r="86" spans="1:13" x14ac:dyDescent="0.3">
      <c r="A86" s="3" t="s">
        <v>100</v>
      </c>
      <c r="B86" s="3" t="s">
        <v>168</v>
      </c>
      <c r="C86" s="3" t="s">
        <v>1</v>
      </c>
      <c r="D8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6" s="3">
        <v>340</v>
      </c>
      <c r="F86" s="3" t="s">
        <v>101</v>
      </c>
      <c r="G86" s="3" t="str">
        <f>IF(Table1[[#This Row],[5 node system]]=1,"DK2","DK1")</f>
        <v>DK2</v>
      </c>
      <c r="H86" s="3" t="s">
        <v>288</v>
      </c>
      <c r="I86" s="3" t="s">
        <v>287</v>
      </c>
      <c r="J86" s="3" t="s">
        <v>286</v>
      </c>
      <c r="M86" s="1"/>
    </row>
    <row r="87" spans="1:13" x14ac:dyDescent="0.3">
      <c r="A87" s="3" t="s">
        <v>102</v>
      </c>
      <c r="B87" s="3" t="s">
        <v>168</v>
      </c>
      <c r="C87" s="3" t="s">
        <v>1</v>
      </c>
      <c r="D8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87" s="3">
        <v>336</v>
      </c>
      <c r="F87" s="3" t="s">
        <v>103</v>
      </c>
      <c r="G87" s="3" t="str">
        <f>IF(Table1[[#This Row],[5 node system]]=1,"DK2","DK1")</f>
        <v>DK2</v>
      </c>
      <c r="H87" s="3" t="s">
        <v>289</v>
      </c>
      <c r="I87" s="3" t="s">
        <v>289</v>
      </c>
      <c r="J87" s="3"/>
      <c r="M87" s="1"/>
    </row>
    <row r="88" spans="1:13" x14ac:dyDescent="0.3">
      <c r="A88" s="3" t="s">
        <v>104</v>
      </c>
      <c r="B88" s="3" t="s">
        <v>5</v>
      </c>
      <c r="C88" s="3" t="s">
        <v>5</v>
      </c>
      <c r="D8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88" s="3">
        <v>671</v>
      </c>
      <c r="F88" s="3">
        <v>675</v>
      </c>
      <c r="G88" s="3" t="str">
        <f>IF(Table1[[#This Row],[5 node system]]=1,"DK2","DK1")</f>
        <v>DK1</v>
      </c>
      <c r="H88" s="3" t="s">
        <v>290</v>
      </c>
      <c r="I88" s="3" t="s">
        <v>290</v>
      </c>
      <c r="J88" s="3">
        <v>297</v>
      </c>
      <c r="M88" s="1"/>
    </row>
    <row r="89" spans="1:13" x14ac:dyDescent="0.3">
      <c r="A89" s="3" t="s">
        <v>105</v>
      </c>
      <c r="B89" s="3" t="s">
        <v>4</v>
      </c>
      <c r="C89" s="3" t="s">
        <v>2</v>
      </c>
      <c r="D8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2</v>
      </c>
      <c r="E89" s="3">
        <v>479</v>
      </c>
      <c r="F89" s="3" t="s">
        <v>106</v>
      </c>
      <c r="G89" s="3" t="str">
        <f>IF(Table1[[#This Row],[5 node system]]=1,"DK2","DK1")</f>
        <v>DK1</v>
      </c>
      <c r="H89" s="3">
        <v>299</v>
      </c>
      <c r="I89" s="3">
        <v>299</v>
      </c>
      <c r="J89" s="3">
        <v>299</v>
      </c>
      <c r="M89" s="1"/>
    </row>
    <row r="90" spans="1:13" x14ac:dyDescent="0.3">
      <c r="A90" s="3" t="s">
        <v>107</v>
      </c>
      <c r="B90" s="3" t="s">
        <v>5</v>
      </c>
      <c r="C90" s="3" t="s">
        <v>5</v>
      </c>
      <c r="D9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90" s="3">
        <v>706</v>
      </c>
      <c r="F90" s="3" t="s">
        <v>108</v>
      </c>
      <c r="G90" s="3" t="str">
        <f>IF(Table1[[#This Row],[5 node system]]=1,"DK2","DK1")</f>
        <v>DK1</v>
      </c>
      <c r="H90" s="3">
        <v>269</v>
      </c>
      <c r="I90" s="3">
        <v>269</v>
      </c>
      <c r="J90" s="3">
        <v>269</v>
      </c>
      <c r="M90" s="1"/>
    </row>
    <row r="91" spans="1:13" x14ac:dyDescent="0.3">
      <c r="A91" s="4" t="s">
        <v>163</v>
      </c>
      <c r="B91" s="3" t="s">
        <v>169</v>
      </c>
      <c r="C91" s="3" t="s">
        <v>1</v>
      </c>
      <c r="D91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91" s="3">
        <v>185</v>
      </c>
      <c r="F91" s="3"/>
      <c r="G91" s="3" t="str">
        <f>IF(Table1[[#This Row],[5 node system]]=1,"DK2","DK1")</f>
        <v>DK2</v>
      </c>
      <c r="H91" s="3" t="s">
        <v>193</v>
      </c>
      <c r="I91" s="3" t="s">
        <v>193</v>
      </c>
      <c r="J91" s="3" t="s">
        <v>193</v>
      </c>
      <c r="M91" s="1"/>
    </row>
    <row r="92" spans="1:13" x14ac:dyDescent="0.3">
      <c r="A92" s="3" t="s">
        <v>111</v>
      </c>
      <c r="B92" s="3" t="s">
        <v>7</v>
      </c>
      <c r="C92" s="3" t="s">
        <v>7</v>
      </c>
      <c r="D92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92" s="3">
        <v>787</v>
      </c>
      <c r="F92" s="3" t="s">
        <v>112</v>
      </c>
      <c r="G92" s="3" t="str">
        <f>IF(Table1[[#This Row],[5 node system]]=1,"DK2","DK1")</f>
        <v>DK1</v>
      </c>
      <c r="H92" s="3" t="s">
        <v>291</v>
      </c>
      <c r="I92" s="3" t="s">
        <v>291</v>
      </c>
      <c r="J92" s="3" t="s">
        <v>292</v>
      </c>
      <c r="M92" s="1"/>
    </row>
    <row r="93" spans="1:13" x14ac:dyDescent="0.3">
      <c r="A93" s="3" t="s">
        <v>3</v>
      </c>
      <c r="B93" s="3" t="s">
        <v>4</v>
      </c>
      <c r="C93" s="3" t="s">
        <v>4</v>
      </c>
      <c r="D93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3" s="3">
        <v>550</v>
      </c>
      <c r="F93" s="3" t="s">
        <v>112</v>
      </c>
      <c r="G93" s="3" t="str">
        <f>IF(Table1[[#This Row],[5 node system]]=1,"DK2","DK1")</f>
        <v>DK1</v>
      </c>
      <c r="H93" s="3">
        <v>200</v>
      </c>
      <c r="I93" s="3">
        <v>200</v>
      </c>
      <c r="J93" s="3">
        <v>200</v>
      </c>
      <c r="M93" s="1"/>
    </row>
    <row r="94" spans="1:13" x14ac:dyDescent="0.3">
      <c r="A94" s="4" t="s">
        <v>164</v>
      </c>
      <c r="B94" s="3" t="s">
        <v>169</v>
      </c>
      <c r="C94" s="3" t="s">
        <v>1</v>
      </c>
      <c r="D94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94" s="3">
        <v>187</v>
      </c>
      <c r="F94" s="3"/>
      <c r="G94" s="3" t="str">
        <f>IF(Table1[[#This Row],[5 node system]]=1,"DK2","DK1")</f>
        <v>DK2</v>
      </c>
      <c r="H94" s="3" t="s">
        <v>293</v>
      </c>
      <c r="I94" s="3" t="s">
        <v>294</v>
      </c>
      <c r="J94" s="3"/>
      <c r="M94" s="1"/>
    </row>
    <row r="95" spans="1:13" x14ac:dyDescent="0.3">
      <c r="A95" s="3" t="s">
        <v>113</v>
      </c>
      <c r="B95" s="3" t="s">
        <v>4</v>
      </c>
      <c r="C95" s="3" t="s">
        <v>4</v>
      </c>
      <c r="D95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5" s="3">
        <v>573</v>
      </c>
      <c r="F95" s="3" t="s">
        <v>114</v>
      </c>
      <c r="G95" s="3" t="str">
        <f>IF(Table1[[#This Row],[5 node system]]=1,"DK2","DK1")</f>
        <v>DK1</v>
      </c>
      <c r="H95" s="3">
        <v>249</v>
      </c>
      <c r="I95" s="3">
        <v>249</v>
      </c>
      <c r="J95" s="3">
        <v>249</v>
      </c>
      <c r="M95" s="1"/>
    </row>
    <row r="96" spans="1:13" x14ac:dyDescent="0.3">
      <c r="A96" s="3" t="s">
        <v>132</v>
      </c>
      <c r="B96" s="3" t="s">
        <v>4</v>
      </c>
      <c r="C96" s="3" t="s">
        <v>4</v>
      </c>
      <c r="D96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6" s="3">
        <v>575</v>
      </c>
      <c r="F96" s="3"/>
      <c r="G96" s="3" t="str">
        <f>IF(Table1[[#This Row],[5 node system]]=1,"DK2","DK1")</f>
        <v>DK1</v>
      </c>
      <c r="H96" s="3" t="s">
        <v>295</v>
      </c>
      <c r="I96" s="3" t="s">
        <v>296</v>
      </c>
      <c r="J96" s="3" t="s">
        <v>296</v>
      </c>
      <c r="M96" s="1"/>
    </row>
    <row r="97" spans="1:13" x14ac:dyDescent="0.3">
      <c r="A97" s="3" t="s">
        <v>115</v>
      </c>
      <c r="B97" s="3" t="s">
        <v>4</v>
      </c>
      <c r="C97" s="3" t="s">
        <v>4</v>
      </c>
      <c r="D97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3</v>
      </c>
      <c r="E97" s="3">
        <v>630</v>
      </c>
      <c r="F97" s="3" t="s">
        <v>116</v>
      </c>
      <c r="G97" s="3" t="str">
        <f>IF(Table1[[#This Row],[5 node system]]=1,"DK2","DK1")</f>
        <v>DK1</v>
      </c>
      <c r="H97" s="3" t="s">
        <v>297</v>
      </c>
      <c r="I97" s="3" t="s">
        <v>297</v>
      </c>
      <c r="J97" s="3" t="s">
        <v>297</v>
      </c>
      <c r="M97" s="1"/>
    </row>
    <row r="98" spans="1:13" x14ac:dyDescent="0.3">
      <c r="A98" s="3" t="s">
        <v>6</v>
      </c>
      <c r="B98" s="3" t="s">
        <v>7</v>
      </c>
      <c r="C98" s="3" t="s">
        <v>7</v>
      </c>
      <c r="D98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5</v>
      </c>
      <c r="E98" s="3">
        <v>820</v>
      </c>
      <c r="F98" s="3" t="s">
        <v>117</v>
      </c>
      <c r="G98" s="3" t="str">
        <f>IF(Table1[[#This Row],[5 node system]]=1,"DK2","DK1")</f>
        <v>DK1</v>
      </c>
      <c r="H98" s="3" t="s">
        <v>298</v>
      </c>
      <c r="I98" s="3" t="s">
        <v>298</v>
      </c>
      <c r="J98" s="3" t="s">
        <v>298</v>
      </c>
      <c r="M98" s="1"/>
    </row>
    <row r="99" spans="1:13" x14ac:dyDescent="0.3">
      <c r="A99" s="3" t="s">
        <v>118</v>
      </c>
      <c r="B99" s="3" t="s">
        <v>5</v>
      </c>
      <c r="C99" s="3" t="s">
        <v>5</v>
      </c>
      <c r="D99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4</v>
      </c>
      <c r="E99" s="3">
        <v>791</v>
      </c>
      <c r="F99" s="3" t="s">
        <v>119</v>
      </c>
      <c r="G99" s="3" t="str">
        <f>IF(Table1[[#This Row],[5 node system]]=1,"DK2","DK1")</f>
        <v>DK1</v>
      </c>
      <c r="H99" s="3" t="s">
        <v>300</v>
      </c>
      <c r="I99" s="3" t="s">
        <v>301</v>
      </c>
      <c r="J99" s="3" t="s">
        <v>299</v>
      </c>
      <c r="M99" s="1"/>
    </row>
    <row r="100" spans="1:13" x14ac:dyDescent="0.3">
      <c r="A100" s="3" t="s">
        <v>120</v>
      </c>
      <c r="B100" s="3" t="s">
        <v>168</v>
      </c>
      <c r="C100" s="3" t="s">
        <v>1</v>
      </c>
      <c r="D100" s="3">
        <f>IF(Table1[[#This Row],[Location]]="DK east", 1,IF(Table1[[#This Row],[Location]]="Fyn",2, IF(Table1[[#This Row],[Location]]="Syddanmark", 3, IF(Table1[[#This Row],[Location]]="Midtjylland",4, IF(Table1[[#This Row],[Location]]= "Nordjylland", 5, 0)))))</f>
        <v>1</v>
      </c>
      <c r="E100" s="3">
        <v>390</v>
      </c>
      <c r="F100" s="3" t="s">
        <v>121</v>
      </c>
      <c r="G100" s="3" t="str">
        <f>IF(Table1[[#This Row],[5 node system]]=1,"DK2","DK1")</f>
        <v>DK2</v>
      </c>
      <c r="H100" s="3">
        <v>149</v>
      </c>
      <c r="I100" s="3">
        <v>149</v>
      </c>
      <c r="J100" s="3">
        <v>149</v>
      </c>
    </row>
  </sheetData>
  <sortState xmlns:xlrd2="http://schemas.microsoft.com/office/spreadsheetml/2017/richdata2" ref="A2:C99">
    <sortCondition ref="A2:A9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2015-06-05T18:17:20Z</dcterms:created>
  <dcterms:modified xsi:type="dcterms:W3CDTF">2022-01-11T20:00:53Z</dcterms:modified>
</cp:coreProperties>
</file>