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Varro\OneDrive\OneDrive - McGill University\Hungary\Projects\CV\academic-cv\"/>
    </mc:Choice>
  </mc:AlternateContent>
  <xr:revisionPtr revIDLastSave="33" documentId="13_ncr:1_{A543718D-BC49-47BE-97ED-314B9ADF962B}" xr6:coauthVersionLast="43" xr6:coauthVersionMax="43" xr10:uidLastSave="{1D016433-3A52-4958-A9E3-4264BAADF44B}"/>
  <bookViews>
    <workbookView xWindow="-98" yWindow="-98" windowWidth="19396" windowHeight="10395" activeTab="1" xr2:uid="{4D0F4224-135F-4221-9638-A2B931C36DD7}"/>
  </bookViews>
  <sheets>
    <sheet name="Sheet1" sheetId="1" r:id="rId1"/>
    <sheet name="TeachingEval" sheetId="2" r:id="rId2"/>
  </sheets>
  <definedNames>
    <definedName name="_xlnm.Print_Area" localSheetId="1">TeachingEval!$A$1:$M$10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17" i="1" s="1"/>
  <c r="B16" i="1"/>
  <c r="B15" i="1"/>
  <c r="F6" i="1"/>
  <c r="F5" i="1"/>
  <c r="F4" i="1"/>
  <c r="F3" i="1"/>
</calcChain>
</file>

<file path=xl/sharedStrings.xml><?xml version="1.0" encoding="utf-8"?>
<sst xmlns="http://schemas.openxmlformats.org/spreadsheetml/2006/main" count="55" uniqueCount="36">
  <si>
    <t>USD</t>
  </si>
  <si>
    <t>EUR</t>
  </si>
  <si>
    <t>CAD</t>
  </si>
  <si>
    <t>DG</t>
  </si>
  <si>
    <t>CRD</t>
  </si>
  <si>
    <t>Sup</t>
  </si>
  <si>
    <t>Teach</t>
  </si>
  <si>
    <t>MONDO</t>
  </si>
  <si>
    <t>Lendulet</t>
  </si>
  <si>
    <t>TRANS</t>
  </si>
  <si>
    <t>ECSE 321</t>
  </si>
  <si>
    <t>Introduction to Software Engineering</t>
  </si>
  <si>
    <t>Semester</t>
  </si>
  <si>
    <t>Course ID</t>
  </si>
  <si>
    <t>Course name</t>
  </si>
  <si>
    <t>Q1</t>
  </si>
  <si>
    <t>Q2</t>
  </si>
  <si>
    <t>Q4</t>
  </si>
  <si>
    <t>Q3</t>
  </si>
  <si>
    <t>DM</t>
  </si>
  <si>
    <t>Overall, this is an excellent course</t>
  </si>
  <si>
    <t>Overall, I learned a great deal from this course</t>
  </si>
  <si>
    <t>Overall, this instructor is an excellent teacher</t>
  </si>
  <si>
    <t>Overall, I learned a great deal from this instructor</t>
  </si>
  <si>
    <t>Department mean</t>
  </si>
  <si>
    <t>ECSE 681</t>
  </si>
  <si>
    <t>Model-based engineering of cyber-physical systems</t>
  </si>
  <si>
    <t>W-2017</t>
  </si>
  <si>
    <t>W-2018</t>
  </si>
  <si>
    <t>Undergraduate</t>
  </si>
  <si>
    <t>Graduate</t>
  </si>
  <si>
    <t>W-2019</t>
  </si>
  <si>
    <t>N/A</t>
  </si>
  <si>
    <t>F-2018</t>
  </si>
  <si>
    <t>ECSE429</t>
  </si>
  <si>
    <t>Software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</si>
</sst>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0" fillId="2" borderId="0" xfId="0" applyFill="1"/>
    <xf numFmtId="0" fontId="1" fillId="5" borderId="0" xfId="0" applyFont="1" applyFill="1"/>
    <xf numFmtId="164" fontId="0" fillId="4" borderId="0" xfId="0" applyNumberFormat="1" applyFill="1"/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A407-57AA-4D32-B87B-17D35CC10D65}">
  <dimension ref="A1:F17"/>
  <sheetViews>
    <sheetView workbookViewId="0">
      <selection activeCell="B17" sqref="B17"/>
    </sheetView>
  </sheetViews>
  <sheetFormatPr defaultRowHeight="14.25" x14ac:dyDescent="0.45"/>
  <sheetData>
    <row r="1" spans="1:6" x14ac:dyDescent="0.45">
      <c r="C1">
        <v>0.85</v>
      </c>
      <c r="E1">
        <v>0.65</v>
      </c>
    </row>
    <row r="2" spans="1:6" x14ac:dyDescent="0.45">
      <c r="B2" t="s">
        <v>1</v>
      </c>
      <c r="C2" t="s">
        <v>0</v>
      </c>
      <c r="E2" t="s">
        <v>2</v>
      </c>
    </row>
    <row r="3" spans="1:6" x14ac:dyDescent="0.45">
      <c r="A3" t="s">
        <v>3</v>
      </c>
      <c r="B3">
        <f>E3*E$1</f>
        <v>149500</v>
      </c>
      <c r="E3">
        <v>230000</v>
      </c>
      <c r="F3">
        <f>E$1*E3</f>
        <v>149500</v>
      </c>
    </row>
    <row r="4" spans="1:6" x14ac:dyDescent="0.45">
      <c r="A4" t="s">
        <v>4</v>
      </c>
      <c r="B4">
        <f t="shared" ref="B4:B6" si="0">E4*E$1</f>
        <v>152750</v>
      </c>
      <c r="E4">
        <v>235000</v>
      </c>
      <c r="F4">
        <f>E$1*E4</f>
        <v>152750</v>
      </c>
    </row>
    <row r="5" spans="1:6" x14ac:dyDescent="0.45">
      <c r="A5" t="s">
        <v>5</v>
      </c>
      <c r="B5">
        <f t="shared" si="0"/>
        <v>35750</v>
      </c>
      <c r="E5">
        <v>55000</v>
      </c>
      <c r="F5">
        <f>E$1*E5</f>
        <v>35750</v>
      </c>
    </row>
    <row r="6" spans="1:6" x14ac:dyDescent="0.45">
      <c r="A6" t="s">
        <v>6</v>
      </c>
      <c r="B6">
        <f t="shared" si="0"/>
        <v>3250</v>
      </c>
      <c r="E6">
        <v>5000</v>
      </c>
      <c r="F6">
        <f>E$1*E6</f>
        <v>3250</v>
      </c>
    </row>
    <row r="7" spans="1:6" x14ac:dyDescent="0.45">
      <c r="A7" t="s">
        <v>7</v>
      </c>
      <c r="B7">
        <v>420000</v>
      </c>
    </row>
    <row r="8" spans="1:6" x14ac:dyDescent="0.45">
      <c r="B8">
        <v>260000</v>
      </c>
    </row>
    <row r="9" spans="1:6" x14ac:dyDescent="0.45">
      <c r="B9">
        <v>250000</v>
      </c>
    </row>
    <row r="10" spans="1:6" x14ac:dyDescent="0.45">
      <c r="B10">
        <v>410000</v>
      </c>
    </row>
    <row r="11" spans="1:6" x14ac:dyDescent="0.45">
      <c r="B11">
        <v>300000</v>
      </c>
    </row>
    <row r="12" spans="1:6" x14ac:dyDescent="0.45">
      <c r="A12" t="s">
        <v>8</v>
      </c>
      <c r="B12">
        <v>520000</v>
      </c>
    </row>
    <row r="13" spans="1:6" x14ac:dyDescent="0.45">
      <c r="B13">
        <v>370000</v>
      </c>
    </row>
    <row r="14" spans="1:6" x14ac:dyDescent="0.45">
      <c r="A14" t="s">
        <v>9</v>
      </c>
      <c r="B14">
        <v>200000</v>
      </c>
    </row>
    <row r="15" spans="1:6" x14ac:dyDescent="0.45">
      <c r="B15">
        <f>C15*C$1</f>
        <v>17000</v>
      </c>
      <c r="C15">
        <v>20000</v>
      </c>
    </row>
    <row r="16" spans="1:6" x14ac:dyDescent="0.45">
      <c r="B16">
        <f>C16*C$1</f>
        <v>30600</v>
      </c>
      <c r="C16">
        <v>36000</v>
      </c>
    </row>
    <row r="17" spans="2:2" x14ac:dyDescent="0.45">
      <c r="B17">
        <f>SUM(B3:B16)</f>
        <v>3118850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132-F3B9-4BEA-8464-298D2B9308E9}">
  <dimension ref="A1:L10"/>
  <sheetViews>
    <sheetView tabSelected="1" workbookViewId="0">
      <selection activeCell="G14" sqref="G14"/>
    </sheetView>
  </sheetViews>
  <sheetFormatPr defaultRowHeight="14.25" x14ac:dyDescent="0.45"/>
  <cols>
    <col min="1" max="1" width="8.3984375" bestFit="1" customWidth="1"/>
    <col min="2" max="2" width="8.19921875" bestFit="1" customWidth="1"/>
    <col min="3" max="3" width="41.59765625" bestFit="1" customWidth="1"/>
    <col min="4" max="11" width="4.19921875" bestFit="1" customWidth="1"/>
    <col min="12" max="12" width="12.6640625" customWidth="1"/>
  </cols>
  <sheetData>
    <row r="1" spans="1:12" x14ac:dyDescent="0.45">
      <c r="A1" s="5" t="s">
        <v>12</v>
      </c>
      <c r="B1" s="5" t="s">
        <v>13</v>
      </c>
      <c r="C1" s="5" t="s">
        <v>14</v>
      </c>
      <c r="D1" s="5" t="s">
        <v>15</v>
      </c>
      <c r="E1" s="5" t="s">
        <v>19</v>
      </c>
      <c r="F1" s="5" t="s">
        <v>16</v>
      </c>
      <c r="G1" s="5" t="s">
        <v>19</v>
      </c>
      <c r="H1" s="5" t="s">
        <v>18</v>
      </c>
      <c r="I1" s="5" t="s">
        <v>19</v>
      </c>
      <c r="J1" s="5" t="s">
        <v>17</v>
      </c>
      <c r="K1" s="5" t="s">
        <v>19</v>
      </c>
    </row>
    <row r="2" spans="1:12" x14ac:dyDescent="0.45">
      <c r="A2" s="4" t="s">
        <v>27</v>
      </c>
      <c r="B2" s="4" t="s">
        <v>10</v>
      </c>
      <c r="C2" s="4" t="s">
        <v>11</v>
      </c>
      <c r="D2" s="6">
        <v>3.8</v>
      </c>
      <c r="E2" s="1">
        <v>3.8</v>
      </c>
      <c r="F2" s="6">
        <v>4.2</v>
      </c>
      <c r="G2" s="1">
        <v>4</v>
      </c>
      <c r="H2" s="6">
        <v>4.3</v>
      </c>
      <c r="I2" s="1">
        <v>3.7</v>
      </c>
      <c r="J2" s="6">
        <v>4.2</v>
      </c>
      <c r="K2" s="1">
        <v>3.7</v>
      </c>
      <c r="L2" t="s">
        <v>29</v>
      </c>
    </row>
    <row r="3" spans="1:12" x14ac:dyDescent="0.45">
      <c r="A3" s="3" t="s">
        <v>28</v>
      </c>
      <c r="B3" s="3" t="s">
        <v>10</v>
      </c>
      <c r="C3" s="3" t="s">
        <v>11</v>
      </c>
      <c r="D3" s="6">
        <v>4.5</v>
      </c>
      <c r="E3" s="2">
        <v>3.8</v>
      </c>
      <c r="F3" s="6">
        <v>4.5</v>
      </c>
      <c r="G3" s="2">
        <v>3.9</v>
      </c>
      <c r="H3" s="6">
        <v>4.4000000000000004</v>
      </c>
      <c r="I3" s="2">
        <v>3.7</v>
      </c>
      <c r="J3" s="6">
        <v>4.3</v>
      </c>
      <c r="K3" s="2">
        <v>3.7</v>
      </c>
      <c r="L3" t="s">
        <v>29</v>
      </c>
    </row>
    <row r="4" spans="1:12" x14ac:dyDescent="0.45">
      <c r="A4" s="4" t="s">
        <v>31</v>
      </c>
      <c r="B4" s="4" t="s">
        <v>10</v>
      </c>
      <c r="C4" s="4" t="s">
        <v>11</v>
      </c>
      <c r="D4" s="6">
        <v>4.4000000000000004</v>
      </c>
      <c r="E4" s="7" t="s">
        <v>32</v>
      </c>
      <c r="F4" s="6">
        <v>4.4000000000000004</v>
      </c>
      <c r="G4" s="7" t="s">
        <v>32</v>
      </c>
      <c r="H4" s="6">
        <v>4.5</v>
      </c>
      <c r="I4" s="7" t="s">
        <v>32</v>
      </c>
      <c r="J4" s="6">
        <v>4.3</v>
      </c>
      <c r="K4" s="7" t="s">
        <v>32</v>
      </c>
      <c r="L4" t="s">
        <v>29</v>
      </c>
    </row>
    <row r="5" spans="1:12" x14ac:dyDescent="0.45">
      <c r="A5" s="3" t="s">
        <v>33</v>
      </c>
      <c r="B5" s="3" t="s">
        <v>34</v>
      </c>
      <c r="C5" s="3" t="s">
        <v>35</v>
      </c>
      <c r="D5" s="6">
        <v>3.6</v>
      </c>
      <c r="E5" s="2">
        <v>3.8</v>
      </c>
      <c r="F5" s="6">
        <v>3.9</v>
      </c>
      <c r="G5" s="2">
        <v>4</v>
      </c>
      <c r="H5" s="6">
        <v>4</v>
      </c>
      <c r="I5" s="2">
        <v>3.9</v>
      </c>
      <c r="J5" s="6">
        <v>4</v>
      </c>
      <c r="K5" s="2">
        <v>3.9</v>
      </c>
      <c r="L5" t="s">
        <v>29</v>
      </c>
    </row>
    <row r="6" spans="1:12" x14ac:dyDescent="0.45">
      <c r="A6" s="4" t="s">
        <v>28</v>
      </c>
      <c r="B6" s="4" t="s">
        <v>25</v>
      </c>
      <c r="C6" s="4" t="s">
        <v>26</v>
      </c>
      <c r="D6" s="6">
        <v>3.9</v>
      </c>
      <c r="E6" s="1">
        <v>3.8</v>
      </c>
      <c r="F6" s="6">
        <v>3.7</v>
      </c>
      <c r="G6" s="1">
        <v>3.9</v>
      </c>
      <c r="H6" s="6">
        <v>4.5999999999999996</v>
      </c>
      <c r="I6" s="1">
        <v>3.7</v>
      </c>
      <c r="J6" s="6">
        <v>4.3</v>
      </c>
      <c r="K6" s="1">
        <v>3.7</v>
      </c>
      <c r="L6" t="s">
        <v>30</v>
      </c>
    </row>
    <row r="8" spans="1:12" x14ac:dyDescent="0.45">
      <c r="A8" t="s">
        <v>15</v>
      </c>
      <c r="B8" t="s">
        <v>20</v>
      </c>
      <c r="D8" t="s">
        <v>18</v>
      </c>
      <c r="E8" t="s">
        <v>22</v>
      </c>
    </row>
    <row r="9" spans="1:12" x14ac:dyDescent="0.45">
      <c r="A9" t="s">
        <v>16</v>
      </c>
      <c r="B9" t="s">
        <v>21</v>
      </c>
      <c r="D9" t="s">
        <v>17</v>
      </c>
      <c r="E9" t="s">
        <v>23</v>
      </c>
    </row>
    <row r="10" spans="1:12" x14ac:dyDescent="0.45">
      <c r="A10" t="s">
        <v>19</v>
      </c>
      <c r="B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TeachingEval</vt:lpstr>
      <vt:lpstr>TeachingEval!Print_Area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Varro</dc:creator>
  <cp:lastModifiedBy>Daniel Varro</cp:lastModifiedBy>
  <cp:lastPrinted>2018-07-16T15:47:27Z</cp:lastPrinted>
  <dcterms:created xsi:type="dcterms:W3CDTF">2018-07-14T18:20:05Z</dcterms:created>
  <dcterms:modified xsi:type="dcterms:W3CDTF">2019-05-23T21:59:01Z</dcterms:modified>
</cp:coreProperties>
</file>