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veforlearning_books\jobs_varsha\Datascience\pythoncodes\Polynomial Assignment\"/>
    </mc:Choice>
  </mc:AlternateContent>
  <bookViews>
    <workbookView xWindow="0" yWindow="0" windowWidth="20400" windowHeight="7650"/>
  </bookViews>
  <sheets>
    <sheet name="Position_Salaries_SALPRED_POLYR" sheetId="1" r:id="rId1"/>
  </sheets>
  <calcPr calcId="0"/>
</workbook>
</file>

<file path=xl/calcChain.xml><?xml version="1.0" encoding="utf-8"?>
<calcChain xmlns="http://schemas.openxmlformats.org/spreadsheetml/2006/main">
  <c r="C109" i="1" l="1"/>
  <c r="D59" i="1" l="1"/>
  <c r="D60" i="1"/>
  <c r="D61" i="1"/>
  <c r="D62" i="1"/>
  <c r="D63" i="1"/>
  <c r="D64" i="1"/>
  <c r="D65" i="1"/>
  <c r="D66" i="1"/>
  <c r="D67" i="1"/>
  <c r="D58" i="1"/>
  <c r="C59" i="1"/>
  <c r="C60" i="1"/>
  <c r="C61" i="1"/>
  <c r="C62" i="1"/>
  <c r="C63" i="1"/>
  <c r="C64" i="1"/>
  <c r="C65" i="1"/>
  <c r="C66" i="1"/>
  <c r="C67" i="1"/>
  <c r="C58" i="1"/>
  <c r="B59" i="1"/>
  <c r="B60" i="1"/>
  <c r="B61" i="1"/>
  <c r="B62" i="1"/>
  <c r="B63" i="1"/>
  <c r="B64" i="1"/>
  <c r="B65" i="1"/>
  <c r="B66" i="1"/>
  <c r="B67" i="1"/>
  <c r="B58" i="1"/>
  <c r="I52" i="1"/>
</calcChain>
</file>

<file path=xl/sharedStrings.xml><?xml version="1.0" encoding="utf-8"?>
<sst xmlns="http://schemas.openxmlformats.org/spreadsheetml/2006/main" count="89" uniqueCount="53">
  <si>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</si>
  <si>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</si>
  <si>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</si>
  <si>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</si>
  <si>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</si>
  <si>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</si>
  <si>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</si>
  <si>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</si>
  <si>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</si>
  <si>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</si>
  <si>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</si>
  <si>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</si>
  <si>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</si>
  <si>
    <t>SUMMARY OUTPUT</t>
  </si>
  <si>
    <t>LINEAR REGRESSION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</si>
  <si>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</si>
  <si>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</si>
  <si>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</si>
  <si>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</si>
  <si>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</si>
  <si>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</si>
  <si>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</si>
  <si>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</si>
  <si>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</si>
  <si>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</si>
  <si>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</si>
  <si>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</si>
  <si>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</si>
  <si>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</si>
  <si>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</si>
  <si>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</si>
  <si>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</si>
  <si>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</si>
  <si>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</si>
  <si>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</si>
  <si>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</si>
  <si>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</si>
  <si>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</si>
  <si>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</si>
  <si>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</si>
  <si>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Salary</t>
  </si>
  <si>
    <t>Residuals</t>
  </si>
  <si>
    <t>For candidate of level 6.5 , Salary would be =</t>
  </si>
  <si>
    <t xml:space="preserve">(using Linear regression) </t>
  </si>
  <si>
    <t xml:space="preserve">(--Not accurate) </t>
  </si>
  <si>
    <t>Level(X)</t>
  </si>
  <si>
    <t>X^2</t>
  </si>
  <si>
    <t>X^3</t>
  </si>
  <si>
    <t>X^4</t>
  </si>
  <si>
    <t xml:space="preserve">POLYNUMIAL REGRESSION </t>
  </si>
  <si>
    <t>PREDICTED SALARY FOR OUR NEW CANDIDATE BY POLYNOMIAL REGRESSION IS</t>
  </si>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</sst>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VISUALIZATION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Position_Salaries_SALPRED_POLYR!$E$1</c:f>
              <c:strCache>
                <c:ptCount val="1"/>
                <c:pt idx="0">
                  <c:v>Level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Position_Salaries_SALPRED_POLYR!$A$2:$A$11</c:f>
              <c:strCache>
                <c:ptCount val="10"/>
                <c:pt idx="0">
                  <c:v>Business Analyst</c:v>
                </c:pt>
                <c:pt idx="1">
                  <c:v>Junior Consultant</c:v>
                </c:pt>
                <c:pt idx="2">
                  <c:v>Senior Consultant</c:v>
                </c:pt>
                <c:pt idx="3">
                  <c:v>Manager</c:v>
                </c:pt>
                <c:pt idx="4">
                  <c:v>Country Manager</c:v>
                </c:pt>
                <c:pt idx="5">
                  <c:v>Region Manager</c:v>
                </c:pt>
                <c:pt idx="6">
                  <c:v>Partner</c:v>
                </c:pt>
                <c:pt idx="7">
                  <c:v>Senior Partner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Position_Salaries_SALPRED_POLYR!$E$2:$E$11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32-4D57-B44E-EACA3A8860CB}"/>
            </c:ext>
          </c:extLst>
        </c:ser>
        <c:ser>
          <c:idx val="1"/>
          <c:order val="1"/>
          <c:tx>
            <c:strRef>
              <c:f>Position_Salaries_SALPRED_POLYR!$F$1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Position_Salaries_SALPRED_POLYR!$A$2:$A$11</c:f>
              <c:strCache>
                <c:ptCount val="10"/>
                <c:pt idx="0">
                  <c:v>Business Analyst</c:v>
                </c:pt>
                <c:pt idx="1">
                  <c:v>Junior Consultant</c:v>
                </c:pt>
                <c:pt idx="2">
                  <c:v>Senior Consultant</c:v>
                </c:pt>
                <c:pt idx="3">
                  <c:v>Manager</c:v>
                </c:pt>
                <c:pt idx="4">
                  <c:v>Country Manager</c:v>
                </c:pt>
                <c:pt idx="5">
                  <c:v>Region Manager</c:v>
                </c:pt>
                <c:pt idx="6">
                  <c:v>Partner</c:v>
                </c:pt>
                <c:pt idx="7">
                  <c:v>Senior Partner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Position_Salaries_SALPRED_POLYR!$F$2:$F$11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32-4D57-B44E-EACA3A886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617520"/>
        <c:axId val="1089612112"/>
      </c:scatterChart>
      <c:valAx>
        <c:axId val="108961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612112"/>
        <c:crosses val="autoZero"/>
        <c:crossBetween val="midCat"/>
      </c:valAx>
      <c:valAx>
        <c:axId val="10896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61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Position_Salaries_SALPRED_POLYR!$F$1</c:f>
              <c:strCache>
                <c:ptCount val="1"/>
                <c:pt idx="0">
                  <c:v>Salary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Position_Salaries_SALPRED_POLYR!$E$2:$E$11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Position_Salaries_SALPRED_POLYR!$F$2:$F$11</c:f>
              <c:numCache>
                <c:formatCode>General</c:formatCode>
                <c:ptCount val="10"/>
                <c:pt idx="0">
                  <c:v>45000</c:v>
                </c:pt>
                <c:pt idx="1">
                  <c:v>50000</c:v>
                </c:pt>
                <c:pt idx="2">
                  <c:v>60000</c:v>
                </c:pt>
                <c:pt idx="3">
                  <c:v>80000</c:v>
                </c:pt>
                <c:pt idx="4">
                  <c:v>110000</c:v>
                </c:pt>
                <c:pt idx="5">
                  <c:v>150000</c:v>
                </c:pt>
                <c:pt idx="6">
                  <c:v>200000</c:v>
                </c:pt>
                <c:pt idx="7">
                  <c:v>300000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2-4A60-B101-62D5F1EFD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396928"/>
        <c:axId val="1142399840"/>
      </c:scatterChart>
      <c:valAx>
        <c:axId val="114239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99840"/>
        <c:crosses val="autoZero"/>
        <c:crossBetween val="midCat"/>
      </c:valAx>
      <c:valAx>
        <c:axId val="11423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9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4</xdr:row>
      <xdr:rowOff>161925</xdr:rowOff>
    </xdr:from>
    <xdr:to>
      <xdr:col>17</xdr:col>
      <xdr:colOff>123825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</xdr:colOff>
      <xdr:row>56</xdr:row>
      <xdr:rowOff>28575</xdr:rowOff>
    </xdr:from>
    <xdr:to>
      <xdr:col>13</xdr:col>
      <xdr:colOff>338137</xdr:colOff>
      <xdr:row>70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A4" workbookViewId="0">
      <selection activeCell="D113" sqref="D113"/>
    </sheetView>
  </sheetViews>
  <sheetFormatPr defaultRowHeight="15" x14ac:dyDescent="0.25"/>
  <sheetData>
    <row r="1" spans="1:6" x14ac:dyDescent="0.25">
      <c r="A1" t="s">
        <v>0</v>
      </c>
      <c r="E1" t="s">
        <v>1</v>
      </c>
      <c r="F1" t="s">
        <v>2</v>
      </c>
    </row>
    <row r="2" spans="1:6" x14ac:dyDescent="0.25">
      <c r="A2" t="s">
        <v>3</v>
      </c>
      <c r="E2">
        <v>1</v>
      </c>
      <c r="F2">
        <v>45000</v>
      </c>
    </row>
    <row r="3" spans="1:6" x14ac:dyDescent="0.25">
      <c r="A3" t="s">
        <v>4</v>
      </c>
      <c r="E3">
        <v>2</v>
      </c>
      <c r="F3">
        <v>50000</v>
      </c>
    </row>
    <row r="4" spans="1:6" x14ac:dyDescent="0.25">
      <c r="A4" t="s">
        <v>5</v>
      </c>
      <c r="E4">
        <v>3</v>
      </c>
      <c r="F4">
        <v>60000</v>
      </c>
    </row>
    <row r="5" spans="1:6" x14ac:dyDescent="0.25">
      <c r="A5" t="s">
        <v>6</v>
      </c>
      <c r="E5">
        <v>4</v>
      </c>
      <c r="F5">
        <v>80000</v>
      </c>
    </row>
    <row r="6" spans="1:6" x14ac:dyDescent="0.25">
      <c r="A6" t="s">
        <v>7</v>
      </c>
      <c r="E6">
        <v>5</v>
      </c>
      <c r="F6">
        <v>110000</v>
      </c>
    </row>
    <row r="7" spans="1:6" x14ac:dyDescent="0.25">
      <c r="A7" t="s">
        <v>8</v>
      </c>
      <c r="E7">
        <v>6</v>
      </c>
      <c r="F7">
        <v>150000</v>
      </c>
    </row>
    <row r="8" spans="1:6" x14ac:dyDescent="0.25">
      <c r="A8" t="s">
        <v>9</v>
      </c>
      <c r="E8">
        <v>7</v>
      </c>
      <c r="F8">
        <v>200000</v>
      </c>
    </row>
    <row r="9" spans="1:6" x14ac:dyDescent="0.25">
      <c r="A9" t="s">
        <v>10</v>
      </c>
      <c r="E9">
        <v>8</v>
      </c>
      <c r="F9">
        <v>300000</v>
      </c>
    </row>
    <row r="10" spans="1:6" x14ac:dyDescent="0.25">
      <c r="A10" t="s">
        <v>11</v>
      </c>
      <c r="E10">
        <v>9</v>
      </c>
      <c r="F10">
        <v>500000</v>
      </c>
    </row>
    <row r="11" spans="1:6" x14ac:dyDescent="0.25">
      <c r="A11" t="s">
        <v>12</v>
      </c>
      <c r="E11">
        <v>10</v>
      </c>
      <c r="F11">
        <v>1000000</v>
      </c>
    </row>
    <row r="17" spans="1:12" x14ac:dyDescent="0.25">
      <c r="A17" t="s">
        <v>13</v>
      </c>
      <c r="F17" t="s">
        <v>14</v>
      </c>
    </row>
    <row r="19" spans="1:12" x14ac:dyDescent="0.25">
      <c r="A19" t="s">
        <v>15</v>
      </c>
    </row>
    <row r="20" spans="1:12" x14ac:dyDescent="0.25">
      <c r="A20" t="s">
        <v>16</v>
      </c>
      <c r="E20">
        <v>0.81794940699999996</v>
      </c>
    </row>
    <row r="21" spans="1:12" x14ac:dyDescent="0.25">
      <c r="A21" t="s">
        <v>17</v>
      </c>
      <c r="E21">
        <v>0.66904123299999996</v>
      </c>
    </row>
    <row r="22" spans="1:12" x14ac:dyDescent="0.25">
      <c r="A22" t="s">
        <v>18</v>
      </c>
      <c r="E22">
        <v>0.62767138700000003</v>
      </c>
    </row>
    <row r="23" spans="1:12" x14ac:dyDescent="0.25">
      <c r="A23" t="s">
        <v>19</v>
      </c>
      <c r="E23">
        <v>182674.1593</v>
      </c>
    </row>
    <row r="24" spans="1:12" x14ac:dyDescent="0.25">
      <c r="A24" t="s">
        <v>20</v>
      </c>
      <c r="E24">
        <v>10</v>
      </c>
    </row>
    <row r="26" spans="1:12" x14ac:dyDescent="0.25">
      <c r="A26" t="s">
        <v>21</v>
      </c>
    </row>
    <row r="27" spans="1:12" x14ac:dyDescent="0.25">
      <c r="E27" t="s">
        <v>22</v>
      </c>
      <c r="F27" t="s">
        <v>23</v>
      </c>
      <c r="G27" t="s">
        <v>24</v>
      </c>
      <c r="H27" t="s">
        <v>25</v>
      </c>
      <c r="I27" t="s">
        <v>26</v>
      </c>
    </row>
    <row r="28" spans="1:12" x14ac:dyDescent="0.25">
      <c r="A28" t="s">
        <v>27</v>
      </c>
      <c r="E28">
        <v>1</v>
      </c>
      <c r="F28" s="1">
        <v>539664000000</v>
      </c>
      <c r="G28" s="1">
        <v>539664000000</v>
      </c>
      <c r="H28">
        <v>16.172195460000001</v>
      </c>
      <c r="I28">
        <v>3.8333180000000001E-3</v>
      </c>
    </row>
    <row r="29" spans="1:12" x14ac:dyDescent="0.25">
      <c r="A29" t="s">
        <v>28</v>
      </c>
      <c r="E29">
        <v>8</v>
      </c>
      <c r="F29" s="1">
        <v>266959000000</v>
      </c>
      <c r="G29">
        <v>33369848485</v>
      </c>
    </row>
    <row r="30" spans="1:12" x14ac:dyDescent="0.25">
      <c r="A30" t="s">
        <v>29</v>
      </c>
      <c r="E30">
        <v>9</v>
      </c>
      <c r="F30" s="1">
        <v>806623000000</v>
      </c>
    </row>
    <row r="32" spans="1:12" x14ac:dyDescent="0.25">
      <c r="E32" t="s">
        <v>30</v>
      </c>
      <c r="F32" t="s">
        <v>19</v>
      </c>
      <c r="G32" t="s">
        <v>31</v>
      </c>
      <c r="H32" t="s">
        <v>32</v>
      </c>
      <c r="I32" t="s">
        <v>33</v>
      </c>
      <c r="J32" t="s">
        <v>34</v>
      </c>
      <c r="K32" t="s">
        <v>35</v>
      </c>
      <c r="L32" t="s">
        <v>36</v>
      </c>
    </row>
    <row r="33" spans="1:12" x14ac:dyDescent="0.25">
      <c r="A33" t="s">
        <v>37</v>
      </c>
      <c r="E33">
        <v>-195333.3333</v>
      </c>
      <c r="F33">
        <v>124790.2078</v>
      </c>
      <c r="G33">
        <v>-1.5652937579999999</v>
      </c>
      <c r="H33">
        <v>0.156145741</v>
      </c>
      <c r="I33">
        <v>-483100.06849999999</v>
      </c>
      <c r="J33">
        <v>92433.401859999998</v>
      </c>
      <c r="K33">
        <v>-483100.06849999999</v>
      </c>
      <c r="L33">
        <v>92433.401859999998</v>
      </c>
    </row>
    <row r="34" spans="1:12" x14ac:dyDescent="0.25">
      <c r="A34" t="s">
        <v>1</v>
      </c>
      <c r="E34">
        <v>80878.787880000003</v>
      </c>
      <c r="F34">
        <v>20111.763019999999</v>
      </c>
      <c r="G34">
        <v>4.0214668290000004</v>
      </c>
      <c r="H34">
        <v>3.8333180000000001E-3</v>
      </c>
      <c r="I34">
        <v>34500.979180000002</v>
      </c>
      <c r="J34">
        <v>127256.5966</v>
      </c>
      <c r="K34">
        <v>34500.979180000002</v>
      </c>
      <c r="L34">
        <v>127256.5966</v>
      </c>
    </row>
    <row r="38" spans="1:12" x14ac:dyDescent="0.25">
      <c r="A38" t="s">
        <v>38</v>
      </c>
    </row>
    <row r="40" spans="1:12" x14ac:dyDescent="0.25">
      <c r="A40" t="s">
        <v>39</v>
      </c>
      <c r="E40" t="s">
        <v>40</v>
      </c>
      <c r="F40" t="s">
        <v>41</v>
      </c>
    </row>
    <row r="41" spans="1:12" x14ac:dyDescent="0.25">
      <c r="A41">
        <v>1</v>
      </c>
      <c r="E41">
        <v>-114454.54549999999</v>
      </c>
      <c r="F41">
        <v>159454.54550000001</v>
      </c>
    </row>
    <row r="42" spans="1:12" x14ac:dyDescent="0.25">
      <c r="A42">
        <v>2</v>
      </c>
      <c r="E42">
        <v>-33575.757579999998</v>
      </c>
      <c r="F42">
        <v>83575.757580000005</v>
      </c>
    </row>
    <row r="43" spans="1:12" x14ac:dyDescent="0.25">
      <c r="A43">
        <v>3</v>
      </c>
      <c r="E43">
        <v>47303.030299999999</v>
      </c>
      <c r="F43">
        <v>12696.9697</v>
      </c>
    </row>
    <row r="44" spans="1:12" x14ac:dyDescent="0.25">
      <c r="A44">
        <v>4</v>
      </c>
      <c r="E44">
        <v>128181.81819999999</v>
      </c>
      <c r="F44">
        <v>-48181.818180000002</v>
      </c>
    </row>
    <row r="45" spans="1:12" x14ac:dyDescent="0.25">
      <c r="A45">
        <v>5</v>
      </c>
      <c r="E45">
        <v>209060.6061</v>
      </c>
      <c r="F45">
        <v>-99060.606060000006</v>
      </c>
    </row>
    <row r="46" spans="1:12" x14ac:dyDescent="0.25">
      <c r="A46">
        <v>6</v>
      </c>
      <c r="E46">
        <v>289939.39390000002</v>
      </c>
      <c r="F46">
        <v>-139939.3939</v>
      </c>
    </row>
    <row r="47" spans="1:12" x14ac:dyDescent="0.25">
      <c r="A47">
        <v>7</v>
      </c>
      <c r="E47">
        <v>370818.18180000002</v>
      </c>
      <c r="F47">
        <v>-170818.18179999999</v>
      </c>
    </row>
    <row r="48" spans="1:12" x14ac:dyDescent="0.25">
      <c r="A48">
        <v>8</v>
      </c>
      <c r="E48">
        <v>451696.96970000002</v>
      </c>
      <c r="F48">
        <v>-151696.96969999999</v>
      </c>
    </row>
    <row r="49" spans="1:13" x14ac:dyDescent="0.25">
      <c r="A49">
        <v>9</v>
      </c>
      <c r="E49">
        <v>532575.75760000001</v>
      </c>
      <c r="F49">
        <v>-32575.757580000001</v>
      </c>
    </row>
    <row r="50" spans="1:13" x14ac:dyDescent="0.25">
      <c r="A50">
        <v>10</v>
      </c>
      <c r="E50">
        <v>613454.54550000001</v>
      </c>
      <c r="F50">
        <v>386545.45449999999</v>
      </c>
    </row>
    <row r="52" spans="1:13" x14ac:dyDescent="0.25">
      <c r="A52" t="s">
        <v>42</v>
      </c>
      <c r="I52" s="2">
        <f>(80879*6.5 - 195333)</f>
        <v>330380.5</v>
      </c>
      <c r="J52" t="s">
        <v>43</v>
      </c>
      <c r="M52" t="s">
        <v>44</v>
      </c>
    </row>
    <row r="54" spans="1:13" x14ac:dyDescent="0.25">
      <c r="F54" t="s">
        <v>49</v>
      </c>
    </row>
    <row r="57" spans="1:13" x14ac:dyDescent="0.25">
      <c r="A57" t="s">
        <v>45</v>
      </c>
      <c r="B57" t="s">
        <v>46</v>
      </c>
      <c r="C57" t="s">
        <v>47</v>
      </c>
      <c r="D57" t="s">
        <v>48</v>
      </c>
      <c r="E57" t="s">
        <v>2</v>
      </c>
    </row>
    <row r="58" spans="1:13" x14ac:dyDescent="0.25">
      <c r="A58">
        <v>1</v>
      </c>
      <c r="B58">
        <f>A58^2</f>
        <v>1</v>
      </c>
      <c r="C58">
        <f>A58^3</f>
        <v>1</v>
      </c>
      <c r="D58">
        <f>A58^4</f>
        <v>1</v>
      </c>
      <c r="E58">
        <v>45000</v>
      </c>
    </row>
    <row r="59" spans="1:13" x14ac:dyDescent="0.25">
      <c r="A59">
        <v>2</v>
      </c>
      <c r="B59">
        <f t="shared" ref="B59:B67" si="0">A59^2</f>
        <v>4</v>
      </c>
      <c r="C59">
        <f t="shared" ref="C59:C67" si="1">A59^3</f>
        <v>8</v>
      </c>
      <c r="D59">
        <f t="shared" ref="D59:D67" si="2">A59^4</f>
        <v>16</v>
      </c>
      <c r="E59">
        <v>50000</v>
      </c>
    </row>
    <row r="60" spans="1:13" x14ac:dyDescent="0.25">
      <c r="A60">
        <v>3</v>
      </c>
      <c r="B60">
        <f t="shared" si="0"/>
        <v>9</v>
      </c>
      <c r="C60">
        <f t="shared" si="1"/>
        <v>27</v>
      </c>
      <c r="D60">
        <f t="shared" si="2"/>
        <v>81</v>
      </c>
      <c r="E60">
        <v>60000</v>
      </c>
    </row>
    <row r="61" spans="1:13" x14ac:dyDescent="0.25">
      <c r="A61">
        <v>4</v>
      </c>
      <c r="B61">
        <f t="shared" si="0"/>
        <v>16</v>
      </c>
      <c r="C61">
        <f t="shared" si="1"/>
        <v>64</v>
      </c>
      <c r="D61">
        <f t="shared" si="2"/>
        <v>256</v>
      </c>
      <c r="E61">
        <v>80000</v>
      </c>
    </row>
    <row r="62" spans="1:13" x14ac:dyDescent="0.25">
      <c r="A62">
        <v>5</v>
      </c>
      <c r="B62">
        <f t="shared" si="0"/>
        <v>25</v>
      </c>
      <c r="C62">
        <f t="shared" si="1"/>
        <v>125</v>
      </c>
      <c r="D62">
        <f t="shared" si="2"/>
        <v>625</v>
      </c>
      <c r="E62">
        <v>110000</v>
      </c>
    </row>
    <row r="63" spans="1:13" x14ac:dyDescent="0.25">
      <c r="A63">
        <v>6</v>
      </c>
      <c r="B63">
        <f t="shared" si="0"/>
        <v>36</v>
      </c>
      <c r="C63">
        <f t="shared" si="1"/>
        <v>216</v>
      </c>
      <c r="D63">
        <f t="shared" si="2"/>
        <v>1296</v>
      </c>
      <c r="E63">
        <v>150000</v>
      </c>
    </row>
    <row r="64" spans="1:13" x14ac:dyDescent="0.25">
      <c r="A64">
        <v>7</v>
      </c>
      <c r="B64">
        <f t="shared" si="0"/>
        <v>49</v>
      </c>
      <c r="C64">
        <f t="shared" si="1"/>
        <v>343</v>
      </c>
      <c r="D64">
        <f t="shared" si="2"/>
        <v>2401</v>
      </c>
      <c r="E64">
        <v>200000</v>
      </c>
    </row>
    <row r="65" spans="1:6" x14ac:dyDescent="0.25">
      <c r="A65">
        <v>8</v>
      </c>
      <c r="B65">
        <f t="shared" si="0"/>
        <v>64</v>
      </c>
      <c r="C65">
        <f t="shared" si="1"/>
        <v>512</v>
      </c>
      <c r="D65">
        <f t="shared" si="2"/>
        <v>4096</v>
      </c>
      <c r="E65">
        <v>300000</v>
      </c>
    </row>
    <row r="66" spans="1:6" x14ac:dyDescent="0.25">
      <c r="A66">
        <v>9</v>
      </c>
      <c r="B66">
        <f t="shared" si="0"/>
        <v>81</v>
      </c>
      <c r="C66">
        <f t="shared" si="1"/>
        <v>729</v>
      </c>
      <c r="D66">
        <f t="shared" si="2"/>
        <v>6561</v>
      </c>
      <c r="E66">
        <v>500000</v>
      </c>
    </row>
    <row r="67" spans="1:6" x14ac:dyDescent="0.25">
      <c r="A67">
        <v>10</v>
      </c>
      <c r="B67">
        <f t="shared" si="0"/>
        <v>100</v>
      </c>
      <c r="C67">
        <f t="shared" si="1"/>
        <v>1000</v>
      </c>
      <c r="D67">
        <f t="shared" si="2"/>
        <v>10000</v>
      </c>
      <c r="E67">
        <v>1000000</v>
      </c>
    </row>
    <row r="70" spans="1:6" x14ac:dyDescent="0.25">
      <c r="A70" t="s">
        <v>13</v>
      </c>
    </row>
    <row r="71" spans="1:6" ht="15.75" thickBot="1" x14ac:dyDescent="0.3"/>
    <row r="72" spans="1:6" x14ac:dyDescent="0.25">
      <c r="A72" s="6" t="s">
        <v>15</v>
      </c>
      <c r="B72" s="6"/>
    </row>
    <row r="73" spans="1:6" x14ac:dyDescent="0.25">
      <c r="A73" s="3" t="s">
        <v>16</v>
      </c>
      <c r="B73" s="3">
        <v>0.99869529345574726</v>
      </c>
    </row>
    <row r="74" spans="1:6" x14ac:dyDescent="0.25">
      <c r="A74" s="3" t="s">
        <v>17</v>
      </c>
      <c r="B74" s="3">
        <v>0.99739228917066114</v>
      </c>
    </row>
    <row r="75" spans="1:6" x14ac:dyDescent="0.25">
      <c r="A75" s="3" t="s">
        <v>18</v>
      </c>
      <c r="B75" s="3">
        <v>0.99530612050719003</v>
      </c>
    </row>
    <row r="76" spans="1:6" x14ac:dyDescent="0.25">
      <c r="A76" s="3" t="s">
        <v>19</v>
      </c>
      <c r="B76" s="3">
        <v>20510.671507477804</v>
      </c>
    </row>
    <row r="77" spans="1:6" ht="15.75" thickBot="1" x14ac:dyDescent="0.3">
      <c r="A77" s="4" t="s">
        <v>20</v>
      </c>
      <c r="B77" s="4">
        <v>10</v>
      </c>
    </row>
    <row r="79" spans="1:6" ht="15.75" thickBot="1" x14ac:dyDescent="0.3">
      <c r="A79" t="s">
        <v>21</v>
      </c>
    </row>
    <row r="80" spans="1:6" x14ac:dyDescent="0.25">
      <c r="A80" s="5"/>
      <c r="B80" s="5" t="s">
        <v>22</v>
      </c>
      <c r="C80" s="5" t="s">
        <v>23</v>
      </c>
      <c r="D80" s="5" t="s">
        <v>24</v>
      </c>
      <c r="E80" s="5" t="s">
        <v>25</v>
      </c>
      <c r="F80" s="5" t="s">
        <v>26</v>
      </c>
    </row>
    <row r="81" spans="1:9" x14ac:dyDescent="0.25">
      <c r="A81" s="3" t="s">
        <v>27</v>
      </c>
      <c r="B81" s="3">
        <v>4</v>
      </c>
      <c r="C81" s="3">
        <v>804519061771.56165</v>
      </c>
      <c r="D81" s="3">
        <v>201129765442.89041</v>
      </c>
      <c r="E81" s="3">
        <v>478.09762778776388</v>
      </c>
      <c r="F81" s="3">
        <v>1.2131288402379746E-6</v>
      </c>
    </row>
    <row r="82" spans="1:9" x14ac:dyDescent="0.25">
      <c r="A82" s="3" t="s">
        <v>28</v>
      </c>
      <c r="B82" s="3">
        <v>5</v>
      </c>
      <c r="C82" s="3">
        <v>2103438228.4383087</v>
      </c>
      <c r="D82" s="3">
        <v>420687645.68766177</v>
      </c>
      <c r="E82" s="3"/>
      <c r="F82" s="3"/>
    </row>
    <row r="83" spans="1:9" ht="15.75" thickBot="1" x14ac:dyDescent="0.3">
      <c r="A83" s="4" t="s">
        <v>29</v>
      </c>
      <c r="B83" s="4">
        <v>9</v>
      </c>
      <c r="C83" s="4">
        <v>806622500000</v>
      </c>
      <c r="D83" s="4"/>
      <c r="E83" s="4"/>
      <c r="F83" s="4"/>
    </row>
    <row r="84" spans="1:9" ht="15.75" thickBot="1" x14ac:dyDescent="0.3"/>
    <row r="85" spans="1:9" x14ac:dyDescent="0.25">
      <c r="A85" s="5"/>
      <c r="B85" s="5" t="s">
        <v>30</v>
      </c>
      <c r="C85" s="5" t="s">
        <v>19</v>
      </c>
      <c r="D85" s="5" t="s">
        <v>31</v>
      </c>
      <c r="E85" s="5" t="s">
        <v>32</v>
      </c>
      <c r="F85" s="5" t="s">
        <v>33</v>
      </c>
      <c r="G85" s="5" t="s">
        <v>34</v>
      </c>
      <c r="H85" s="5" t="s">
        <v>35</v>
      </c>
      <c r="I85" s="5" t="s">
        <v>36</v>
      </c>
    </row>
    <row r="86" spans="1:9" x14ac:dyDescent="0.25">
      <c r="A86" s="3" t="s">
        <v>37</v>
      </c>
      <c r="B86" s="3">
        <v>184166.66666665906</v>
      </c>
      <c r="C86" s="3">
        <v>67768.036704317215</v>
      </c>
      <c r="D86" s="3">
        <v>2.7176036908108712</v>
      </c>
      <c r="E86" s="3">
        <v>4.1894462771263158E-2</v>
      </c>
      <c r="F86" s="3">
        <v>9963.3824778061535</v>
      </c>
      <c r="G86" s="3">
        <v>358369.95085551194</v>
      </c>
      <c r="H86" s="3">
        <v>9963.3824778061535</v>
      </c>
      <c r="I86" s="3">
        <v>358369.95085551194</v>
      </c>
    </row>
    <row r="87" spans="1:9" x14ac:dyDescent="0.25">
      <c r="A87" s="3" t="s">
        <v>45</v>
      </c>
      <c r="B87" s="3">
        <v>-211002.33100232159</v>
      </c>
      <c r="C87" s="3">
        <v>76382.166832509887</v>
      </c>
      <c r="D87" s="3">
        <v>-2.7624554232011453</v>
      </c>
      <c r="E87" s="3">
        <v>3.97188547359624E-2</v>
      </c>
      <c r="F87" s="3">
        <v>-407348.94162851409</v>
      </c>
      <c r="G87" s="3">
        <v>-14655.720376129058</v>
      </c>
      <c r="H87" s="3">
        <v>-407348.94162851409</v>
      </c>
      <c r="I87" s="3">
        <v>-14655.720376129058</v>
      </c>
    </row>
    <row r="88" spans="1:9" x14ac:dyDescent="0.25">
      <c r="A88" s="3" t="s">
        <v>46</v>
      </c>
      <c r="B88" s="3">
        <v>94765.442890439677</v>
      </c>
      <c r="C88" s="3">
        <v>26454.172740564147</v>
      </c>
      <c r="D88" s="3">
        <v>3.582249341901695</v>
      </c>
      <c r="E88" s="3">
        <v>1.5837168497395627E-2</v>
      </c>
      <c r="F88" s="3">
        <v>26762.826966760127</v>
      </c>
      <c r="G88" s="3">
        <v>162768.05881411923</v>
      </c>
      <c r="H88" s="3">
        <v>26762.826966760127</v>
      </c>
      <c r="I88" s="3">
        <v>162768.05881411923</v>
      </c>
    </row>
    <row r="89" spans="1:9" x14ac:dyDescent="0.25">
      <c r="A89" s="3" t="s">
        <v>47</v>
      </c>
      <c r="B89" s="3">
        <v>-15463.286713286298</v>
      </c>
      <c r="C89" s="3">
        <v>3534.9886303393109</v>
      </c>
      <c r="D89" s="3">
        <v>-4.3743526020342625</v>
      </c>
      <c r="E89" s="3">
        <v>7.1926126488972217E-3</v>
      </c>
      <c r="F89" s="3">
        <v>-24550.264275617425</v>
      </c>
      <c r="G89" s="3">
        <v>-6376.3091509551687</v>
      </c>
      <c r="H89" s="3">
        <v>-24550.264275617425</v>
      </c>
      <c r="I89" s="3">
        <v>-6376.3091509551687</v>
      </c>
    </row>
    <row r="90" spans="1:9" ht="15.75" thickBot="1" x14ac:dyDescent="0.3">
      <c r="A90" s="4" t="s">
        <v>48</v>
      </c>
      <c r="B90" s="4">
        <v>890.15151515149694</v>
      </c>
      <c r="C90" s="4">
        <v>159.803254908068</v>
      </c>
      <c r="D90" s="4">
        <v>5.5702965228310619</v>
      </c>
      <c r="E90" s="4">
        <v>2.5676632915938389E-3</v>
      </c>
      <c r="F90" s="4">
        <v>479.36417080925753</v>
      </c>
      <c r="G90" s="4">
        <v>1300.9388594937363</v>
      </c>
      <c r="H90" s="4">
        <v>479.36417080925753</v>
      </c>
      <c r="I90" s="4">
        <v>1300.9388594937363</v>
      </c>
    </row>
    <row r="94" spans="1:9" x14ac:dyDescent="0.25">
      <c r="A94" t="s">
        <v>38</v>
      </c>
    </row>
    <row r="95" spans="1:9" ht="15.75" thickBot="1" x14ac:dyDescent="0.3"/>
    <row r="96" spans="1:9" x14ac:dyDescent="0.25">
      <c r="A96" s="5" t="s">
        <v>39</v>
      </c>
      <c r="B96" s="5" t="s">
        <v>40</v>
      </c>
      <c r="C96" s="5" t="s">
        <v>41</v>
      </c>
    </row>
    <row r="97" spans="1:3" x14ac:dyDescent="0.25">
      <c r="A97" s="3">
        <v>1</v>
      </c>
      <c r="B97" s="3">
        <v>53356.643356642351</v>
      </c>
      <c r="C97" s="3">
        <v>-8356.6433566423511</v>
      </c>
    </row>
    <row r="98" spans="1:3" x14ac:dyDescent="0.25">
      <c r="A98" s="3">
        <v>2</v>
      </c>
      <c r="B98" s="3">
        <v>31759.906759908161</v>
      </c>
      <c r="C98" s="3">
        <v>18240.093240091839</v>
      </c>
    </row>
    <row r="99" spans="1:3" x14ac:dyDescent="0.25">
      <c r="A99" s="3">
        <v>3</v>
      </c>
      <c r="B99" s="3">
        <v>58642.191142192576</v>
      </c>
      <c r="C99" s="3">
        <v>1357.8088578074239</v>
      </c>
    </row>
    <row r="100" spans="1:3" x14ac:dyDescent="0.25">
      <c r="A100" s="3">
        <v>4</v>
      </c>
      <c r="B100" s="3">
        <v>94632.867132867716</v>
      </c>
      <c r="C100" s="3">
        <v>-14632.867132867716</v>
      </c>
    </row>
    <row r="101" spans="1:3" x14ac:dyDescent="0.25">
      <c r="A101" s="3">
        <v>5</v>
      </c>
      <c r="B101" s="3">
        <v>121724.9417249416</v>
      </c>
      <c r="C101" s="3">
        <v>-11724.9417249416</v>
      </c>
    </row>
    <row r="102" spans="1:3" x14ac:dyDescent="0.25">
      <c r="A102" s="3">
        <v>6</v>
      </c>
      <c r="B102" s="3">
        <v>143275.05827505747</v>
      </c>
      <c r="C102" s="3">
        <v>6724.9417249425314</v>
      </c>
    </row>
    <row r="103" spans="1:3" x14ac:dyDescent="0.25">
      <c r="A103" s="3">
        <v>7</v>
      </c>
      <c r="B103" s="3">
        <v>184003.49650349654</v>
      </c>
      <c r="C103" s="3">
        <v>15996.503496503457</v>
      </c>
    </row>
    <row r="104" spans="1:3" x14ac:dyDescent="0.25">
      <c r="A104" s="3">
        <v>8</v>
      </c>
      <c r="B104" s="3">
        <v>289994.17249417258</v>
      </c>
      <c r="C104" s="3">
        <v>10005.827505827416</v>
      </c>
    </row>
    <row r="105" spans="1:3" x14ac:dyDescent="0.25">
      <c r="A105" s="3">
        <v>9</v>
      </c>
      <c r="B105" s="3">
        <v>528694.63869464025</v>
      </c>
      <c r="C105" s="3">
        <v>-28694.638694640249</v>
      </c>
    </row>
    <row r="106" spans="1:3" ht="15.75" thickBot="1" x14ac:dyDescent="0.3">
      <c r="A106" s="4">
        <v>10</v>
      </c>
      <c r="B106" s="4">
        <v>988916.08391608391</v>
      </c>
      <c r="C106" s="4">
        <v>11083.91608391609</v>
      </c>
    </row>
    <row r="107" spans="1:3" x14ac:dyDescent="0.25">
      <c r="A107" t="s">
        <v>50</v>
      </c>
    </row>
    <row r="108" spans="1:3" x14ac:dyDescent="0.25">
      <c r="A108" t="s">
        <v>51</v>
      </c>
      <c r="C108" t="s">
        <v>52</v>
      </c>
    </row>
    <row r="109" spans="1:3" x14ac:dyDescent="0.25">
      <c r="A109">
        <v>6.5</v>
      </c>
      <c r="C109">
        <f xml:space="preserve"> 890.15*(6.5)^4 - 15463*(6.5)^3 + 94765*(6.5)^2 - 211002*6.5 + 184167</f>
        <v>158922.25937499991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Position_Salaries_SALPRED_POLYR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</dc:creator>
  <cp:lastModifiedBy>Shiva Krishna</cp:lastModifiedBy>
  <dcterms:created xsi:type="dcterms:W3CDTF">2022-12-08T07:31:32Z</dcterms:created>
  <dcterms:modified xsi:type="dcterms:W3CDTF">2022-12-08T08:00:27Z</dcterms:modified>
</cp:coreProperties>
</file>