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<sst xmlns="http://schemas.openxmlformats.org/spreadsheetml/2006/main" count="218" uniqueCount="211">
  <si>
    <t>Broker FOREX COM</t>
  </si>
  <si>
    <t>BINANCE</t>
  </si>
  <si>
    <t>NIFTY</t>
  </si>
  <si>
    <t>BANK NIFTY</t>
  </si>
  <si>
    <t>NIFTY NEXT 50</t>
  </si>
  <si>
    <t>NIFTY FIN SERVICES</t>
  </si>
  <si>
    <t>NASDAQ 100</t>
  </si>
  <si>
    <t>DOW JONES GLOBAL</t>
  </si>
  <si>
    <t>DOWJ INDUSTRIAL</t>
  </si>
  <si>
    <t>US CRUDE OIL</t>
  </si>
  <si>
    <t>NIKKEI 225</t>
  </si>
  <si>
    <t>HANG SENG INDEX</t>
  </si>
  <si>
    <t>KOSPI 200</t>
  </si>
  <si>
    <t xml:space="preserve">BTCUSDT </t>
  </si>
  <si>
    <t>AVERAGE EVERY YEAR</t>
  </si>
  <si>
    <t>AVERAGE EVERY YEAR WITHOUT BTC</t>
  </si>
  <si>
    <t>AVERAGE of D and E</t>
  </si>
  <si>
    <t xml:space="preserve">                  I</t>
  </si>
  <si>
    <t>NIFTY 50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</si>
  <si>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</si>
  <si>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</si>
  <si>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</si>
  <si>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</si>
  <si>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</si>
  <si>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</si>
  <si>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</si>
  <si>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</si>
  <si>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</si>
  <si>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</si>
  <si>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</si>
  <si>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</si>
  <si>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-2.41*</t>
  </si>
  <si>
    <t>YEAR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</si>
  <si>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</si>
  <si>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</si>
  <si>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</si>
  <si>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</si>
  <si>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</si>
  <si>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</si>
  <si>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</si>
  <si>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</si>
  <si>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</si>
  <si>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</si>
  <si>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</si>
  <si>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 P/L</t>
  </si>
  <si>
    <t>-13.51 %</t>
  </si>
  <si>
    <t>23.6 %</t>
  </si>
  <si>
    <t>-5.26 %</t>
  </si>
  <si>
    <t>-19.21 %</t>
  </si>
  <si>
    <t>28.16 %</t>
  </si>
  <si>
    <t>-6.42 %</t>
  </si>
  <si>
    <t>-36.82 %</t>
  </si>
  <si>
    <t>28.26 %</t>
  </si>
  <si>
    <t>56.94 %</t>
  </si>
  <si>
    <t>28.9 %</t>
  </si>
  <si>
    <t>19.96 %</t>
  </si>
  <si>
    <t>-22.49 %</t>
  </si>
  <si>
    <t>82.11 %</t>
  </si>
  <si>
    <t>12.84 %</t>
  </si>
  <si>
    <t>25.9 %</t>
  </si>
  <si>
    <t>46.79 %</t>
  </si>
  <si>
    <t>30.62 %</t>
  </si>
  <si>
    <t>-14.88 %</t>
  </si>
  <si>
    <t>23.93 %</t>
  </si>
  <si>
    <t>84.71 %</t>
  </si>
  <si>
    <t>-39.14 %</t>
  </si>
  <si>
    <t>36.27 %</t>
  </si>
  <si>
    <t>-9.6 %</t>
  </si>
  <si>
    <t>8.75 %</t>
  </si>
  <si>
    <t>80.78 %</t>
  </si>
  <si>
    <t>286.98 %</t>
  </si>
  <si>
    <t>77.37 %</t>
  </si>
  <si>
    <t>48.67 %</t>
  </si>
  <si>
    <t>168.55 %</t>
  </si>
  <si>
    <t>103.01 %</t>
  </si>
  <si>
    <t>5.9 %</t>
  </si>
  <si>
    <t>443.94 %</t>
  </si>
  <si>
    <t>52.56 %</t>
  </si>
  <si>
    <t>-17.49 %</t>
  </si>
  <si>
    <t>-48.29 %</t>
  </si>
  <si>
    <t>16.97 %</t>
  </si>
  <si>
    <t>52.81 %</t>
  </si>
  <si>
    <t>-125.28 %</t>
  </si>
  <si>
    <t>116.8 %</t>
  </si>
  <si>
    <t>-12.39 %</t>
  </si>
  <si>
    <t>207.68 %</t>
  </si>
  <si>
    <t>-26.75 %</t>
  </si>
  <si>
    <t>82.29 %</t>
  </si>
  <si>
    <t>29.3 %</t>
  </si>
  <si>
    <t>57 %</t>
  </si>
  <si>
    <t>5.93 %</t>
  </si>
  <si>
    <t>15.29 %</t>
  </si>
  <si>
    <t>25.46 %</t>
  </si>
  <si>
    <t>463.94 %</t>
  </si>
  <si>
    <t>15.23 %</t>
  </si>
  <si>
    <t>3.95 %</t>
  </si>
  <si>
    <t>-11.72 %</t>
  </si>
  <si>
    <t>-16.02 %</t>
  </si>
  <si>
    <t>16.40 %</t>
  </si>
  <si>
    <t>16.46 %</t>
  </si>
  <si>
    <t>67.86 %</t>
  </si>
  <si>
    <t>9.92 %</t>
  </si>
  <si>
    <t>31.52 %</t>
  </si>
  <si>
    <t>44.14 %</t>
  </si>
  <si>
    <t>26.29 %</t>
  </si>
  <si>
    <t>30.92 %</t>
  </si>
  <si>
    <t>26.81 %</t>
  </si>
  <si>
    <t>-26.23 %</t>
  </si>
  <si>
    <t>13.32 %</t>
  </si>
  <si>
    <t>40.52 %</t>
  </si>
  <si>
    <t>57.84 %</t>
  </si>
  <si>
    <t>264.26 %</t>
  </si>
  <si>
    <t>10.97 %</t>
  </si>
  <si>
    <t>-16.17 %</t>
  </si>
  <si>
    <t>-30.66 %</t>
  </si>
  <si>
    <t>53.67 %</t>
  </si>
  <si>
    <t>12.11 %</t>
  </si>
  <si>
    <t>18.63 %</t>
  </si>
  <si>
    <t>-6 %</t>
  </si>
  <si>
    <t>30.69 %</t>
  </si>
  <si>
    <t>37.06 %</t>
  </si>
  <si>
    <t>-30.35 %</t>
  </si>
  <si>
    <t>106.32 %</t>
  </si>
  <si>
    <t>0.2 %</t>
  </si>
  <si>
    <t>-21.54 %</t>
  </si>
  <si>
    <t>36.7 %</t>
  </si>
  <si>
    <t>62.38 %</t>
  </si>
  <si>
    <t>-32.23 %</t>
  </si>
  <si>
    <t>20.3 %</t>
  </si>
  <si>
    <t>-39.37 %</t>
  </si>
  <si>
    <t>9.94 %</t>
  </si>
  <si>
    <t>56.16 %</t>
  </si>
  <si>
    <t>-5.59 %</t>
  </si>
  <si>
    <t>14.01 %</t>
  </si>
  <si>
    <t>7 %</t>
  </si>
  <si>
    <t>45.5 %</t>
  </si>
  <si>
    <t>-5.49 %</t>
  </si>
  <si>
    <t>147.75 %</t>
  </si>
  <si>
    <t>48.92 %</t>
  </si>
  <si>
    <t>43.54 %</t>
  </si>
  <si>
    <t>38.03 %</t>
  </si>
  <si>
    <t>15.2 %</t>
  </si>
  <si>
    <t>2.45 %</t>
  </si>
  <si>
    <t>15.83 %</t>
  </si>
  <si>
    <t>-12.06 %</t>
  </si>
  <si>
    <t>39.06 %</t>
  </si>
  <si>
    <t>-43.25 %</t>
  </si>
  <si>
    <t>7.32 %</t>
  </si>
  <si>
    <t>8.36 %</t>
  </si>
  <si>
    <t>45.85 %</t>
  </si>
  <si>
    <t>-4.78 %</t>
  </si>
  <si>
    <t>-11.29 %</t>
  </si>
  <si>
    <t>-3.76 %</t>
  </si>
  <si>
    <t>2.71 %</t>
  </si>
  <si>
    <t>98.99 %</t>
  </si>
  <si>
    <t>78.55 %</t>
  </si>
  <si>
    <t>500.45 %</t>
  </si>
  <si>
    <t>-17.86 %</t>
  </si>
  <si>
    <t>-23.05 %</t>
  </si>
  <si>
    <t>11.92 %</t>
  </si>
  <si>
    <t>8.53 %</t>
  </si>
  <si>
    <t>32.24 %</t>
  </si>
  <si>
    <t>14.89 %</t>
  </si>
  <si>
    <t>-4.98 %</t>
  </si>
  <si>
    <t>-5.79 %</t>
  </si>
  <si>
    <t>48.87 %</t>
  </si>
  <si>
    <t>9.84 %</t>
  </si>
  <si>
    <t>12.66 %</t>
  </si>
  <si>
    <t>35.1 %</t>
  </si>
  <si>
    <t>9.72 %</t>
  </si>
  <si>
    <t>-38.56 %</t>
  </si>
  <si>
    <t>3.41 %</t>
  </si>
  <si>
    <t>-11.82 %</t>
  </si>
  <si>
    <t>28.77 %</t>
  </si>
  <si>
    <t>55.12 %</t>
  </si>
  <si>
    <t>3018.52 %</t>
  </si>
  <si>
    <t>17.04 %</t>
  </si>
  <si>
    <t>77.63 %</t>
  </si>
  <si>
    <t>-65.76 %</t>
  </si>
  <si>
    <t>-13.9 %</t>
  </si>
  <si>
    <t>0.4 %</t>
  </si>
  <si>
    <t>-11.25 %</t>
  </si>
  <si>
    <t>-6.12 %</t>
  </si>
  <si>
    <t>11.14 %</t>
  </si>
  <si>
    <t>-9.18 %</t>
  </si>
  <si>
    <t>-31.83 %</t>
  </si>
  <si>
    <t>-32.04 %</t>
  </si>
  <si>
    <t>26.98 %</t>
  </si>
  <si>
    <t>5.36 %</t>
  </si>
  <si>
    <t>25.15 %</t>
  </si>
  <si>
    <t>2.84 %</t>
  </si>
  <si>
    <t>-14.32 %</t>
  </si>
  <si>
    <t>3.47 %</t>
  </si>
  <si>
    <t>-4.22 %</t>
  </si>
  <si>
    <t>0 %</t>
  </si>
  <si>
    <t>31.33 %</t>
  </si>
  <si>
    <t>-5.72 %</t>
  </si>
  <si>
    <t>18.84 %</t>
  </si>
  <si>
    <t>-0.98 %</t>
  </si>
  <si>
    <t>17.57 %</t>
  </si>
  <si>
    <t>-22.11 %</t>
  </si>
  <si>
    <t>21.3 %</t>
  </si>
  <si>
    <t>65.56 %</t>
  </si>
  <si>
    <t>-17.26 %</t>
  </si>
  <si>
    <t>-10.76 %</t>
  </si>
  <si>
    <t>-10.87 %</t>
  </si>
  <si>
    <t>-0.27 %</t>
  </si>
  <si>
    <t>-20.04 %</t>
  </si>
  <si>
    <t>-20.11 %</t>
  </si>
  <si>
    <t>35.47 %</t>
  </si>
  <si>
    <t>18.5 %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</si>
</sst>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K4" s="1" t="s">
        <v>0</v>
      </c>
      <c r="O4" s="2" t="s">
        <v>1</v>
      </c>
    </row>
    <row r="5"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R5" s="2" t="s">
        <v>15</v>
      </c>
      <c r="T5" s="2" t="s">
        <v>16</v>
      </c>
    </row>
    <row r="6">
      <c r="C6" s="3">
        <f t="array" ref="C6:C25">SEQUENCE(20, 1, 2005, 1)</f>
        <v>2005</v>
      </c>
      <c r="D6" s="2">
        <v>78.6</v>
      </c>
      <c r="E6" s="2">
        <v>82.11</v>
      </c>
      <c r="F6" s="2">
        <v>233.25</v>
      </c>
      <c r="H6" s="2">
        <v>-103.15</v>
      </c>
      <c r="I6" s="2">
        <v>73.67</v>
      </c>
      <c r="J6" s="2">
        <v>-14.95</v>
      </c>
      <c r="L6" s="2">
        <v>143.88</v>
      </c>
      <c r="M6" s="2">
        <v>62.25</v>
      </c>
      <c r="N6" s="2">
        <v>117.33</v>
      </c>
      <c r="P6" s="3">
        <f t="shared" ref="P6:P25" si="1">AVERAGE(D6:O6)</f>
        <v>74.77666667</v>
      </c>
      <c r="R6" s="3">
        <f t="shared" ref="R6:R25" si="2">AVERAGE(D6:N6)</f>
        <v>74.77666667</v>
      </c>
      <c r="T6" s="3">
        <f t="shared" ref="T6:T25" si="3">AVERAGE(D6:E6)</f>
        <v>80.355</v>
      </c>
    </row>
    <row r="7">
      <c r="B7" s="2"/>
      <c r="C7" s="3">
        <v>2006.0</v>
      </c>
      <c r="D7" s="2">
        <v>1.7</v>
      </c>
      <c r="E7" s="2">
        <v>267.66</v>
      </c>
      <c r="F7" s="2">
        <v>241.19</v>
      </c>
      <c r="H7" s="2">
        <v>2.15</v>
      </c>
      <c r="I7" s="2">
        <v>147.71</v>
      </c>
      <c r="J7" s="2">
        <v>0.63</v>
      </c>
      <c r="L7" s="2">
        <v>56.94</v>
      </c>
      <c r="M7" s="2">
        <v>-54.94</v>
      </c>
      <c r="N7" s="2">
        <v>-153.13</v>
      </c>
      <c r="P7" s="3">
        <f t="shared" si="1"/>
        <v>56.65666667</v>
      </c>
      <c r="R7" s="3">
        <f t="shared" si="2"/>
        <v>56.65666667</v>
      </c>
      <c r="T7" s="3">
        <f t="shared" si="3"/>
        <v>134.68</v>
      </c>
    </row>
    <row r="8">
      <c r="C8" s="3">
        <v>2007.0</v>
      </c>
      <c r="D8" s="2">
        <v>122.73</v>
      </c>
      <c r="E8" s="2">
        <v>286.98</v>
      </c>
      <c r="F8" s="2">
        <v>220.74</v>
      </c>
      <c r="H8" s="2">
        <v>77.08</v>
      </c>
      <c r="I8" s="2">
        <v>156.78</v>
      </c>
      <c r="J8" s="2">
        <v>126.6</v>
      </c>
      <c r="L8" s="2">
        <v>138.28</v>
      </c>
      <c r="M8" s="2">
        <v>52.14</v>
      </c>
      <c r="N8" s="2">
        <v>142.76</v>
      </c>
      <c r="P8" s="3">
        <f t="shared" si="1"/>
        <v>147.1211111</v>
      </c>
      <c r="R8" s="3">
        <f t="shared" si="2"/>
        <v>147.1211111</v>
      </c>
      <c r="T8" s="3">
        <f t="shared" si="3"/>
        <v>204.855</v>
      </c>
    </row>
    <row r="9">
      <c r="C9" s="3">
        <v>2008.0</v>
      </c>
      <c r="D9" s="2">
        <v>234.63</v>
      </c>
      <c r="E9" s="2">
        <v>443.94</v>
      </c>
      <c r="F9" s="2">
        <v>560.49</v>
      </c>
      <c r="H9" s="2">
        <v>120.08</v>
      </c>
      <c r="I9" s="2">
        <v>300.41</v>
      </c>
      <c r="J9" s="2">
        <v>127.77</v>
      </c>
      <c r="L9" s="2">
        <v>221.92</v>
      </c>
      <c r="M9" s="2">
        <v>68.99</v>
      </c>
      <c r="N9" s="2">
        <v>127.02</v>
      </c>
      <c r="P9" s="3">
        <f t="shared" si="1"/>
        <v>245.0277778</v>
      </c>
      <c r="R9" s="3">
        <f t="shared" si="2"/>
        <v>245.0277778</v>
      </c>
      <c r="T9" s="3">
        <f t="shared" si="3"/>
        <v>339.285</v>
      </c>
    </row>
    <row r="10">
      <c r="C10" s="3">
        <v>2009.0</v>
      </c>
      <c r="D10" s="2">
        <v>154.25</v>
      </c>
      <c r="E10" s="2">
        <v>463.94</v>
      </c>
      <c r="F10" s="2">
        <v>137.92</v>
      </c>
      <c r="H10" s="2">
        <v>6.01</v>
      </c>
      <c r="I10" s="2">
        <v>264.4</v>
      </c>
      <c r="J10" s="2">
        <v>93.86</v>
      </c>
      <c r="L10" s="2">
        <v>238.67</v>
      </c>
      <c r="M10" s="2">
        <v>116.17</v>
      </c>
      <c r="N10" s="2">
        <v>158.67</v>
      </c>
      <c r="P10" s="3">
        <f t="shared" si="1"/>
        <v>181.5433333</v>
      </c>
      <c r="R10" s="3">
        <f t="shared" si="2"/>
        <v>181.5433333</v>
      </c>
      <c r="T10" s="3">
        <f t="shared" si="3"/>
        <v>309.095</v>
      </c>
    </row>
    <row r="11">
      <c r="C11" s="3">
        <v>2010.0</v>
      </c>
      <c r="D11" s="2">
        <v>46.16</v>
      </c>
      <c r="E11" s="2">
        <v>126.43</v>
      </c>
      <c r="F11" s="2">
        <v>113.12</v>
      </c>
      <c r="H11" s="2">
        <v>155.18</v>
      </c>
      <c r="I11" s="2">
        <v>213.78</v>
      </c>
      <c r="J11" s="2">
        <v>14.76</v>
      </c>
      <c r="L11" s="2">
        <v>30.08</v>
      </c>
      <c r="M11" s="2">
        <v>58.52</v>
      </c>
      <c r="N11" s="2">
        <v>-30.8</v>
      </c>
      <c r="P11" s="3">
        <f t="shared" si="1"/>
        <v>80.80333333</v>
      </c>
      <c r="R11" s="3">
        <f t="shared" si="2"/>
        <v>80.80333333</v>
      </c>
      <c r="T11" s="3">
        <f t="shared" si="3"/>
        <v>86.295</v>
      </c>
    </row>
    <row r="12">
      <c r="C12" s="3">
        <v>2011.0</v>
      </c>
      <c r="D12" s="2">
        <v>220.37</v>
      </c>
      <c r="E12" s="2">
        <v>264.26</v>
      </c>
      <c r="F12" s="2">
        <v>283.89</v>
      </c>
      <c r="G12" s="2">
        <v>27.15</v>
      </c>
      <c r="H12" s="2">
        <v>-39.5</v>
      </c>
      <c r="I12" s="2">
        <v>247.84</v>
      </c>
      <c r="J12" s="2">
        <v>57.87</v>
      </c>
      <c r="L12" s="2">
        <v>15.34</v>
      </c>
      <c r="M12" s="2">
        <v>-5.0</v>
      </c>
      <c r="N12" s="2">
        <v>85.27</v>
      </c>
      <c r="P12" s="3">
        <f t="shared" si="1"/>
        <v>115.749</v>
      </c>
      <c r="R12" s="3">
        <f t="shared" si="2"/>
        <v>115.749</v>
      </c>
      <c r="T12" s="3">
        <f t="shared" si="3"/>
        <v>242.315</v>
      </c>
    </row>
    <row r="13">
      <c r="C13" s="3">
        <v>2012.0</v>
      </c>
      <c r="D13" s="2">
        <v>60.17</v>
      </c>
      <c r="E13" s="2">
        <v>106.32</v>
      </c>
      <c r="F13" s="2">
        <v>124.63</v>
      </c>
      <c r="G13" s="2">
        <v>155.25</v>
      </c>
      <c r="H13" s="2">
        <v>13.93</v>
      </c>
      <c r="I13" s="2">
        <v>104.25</v>
      </c>
      <c r="J13" s="2">
        <v>9.87</v>
      </c>
      <c r="L13" s="2">
        <v>63.4</v>
      </c>
      <c r="M13" s="2">
        <v>34.68</v>
      </c>
      <c r="N13" s="2">
        <v>19.28</v>
      </c>
      <c r="P13" s="3">
        <f t="shared" si="1"/>
        <v>69.178</v>
      </c>
      <c r="R13" s="3">
        <f t="shared" si="2"/>
        <v>69.178</v>
      </c>
      <c r="T13" s="3">
        <f t="shared" si="3"/>
        <v>83.245</v>
      </c>
    </row>
    <row r="14">
      <c r="C14" s="3">
        <v>2013.0</v>
      </c>
      <c r="D14" s="2">
        <v>81.02</v>
      </c>
      <c r="E14" s="2">
        <v>179.35</v>
      </c>
      <c r="F14" s="2">
        <v>137.7</v>
      </c>
      <c r="G14" s="2">
        <v>173.22</v>
      </c>
      <c r="H14" s="2">
        <v>-53.1</v>
      </c>
      <c r="I14" s="2">
        <v>89.31</v>
      </c>
      <c r="J14" s="2">
        <v>49.02</v>
      </c>
      <c r="L14" s="2">
        <v>71.41</v>
      </c>
      <c r="M14" s="2">
        <v>24.22</v>
      </c>
      <c r="N14" s="2">
        <v>73.58</v>
      </c>
      <c r="P14" s="3">
        <f t="shared" si="1"/>
        <v>82.573</v>
      </c>
      <c r="R14" s="3">
        <f t="shared" si="2"/>
        <v>82.573</v>
      </c>
      <c r="T14" s="3">
        <f t="shared" si="3"/>
        <v>130.185</v>
      </c>
    </row>
    <row r="15">
      <c r="C15" s="3">
        <v>2014.0</v>
      </c>
      <c r="D15" s="2">
        <v>111.19</v>
      </c>
      <c r="E15" s="2">
        <v>147.75</v>
      </c>
      <c r="F15" s="2">
        <v>196.03</v>
      </c>
      <c r="G15" s="2">
        <v>120.59</v>
      </c>
      <c r="H15" s="2">
        <v>-45.51</v>
      </c>
      <c r="I15" s="2">
        <v>140.96</v>
      </c>
      <c r="J15" s="2">
        <v>93.95</v>
      </c>
      <c r="L15" s="2">
        <v>110.4</v>
      </c>
      <c r="M15" s="2">
        <v>30.04</v>
      </c>
      <c r="N15" s="2">
        <v>-9.42</v>
      </c>
      <c r="P15" s="3">
        <f t="shared" si="1"/>
        <v>89.598</v>
      </c>
      <c r="R15" s="3">
        <f t="shared" si="2"/>
        <v>89.598</v>
      </c>
      <c r="T15" s="3">
        <f t="shared" si="3"/>
        <v>129.47</v>
      </c>
    </row>
    <row r="16">
      <c r="C16" s="3">
        <v>2015.0</v>
      </c>
      <c r="D16" s="2">
        <v>72.88</v>
      </c>
      <c r="E16" s="2">
        <v>163.69</v>
      </c>
      <c r="F16" s="2">
        <v>135.89</v>
      </c>
      <c r="G16" s="2">
        <v>66.24</v>
      </c>
      <c r="H16" s="2">
        <v>48.57</v>
      </c>
      <c r="I16" s="2">
        <v>145.98</v>
      </c>
      <c r="J16" s="2">
        <v>-35.21</v>
      </c>
      <c r="L16" s="2">
        <v>101.0</v>
      </c>
      <c r="M16" s="2">
        <v>147.93</v>
      </c>
      <c r="N16" s="2">
        <v>41.52</v>
      </c>
      <c r="P16" s="3">
        <f t="shared" si="1"/>
        <v>88.849</v>
      </c>
      <c r="R16" s="3">
        <f t="shared" si="2"/>
        <v>88.849</v>
      </c>
      <c r="T16" s="3">
        <f t="shared" si="3"/>
        <v>118.285</v>
      </c>
    </row>
    <row r="17">
      <c r="C17" s="3">
        <v>2016.0</v>
      </c>
      <c r="D17" s="2">
        <v>8.49</v>
      </c>
      <c r="E17" s="2">
        <v>16.12</v>
      </c>
      <c r="F17" s="2">
        <v>131.78</v>
      </c>
      <c r="G17" s="2">
        <v>-2.51</v>
      </c>
      <c r="H17" s="2">
        <v>12.43</v>
      </c>
      <c r="I17" s="2">
        <v>105.1</v>
      </c>
      <c r="J17" s="2">
        <v>70.76</v>
      </c>
      <c r="L17" s="2">
        <v>215.0</v>
      </c>
      <c r="M17" s="2">
        <v>-4.89</v>
      </c>
      <c r="N17" s="2">
        <v>6.67</v>
      </c>
      <c r="P17" s="3">
        <f t="shared" si="1"/>
        <v>55.895</v>
      </c>
      <c r="R17" s="3">
        <f t="shared" si="2"/>
        <v>55.895</v>
      </c>
      <c r="T17" s="3">
        <f t="shared" si="3"/>
        <v>12.305</v>
      </c>
    </row>
    <row r="18">
      <c r="C18" s="3">
        <v>2017.0</v>
      </c>
      <c r="D18" s="2">
        <v>45.26</v>
      </c>
      <c r="E18" s="2">
        <v>-31.44</v>
      </c>
      <c r="F18" s="2">
        <v>107.89</v>
      </c>
      <c r="G18" s="2">
        <v>-26.24</v>
      </c>
      <c r="H18" s="2">
        <v>23.65</v>
      </c>
      <c r="I18" s="2">
        <v>9.7</v>
      </c>
      <c r="J18" s="2">
        <v>20.23</v>
      </c>
      <c r="L18" s="2">
        <v>3.84</v>
      </c>
      <c r="M18" s="2">
        <v>12.68</v>
      </c>
      <c r="N18" s="2">
        <v>58.0</v>
      </c>
      <c r="O18" s="2">
        <v>81.74</v>
      </c>
      <c r="P18" s="3">
        <f t="shared" si="1"/>
        <v>27.75545455</v>
      </c>
      <c r="R18" s="3">
        <f t="shared" si="2"/>
        <v>22.357</v>
      </c>
      <c r="T18" s="3">
        <f t="shared" si="3"/>
        <v>6.91</v>
      </c>
    </row>
    <row r="19">
      <c r="C19" s="3">
        <v>2018.0</v>
      </c>
      <c r="D19" s="2">
        <v>1.17</v>
      </c>
      <c r="E19" s="2">
        <v>82.87</v>
      </c>
      <c r="F19" s="2">
        <v>198.15</v>
      </c>
      <c r="G19" s="2">
        <v>124.35</v>
      </c>
      <c r="H19" s="2">
        <v>35.51</v>
      </c>
      <c r="I19" s="2">
        <v>189.51</v>
      </c>
      <c r="J19" s="2">
        <v>52.93</v>
      </c>
      <c r="L19" s="2">
        <v>199.05</v>
      </c>
      <c r="M19" s="2">
        <v>104.86</v>
      </c>
      <c r="N19" s="2">
        <v>34.14</v>
      </c>
      <c r="O19" s="2">
        <v>764.23</v>
      </c>
      <c r="P19" s="3">
        <f t="shared" si="1"/>
        <v>162.4336364</v>
      </c>
      <c r="R19" s="3">
        <f t="shared" si="2"/>
        <v>102.254</v>
      </c>
      <c r="T19" s="3">
        <f t="shared" si="3"/>
        <v>42.02</v>
      </c>
    </row>
    <row r="20">
      <c r="C20" s="3">
        <v>2019.0</v>
      </c>
      <c r="D20" s="2">
        <v>100.18</v>
      </c>
      <c r="E20" s="2">
        <v>127.44</v>
      </c>
      <c r="F20" s="2">
        <v>122.15</v>
      </c>
      <c r="G20" s="2">
        <v>132.64</v>
      </c>
      <c r="H20" s="2">
        <v>-23.85</v>
      </c>
      <c r="I20" s="2">
        <v>69.41</v>
      </c>
      <c r="J20" s="2">
        <v>26.69</v>
      </c>
      <c r="K20" s="2">
        <v>14.9</v>
      </c>
      <c r="L20" s="2">
        <v>52.27</v>
      </c>
      <c r="M20" s="2">
        <v>134.88</v>
      </c>
      <c r="N20" s="2">
        <v>114.41</v>
      </c>
      <c r="O20" s="2">
        <v>413.33</v>
      </c>
      <c r="P20" s="3">
        <f t="shared" si="1"/>
        <v>107.0375</v>
      </c>
      <c r="R20" s="3">
        <f t="shared" si="2"/>
        <v>79.19272727</v>
      </c>
      <c r="T20" s="3">
        <f t="shared" si="3"/>
        <v>113.81</v>
      </c>
    </row>
    <row r="21">
      <c r="C21" s="3">
        <v>2020.0</v>
      </c>
      <c r="D21" s="2">
        <v>164.33</v>
      </c>
      <c r="E21" s="2">
        <v>154.58</v>
      </c>
      <c r="F21" s="2">
        <v>41.33</v>
      </c>
      <c r="G21" s="2">
        <v>173.43</v>
      </c>
      <c r="H21" s="2">
        <v>37.45</v>
      </c>
      <c r="I21" s="2">
        <v>334.29</v>
      </c>
      <c r="J21" s="2">
        <v>109.89</v>
      </c>
      <c r="K21" s="2">
        <v>140.21</v>
      </c>
      <c r="L21" s="2">
        <v>297.4</v>
      </c>
      <c r="M21" s="2">
        <v>-35.2</v>
      </c>
      <c r="N21" s="2">
        <v>216.68</v>
      </c>
      <c r="O21" s="2">
        <v>312.13</v>
      </c>
      <c r="P21" s="3">
        <f t="shared" si="1"/>
        <v>162.21</v>
      </c>
      <c r="R21" s="3">
        <f t="shared" si="2"/>
        <v>148.5809091</v>
      </c>
      <c r="T21" s="3">
        <f t="shared" si="3"/>
        <v>159.455</v>
      </c>
    </row>
    <row r="22">
      <c r="C22" s="3">
        <v>2021.0</v>
      </c>
      <c r="D22" s="2">
        <v>38.22</v>
      </c>
      <c r="E22" s="2">
        <v>48.99</v>
      </c>
      <c r="F22" s="2">
        <v>76.22</v>
      </c>
      <c r="G22" s="2">
        <v>-5.65</v>
      </c>
      <c r="H22" s="2">
        <v>31.59</v>
      </c>
      <c r="I22" s="2">
        <v>88.15</v>
      </c>
      <c r="J22" s="2">
        <v>-41.37</v>
      </c>
      <c r="K22" s="2">
        <v>501.61</v>
      </c>
      <c r="L22" s="2">
        <v>22.86</v>
      </c>
      <c r="M22" s="2">
        <v>-25.41</v>
      </c>
      <c r="N22" s="2">
        <v>47.21</v>
      </c>
      <c r="O22" s="2">
        <v>512.13</v>
      </c>
      <c r="P22" s="3">
        <f t="shared" si="1"/>
        <v>107.8791667</v>
      </c>
      <c r="R22" s="3">
        <f t="shared" si="2"/>
        <v>71.12909091</v>
      </c>
      <c r="T22" s="3">
        <f t="shared" si="3"/>
        <v>43.605</v>
      </c>
    </row>
    <row r="23">
      <c r="C23" s="3">
        <v>2022.0</v>
      </c>
      <c r="D23" s="2">
        <v>29.48</v>
      </c>
      <c r="E23" s="2">
        <v>3.47</v>
      </c>
      <c r="F23" s="2">
        <v>52.88</v>
      </c>
      <c r="G23" s="2">
        <v>4.45</v>
      </c>
      <c r="H23" s="2">
        <v>42.0</v>
      </c>
      <c r="I23" s="2">
        <v>184.96</v>
      </c>
      <c r="J23" s="2">
        <v>101.86</v>
      </c>
      <c r="K23" s="2">
        <v>36.77</v>
      </c>
      <c r="L23" s="2">
        <v>44.82</v>
      </c>
      <c r="M23" s="2">
        <v>224.59</v>
      </c>
      <c r="N23" s="2">
        <v>-18.6</v>
      </c>
      <c r="O23" s="2">
        <v>220.87</v>
      </c>
      <c r="P23" s="3">
        <f t="shared" si="1"/>
        <v>77.29583333</v>
      </c>
      <c r="R23" s="3">
        <f t="shared" si="2"/>
        <v>64.24363636</v>
      </c>
      <c r="T23" s="3">
        <f t="shared" si="3"/>
        <v>16.475</v>
      </c>
    </row>
    <row r="24">
      <c r="C24" s="3">
        <v>2023.0</v>
      </c>
      <c r="D24" s="2">
        <v>85.36</v>
      </c>
      <c r="E24" s="2">
        <v>65.56</v>
      </c>
      <c r="F24" s="2">
        <v>219.34</v>
      </c>
      <c r="G24" s="2">
        <v>100.52</v>
      </c>
      <c r="H24" s="2">
        <v>79.82</v>
      </c>
      <c r="I24" s="2">
        <v>121.74</v>
      </c>
      <c r="J24" s="2">
        <v>53.6</v>
      </c>
      <c r="K24" s="2">
        <v>37.99</v>
      </c>
      <c r="L24" s="2">
        <v>63.96</v>
      </c>
      <c r="M24" s="2">
        <v>46.69</v>
      </c>
      <c r="N24" s="2">
        <v>51.86</v>
      </c>
      <c r="O24" s="2">
        <v>338.29</v>
      </c>
      <c r="P24" s="3">
        <f t="shared" si="1"/>
        <v>105.3941667</v>
      </c>
      <c r="R24" s="3">
        <f t="shared" si="2"/>
        <v>84.22181818</v>
      </c>
      <c r="T24" s="3">
        <f t="shared" si="3"/>
        <v>75.46</v>
      </c>
    </row>
    <row r="25">
      <c r="C25" s="3">
        <v>2024.0</v>
      </c>
      <c r="D25" s="2">
        <v>32.09</v>
      </c>
      <c r="E25" s="2">
        <v>18.5</v>
      </c>
      <c r="F25" s="2">
        <v>-9.22</v>
      </c>
      <c r="G25" s="2">
        <v>36.69</v>
      </c>
      <c r="H25" s="2">
        <v>53.48</v>
      </c>
      <c r="I25" s="2">
        <v>71.46</v>
      </c>
      <c r="J25" s="2">
        <v>11.76</v>
      </c>
      <c r="K25" s="2">
        <v>145.54</v>
      </c>
      <c r="L25" s="2">
        <v>200.13</v>
      </c>
      <c r="M25" s="2">
        <v>215.9</v>
      </c>
      <c r="N25" s="2">
        <v>15.51</v>
      </c>
      <c r="O25" s="2">
        <v>20.53</v>
      </c>
      <c r="P25" s="3">
        <f t="shared" si="1"/>
        <v>67.6975</v>
      </c>
      <c r="R25" s="3">
        <f t="shared" si="2"/>
        <v>71.98545455</v>
      </c>
      <c r="T25" s="3">
        <f t="shared" si="3"/>
        <v>25.295</v>
      </c>
    </row>
    <row r="27">
      <c r="O27" s="2" t="s">
        <v>17</v>
      </c>
    </row>
    <row r="28">
      <c r="O28" s="2" t="s">
        <v>17</v>
      </c>
    </row>
    <row r="31">
      <c r="B31" s="2" t="s">
        <v>18</v>
      </c>
      <c r="D31" s="2" t="s">
        <v>19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30</v>
      </c>
      <c r="P31" s="2"/>
    </row>
    <row r="32">
      <c r="C32" s="2">
        <f t="array" ref="C32:C51">SEQUENCE(20, 1, 2005, 1)</f>
        <v>2005</v>
      </c>
      <c r="D32" s="2">
        <v>25.99</v>
      </c>
      <c r="E32" s="2">
        <v>19.23</v>
      </c>
      <c r="F32" s="2">
        <v>-10.56</v>
      </c>
      <c r="G32" s="2">
        <v>10.47</v>
      </c>
      <c r="H32" s="2">
        <v>10.84</v>
      </c>
      <c r="I32" s="2">
        <v>-2.47</v>
      </c>
      <c r="J32" s="2">
        <v>4.06</v>
      </c>
      <c r="K32" s="2">
        <v>-29.34</v>
      </c>
      <c r="L32" s="2">
        <v>28.04</v>
      </c>
      <c r="M32" s="2">
        <v>0.78</v>
      </c>
      <c r="N32" s="2">
        <v>44.91</v>
      </c>
      <c r="O32" s="2">
        <v>-23.35</v>
      </c>
    </row>
    <row r="33">
      <c r="C33" s="3">
        <v>2006.0</v>
      </c>
      <c r="D33" s="2">
        <v>-11.36</v>
      </c>
      <c r="E33" s="2">
        <v>-16.58</v>
      </c>
      <c r="F33" s="2">
        <v>4.58</v>
      </c>
      <c r="G33" s="2">
        <v>-20.36</v>
      </c>
      <c r="H33" s="2">
        <v>18.95</v>
      </c>
      <c r="I33" s="2">
        <v>13.35</v>
      </c>
      <c r="J33" s="2">
        <v>-19.83</v>
      </c>
      <c r="K33" s="2">
        <v>25.7</v>
      </c>
      <c r="L33" s="2">
        <v>4.97</v>
      </c>
      <c r="M33" s="2">
        <v>15.24</v>
      </c>
      <c r="N33" s="2">
        <v>-25.33</v>
      </c>
      <c r="O33" s="2">
        <v>12.32</v>
      </c>
    </row>
    <row r="34">
      <c r="C34" s="3">
        <v>2007.0</v>
      </c>
      <c r="D34" s="2">
        <v>14.77</v>
      </c>
      <c r="E34" s="2">
        <v>-13.97</v>
      </c>
      <c r="F34" s="2">
        <v>53.51</v>
      </c>
      <c r="G34" s="2">
        <v>-11.03</v>
      </c>
      <c r="H34" s="2">
        <v>-23.73</v>
      </c>
      <c r="I34" s="2">
        <v>-3.53</v>
      </c>
      <c r="J34" s="2">
        <v>3.39</v>
      </c>
      <c r="K34" s="2">
        <v>-13.18</v>
      </c>
      <c r="L34" s="2">
        <v>-27.17</v>
      </c>
      <c r="M34" s="2">
        <v>90.32</v>
      </c>
      <c r="N34" s="2">
        <v>9.73</v>
      </c>
      <c r="O34" s="2">
        <v>43.61</v>
      </c>
    </row>
    <row r="35">
      <c r="C35" s="3">
        <v>2008.0</v>
      </c>
      <c r="D35" s="2">
        <v>71.65</v>
      </c>
      <c r="E35" s="2">
        <v>21.63</v>
      </c>
      <c r="F35" s="2">
        <v>17.11</v>
      </c>
      <c r="G35" s="2">
        <v>-24.12</v>
      </c>
      <c r="H35" s="2">
        <v>37.61</v>
      </c>
      <c r="I35" s="2">
        <v>-1.19</v>
      </c>
      <c r="J35" s="2">
        <v>83.42</v>
      </c>
      <c r="K35" s="2">
        <v>-1.86</v>
      </c>
      <c r="L35" s="2">
        <v>-34.15</v>
      </c>
      <c r="M35" s="2">
        <v>94.13</v>
      </c>
      <c r="N35" s="2">
        <v>27.71</v>
      </c>
      <c r="O35" s="2">
        <v>-57.32</v>
      </c>
    </row>
    <row r="36">
      <c r="C36" s="3">
        <v>2009.0</v>
      </c>
      <c r="D36" s="2">
        <v>40.03</v>
      </c>
      <c r="E36" s="2">
        <v>-7.36</v>
      </c>
      <c r="F36" s="2">
        <v>106.98</v>
      </c>
      <c r="G36" s="2">
        <v>-81.09</v>
      </c>
      <c r="H36" s="2">
        <v>47.61</v>
      </c>
      <c r="I36" s="2">
        <v>3.33</v>
      </c>
      <c r="J36" s="2">
        <v>77.99</v>
      </c>
      <c r="K36" s="2">
        <v>-47.02</v>
      </c>
      <c r="L36" s="2">
        <v>24.57</v>
      </c>
      <c r="M36" s="2">
        <v>-23.02</v>
      </c>
      <c r="N36" s="2">
        <v>4.86</v>
      </c>
      <c r="O36" s="2">
        <v>7.36</v>
      </c>
    </row>
    <row r="37">
      <c r="C37" s="3">
        <v>2010.0</v>
      </c>
      <c r="D37" s="2">
        <v>6.68</v>
      </c>
      <c r="E37" s="2">
        <v>17.35</v>
      </c>
      <c r="F37" s="2">
        <v>10.06</v>
      </c>
      <c r="G37" s="2">
        <v>-17.91</v>
      </c>
      <c r="H37" s="2">
        <v>15.9</v>
      </c>
      <c r="I37" s="2">
        <v>2.69</v>
      </c>
      <c r="J37" s="2">
        <v>-2.39</v>
      </c>
      <c r="K37" s="2">
        <v>-11.44</v>
      </c>
      <c r="L37" s="2">
        <v>46.06</v>
      </c>
      <c r="M37" s="2">
        <v>-9.25</v>
      </c>
      <c r="N37" s="2">
        <v>-6.34</v>
      </c>
      <c r="O37" s="2">
        <v>-5.25</v>
      </c>
    </row>
    <row r="38">
      <c r="C38" s="3">
        <v>2011.0</v>
      </c>
      <c r="D38" s="2">
        <v>24.03</v>
      </c>
      <c r="E38" s="2">
        <v>27.45</v>
      </c>
      <c r="F38" s="2">
        <v>-29.53</v>
      </c>
      <c r="G38" s="2">
        <v>23.85</v>
      </c>
      <c r="H38" s="2">
        <v>4.18</v>
      </c>
      <c r="I38" s="2">
        <v>14.59</v>
      </c>
      <c r="J38" s="2">
        <v>30.83</v>
      </c>
      <c r="K38" s="2">
        <v>11.76</v>
      </c>
      <c r="L38" s="2">
        <v>20.4</v>
      </c>
      <c r="M38" s="2">
        <v>17.91</v>
      </c>
      <c r="N38" s="2">
        <v>22.5</v>
      </c>
      <c r="O38" s="2">
        <v>46.33</v>
      </c>
    </row>
    <row r="39">
      <c r="C39" s="3">
        <v>2012.0</v>
      </c>
      <c r="D39" s="2">
        <v>16.08</v>
      </c>
      <c r="E39" s="2">
        <v>18.78</v>
      </c>
      <c r="F39" s="2">
        <v>-20.05</v>
      </c>
      <c r="G39" s="2">
        <v>-8.18</v>
      </c>
      <c r="H39" s="2">
        <v>23.32</v>
      </c>
      <c r="I39" s="2">
        <v>-0.8</v>
      </c>
      <c r="J39" s="2">
        <v>19.7</v>
      </c>
      <c r="K39" s="2">
        <v>8.29</v>
      </c>
      <c r="L39" s="2">
        <v>1.93</v>
      </c>
      <c r="M39" s="2">
        <v>-7.43</v>
      </c>
      <c r="N39" s="2">
        <v>3.67</v>
      </c>
      <c r="O39" s="2">
        <v>4.86</v>
      </c>
    </row>
    <row r="40">
      <c r="C40" s="3">
        <v>2013.0</v>
      </c>
      <c r="D40" s="2">
        <v>-6.55</v>
      </c>
      <c r="E40" s="2">
        <v>-19.27</v>
      </c>
      <c r="F40" s="2">
        <v>-0.97</v>
      </c>
      <c r="G40" s="2">
        <v>-7.56</v>
      </c>
      <c r="H40" s="2">
        <v>28.5</v>
      </c>
      <c r="I40" s="2">
        <v>24.03</v>
      </c>
      <c r="J40" s="2">
        <v>10.34</v>
      </c>
      <c r="K40" s="2">
        <v>9.72</v>
      </c>
      <c r="L40" s="2">
        <v>31.19</v>
      </c>
      <c r="M40" s="2">
        <v>12.74</v>
      </c>
      <c r="N40" s="2">
        <v>10.57</v>
      </c>
      <c r="O40" s="2">
        <v>-11.72</v>
      </c>
    </row>
    <row r="41">
      <c r="C41" s="3">
        <v>2014.0</v>
      </c>
      <c r="D41" s="2">
        <v>1.4</v>
      </c>
      <c r="E41" s="2">
        <v>19.41</v>
      </c>
      <c r="F41" s="2">
        <v>-1.38</v>
      </c>
      <c r="G41" s="2">
        <v>30.83</v>
      </c>
      <c r="H41" s="2">
        <v>31.82</v>
      </c>
      <c r="I41" s="2">
        <v>4.18</v>
      </c>
      <c r="J41" s="2">
        <v>-1.13</v>
      </c>
      <c r="K41" s="2">
        <v>2.09</v>
      </c>
      <c r="L41" s="2">
        <v>6.0</v>
      </c>
      <c r="M41" s="2">
        <v>-10.49</v>
      </c>
      <c r="N41" s="2">
        <v>15.15</v>
      </c>
      <c r="O41" s="2">
        <v>13.31</v>
      </c>
    </row>
    <row r="42">
      <c r="C42" s="3">
        <v>2015.0</v>
      </c>
      <c r="D42" s="2">
        <v>40.05</v>
      </c>
      <c r="E42" s="2">
        <v>-14.41</v>
      </c>
      <c r="F42" s="2">
        <v>-21.73</v>
      </c>
      <c r="G42" s="2">
        <v>49.67</v>
      </c>
      <c r="H42" s="2">
        <v>-11.11</v>
      </c>
      <c r="I42" s="2">
        <v>-0.01</v>
      </c>
      <c r="J42" s="2">
        <v>-1.32</v>
      </c>
      <c r="K42" s="2">
        <v>-8.23</v>
      </c>
      <c r="L42" s="2">
        <v>5.72</v>
      </c>
      <c r="M42" s="2">
        <v>3.68</v>
      </c>
      <c r="N42" s="2">
        <v>25.09</v>
      </c>
      <c r="O42" s="2">
        <v>5.56</v>
      </c>
    </row>
    <row r="43">
      <c r="C43" s="3">
        <v>2016.0</v>
      </c>
      <c r="D43" s="2">
        <v>23.43</v>
      </c>
      <c r="E43" s="2">
        <v>15.49</v>
      </c>
      <c r="F43" s="2">
        <v>10.92</v>
      </c>
      <c r="G43" s="2">
        <v>8.07</v>
      </c>
      <c r="H43" s="2">
        <v>-18.23</v>
      </c>
      <c r="I43" s="2">
        <v>-9.84</v>
      </c>
      <c r="J43" s="2">
        <v>5.11</v>
      </c>
      <c r="K43" s="2">
        <v>-20.71</v>
      </c>
      <c r="L43" s="2">
        <v>10.34</v>
      </c>
      <c r="M43" s="2">
        <v>0.39</v>
      </c>
      <c r="N43" s="2">
        <v>-21.65</v>
      </c>
      <c r="O43" s="2">
        <v>5.16</v>
      </c>
    </row>
    <row r="44">
      <c r="C44" s="3">
        <v>2017.0</v>
      </c>
      <c r="D44" s="2">
        <v>34.19</v>
      </c>
      <c r="E44" s="2">
        <v>0.09</v>
      </c>
      <c r="F44" s="2">
        <v>-4.68</v>
      </c>
      <c r="G44" s="2">
        <v>-5.11</v>
      </c>
      <c r="H44" s="2">
        <v>-7.13</v>
      </c>
      <c r="I44" s="2">
        <v>-2.87</v>
      </c>
      <c r="J44" s="2">
        <v>13.26</v>
      </c>
      <c r="K44" s="2">
        <v>-0.64</v>
      </c>
      <c r="L44" s="2">
        <v>8.38</v>
      </c>
      <c r="M44" s="2">
        <v>0.75</v>
      </c>
      <c r="N44" s="2">
        <v>9.46</v>
      </c>
      <c r="O44" s="2">
        <v>-0.26</v>
      </c>
    </row>
    <row r="45">
      <c r="C45" s="3">
        <v>2018.0</v>
      </c>
      <c r="D45" s="2">
        <v>1.59</v>
      </c>
      <c r="E45" s="2">
        <v>-3.07</v>
      </c>
      <c r="F45" s="2">
        <v>-25.1</v>
      </c>
      <c r="G45" s="2">
        <v>-10.28</v>
      </c>
      <c r="H45" s="2">
        <v>7.57</v>
      </c>
      <c r="I45" s="2">
        <v>14.85</v>
      </c>
      <c r="J45" s="2">
        <v>-3.73</v>
      </c>
      <c r="K45" s="2">
        <v>13.75</v>
      </c>
      <c r="L45" s="2">
        <v>-2.39</v>
      </c>
      <c r="M45" s="2">
        <v>-4.26</v>
      </c>
      <c r="N45" s="2">
        <v>17.93</v>
      </c>
      <c r="O45" s="2">
        <v>-5.71</v>
      </c>
    </row>
    <row r="46">
      <c r="C46" s="3">
        <v>2019.0</v>
      </c>
      <c r="D46" s="2">
        <v>-14.31</v>
      </c>
      <c r="E46" s="2">
        <v>10.43</v>
      </c>
      <c r="F46" s="2">
        <v>20.85</v>
      </c>
      <c r="G46" s="2">
        <v>-17.04</v>
      </c>
      <c r="H46" s="2">
        <v>38.78</v>
      </c>
      <c r="I46" s="2">
        <v>-3.51</v>
      </c>
      <c r="J46" s="2">
        <v>8.01</v>
      </c>
      <c r="K46" s="2">
        <v>7.46</v>
      </c>
      <c r="L46" s="2">
        <v>11.99</v>
      </c>
      <c r="M46" s="2">
        <v>0.77</v>
      </c>
      <c r="N46" s="2">
        <v>27.02</v>
      </c>
      <c r="O46" s="2">
        <v>9.72</v>
      </c>
    </row>
    <row r="47">
      <c r="C47" s="3">
        <v>2020.0</v>
      </c>
      <c r="D47" s="2">
        <v>-20.59</v>
      </c>
      <c r="E47" s="2">
        <v>16.9</v>
      </c>
      <c r="F47" s="2">
        <v>6.79</v>
      </c>
      <c r="G47" s="2">
        <v>19.63</v>
      </c>
      <c r="H47" s="2">
        <v>-26.43</v>
      </c>
      <c r="I47" s="2">
        <v>71.2</v>
      </c>
      <c r="J47" s="2">
        <v>12.56</v>
      </c>
      <c r="K47" s="2">
        <v>2.21</v>
      </c>
      <c r="L47" s="2">
        <v>15.6</v>
      </c>
      <c r="M47" s="2">
        <v>28.42</v>
      </c>
      <c r="N47" s="2">
        <v>32.27</v>
      </c>
      <c r="O47" s="2">
        <v>5.77</v>
      </c>
    </row>
    <row r="48">
      <c r="C48" s="3">
        <v>2021.0</v>
      </c>
      <c r="D48" s="2">
        <v>7.99</v>
      </c>
      <c r="E48" s="2">
        <v>55.29</v>
      </c>
      <c r="F48" s="2">
        <v>-17.07</v>
      </c>
      <c r="G48" s="2">
        <v>0.91</v>
      </c>
      <c r="H48" s="2">
        <v>-25.81</v>
      </c>
      <c r="I48" s="2">
        <v>-5.68</v>
      </c>
      <c r="J48" s="2">
        <v>-14.09</v>
      </c>
      <c r="K48" s="2">
        <v>-2.67</v>
      </c>
      <c r="L48" s="2">
        <v>23.07</v>
      </c>
      <c r="M48" s="2">
        <v>14.64</v>
      </c>
      <c r="N48" s="2">
        <v>12.35</v>
      </c>
      <c r="O48" s="2">
        <v>-10.72</v>
      </c>
    </row>
    <row r="49">
      <c r="C49" s="3">
        <v>2022.0</v>
      </c>
      <c r="D49" s="2">
        <v>21.1</v>
      </c>
      <c r="E49" s="2">
        <v>29.48</v>
      </c>
      <c r="F49" s="2">
        <v>-22.78</v>
      </c>
      <c r="G49" s="2">
        <v>0.69</v>
      </c>
      <c r="H49" s="2">
        <v>-15.66</v>
      </c>
      <c r="I49" s="2">
        <v>18.01</v>
      </c>
      <c r="J49" s="2">
        <v>-0.45</v>
      </c>
      <c r="K49" s="2">
        <v>20.79</v>
      </c>
      <c r="L49" s="2">
        <v>-8.57</v>
      </c>
      <c r="M49" s="2">
        <v>-14.77</v>
      </c>
      <c r="N49" s="2">
        <v>-3.8</v>
      </c>
      <c r="O49" s="2">
        <v>5.42</v>
      </c>
    </row>
    <row r="50">
      <c r="C50" s="3">
        <v>2023.0</v>
      </c>
      <c r="D50" s="2">
        <v>-2.5</v>
      </c>
      <c r="E50" s="2">
        <v>4.5</v>
      </c>
      <c r="F50" s="2">
        <v>10.26</v>
      </c>
      <c r="G50" s="2">
        <v>23.06</v>
      </c>
      <c r="H50" s="2">
        <v>-4.27</v>
      </c>
      <c r="I50" s="2">
        <v>-8.4</v>
      </c>
      <c r="J50" s="2">
        <v>20.46</v>
      </c>
      <c r="K50" s="2">
        <v>-17.64</v>
      </c>
      <c r="L50" s="2">
        <v>21.18</v>
      </c>
      <c r="M50" s="2">
        <v>5.26</v>
      </c>
      <c r="N50" s="2">
        <v>7.99</v>
      </c>
      <c r="O50" s="2">
        <v>25.46</v>
      </c>
    </row>
    <row r="51">
      <c r="C51" s="3">
        <v>2024.0</v>
      </c>
      <c r="D51" s="2">
        <v>-7.98</v>
      </c>
      <c r="E51" s="2">
        <v>-17.68</v>
      </c>
      <c r="F51" s="2">
        <v>-2.71</v>
      </c>
      <c r="G51" s="2">
        <v>2.0</v>
      </c>
      <c r="H51" s="2">
        <v>1.94</v>
      </c>
      <c r="I51" s="2">
        <v>15.42</v>
      </c>
      <c r="J51" s="2">
        <v>-5.22</v>
      </c>
      <c r="K51" s="2">
        <v>7.57</v>
      </c>
      <c r="L51" s="2">
        <v>41.16</v>
      </c>
      <c r="M51" s="2" t="s">
        <v>31</v>
      </c>
    </row>
    <row r="54">
      <c r="B54" s="2" t="s">
        <v>3</v>
      </c>
      <c r="C54" s="4" t="s">
        <v>32</v>
      </c>
      <c r="D54" s="4" t="s">
        <v>33</v>
      </c>
      <c r="E54" s="4" t="s">
        <v>34</v>
      </c>
      <c r="F54" s="4" t="s">
        <v>35</v>
      </c>
      <c r="G54" s="4" t="s">
        <v>36</v>
      </c>
      <c r="H54" s="4" t="s">
        <v>23</v>
      </c>
      <c r="I54" s="4" t="s">
        <v>37</v>
      </c>
      <c r="J54" s="4" t="s">
        <v>38</v>
      </c>
      <c r="K54" s="4" t="s">
        <v>39</v>
      </c>
      <c r="L54" s="4" t="s">
        <v>40</v>
      </c>
      <c r="M54" s="4" t="s">
        <v>41</v>
      </c>
      <c r="N54" s="4" t="s">
        <v>42</v>
      </c>
      <c r="O54" s="4" t="s">
        <v>43</v>
      </c>
      <c r="P54" s="4" t="s">
        <v>44</v>
      </c>
    </row>
    <row r="55">
      <c r="C55" s="2">
        <v>2005.0</v>
      </c>
      <c r="D55" s="2" t="s">
        <v>45</v>
      </c>
      <c r="E55" s="2" t="s">
        <v>46</v>
      </c>
      <c r="F55" s="2" t="s">
        <v>47</v>
      </c>
      <c r="G55" s="2" t="s">
        <v>48</v>
      </c>
      <c r="H55" s="2" t="s">
        <v>49</v>
      </c>
      <c r="I55" s="2" t="s">
        <v>50</v>
      </c>
      <c r="J55" s="2" t="s">
        <v>51</v>
      </c>
      <c r="K55" s="2" t="s">
        <v>52</v>
      </c>
      <c r="L55" s="2" t="s">
        <v>53</v>
      </c>
      <c r="M55" s="2" t="s">
        <v>54</v>
      </c>
      <c r="N55" s="2" t="s">
        <v>55</v>
      </c>
      <c r="O55" s="2" t="s">
        <v>56</v>
      </c>
      <c r="P55" s="2" t="s">
        <v>57</v>
      </c>
    </row>
    <row r="56">
      <c r="C56" s="2">
        <v>2006.0</v>
      </c>
    </row>
    <row r="57">
      <c r="C57" s="2">
        <v>2007.0</v>
      </c>
      <c r="D57" s="2" t="s">
        <v>58</v>
      </c>
      <c r="E57" s="2" t="s">
        <v>59</v>
      </c>
      <c r="F57" s="2" t="s">
        <v>60</v>
      </c>
      <c r="G57" s="2" t="s">
        <v>61</v>
      </c>
      <c r="H57" s="2" t="s">
        <v>62</v>
      </c>
      <c r="I57" s="2" t="s">
        <v>63</v>
      </c>
      <c r="J57" s="2" t="s">
        <v>64</v>
      </c>
      <c r="K57" s="2" t="s">
        <v>65</v>
      </c>
      <c r="L57" s="2" t="s">
        <v>66</v>
      </c>
      <c r="M57" s="2" t="s">
        <v>67</v>
      </c>
      <c r="N57" s="2" t="s">
        <v>68</v>
      </c>
      <c r="O57" s="2" t="s">
        <v>69</v>
      </c>
      <c r="P57" s="2" t="s">
        <v>70</v>
      </c>
    </row>
    <row r="58">
      <c r="C58" s="2">
        <v>2008.0</v>
      </c>
      <c r="D58" s="2" t="s">
        <v>71</v>
      </c>
      <c r="E58" s="2" t="s">
        <v>72</v>
      </c>
      <c r="F58" s="2" t="s">
        <v>73</v>
      </c>
      <c r="G58" s="2" t="s">
        <v>74</v>
      </c>
      <c r="H58" s="2" t="s">
        <v>75</v>
      </c>
      <c r="I58" s="2" t="s">
        <v>76</v>
      </c>
      <c r="J58" s="2" t="s">
        <v>77</v>
      </c>
      <c r="K58" s="2" t="s">
        <v>78</v>
      </c>
      <c r="L58" s="2" t="s">
        <v>79</v>
      </c>
      <c r="M58" s="2" t="s">
        <v>80</v>
      </c>
      <c r="N58" s="2" t="s">
        <v>81</v>
      </c>
      <c r="O58" s="2" t="s">
        <v>82</v>
      </c>
      <c r="P58" s="2" t="s">
        <v>76</v>
      </c>
    </row>
    <row r="59">
      <c r="C59" s="2">
        <v>2009.0</v>
      </c>
      <c r="D59" s="2" t="s">
        <v>83</v>
      </c>
      <c r="E59" s="2" t="s">
        <v>84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89</v>
      </c>
      <c r="K59" s="2" t="s">
        <v>90</v>
      </c>
      <c r="L59" s="2" t="s">
        <v>91</v>
      </c>
      <c r="M59" s="2" t="s">
        <v>92</v>
      </c>
      <c r="N59" s="2" t="s">
        <v>93</v>
      </c>
    </row>
    <row r="60">
      <c r="C60" s="2">
        <v>2010.0</v>
      </c>
      <c r="D60" s="2" t="s">
        <v>94</v>
      </c>
      <c r="E60" s="2" t="s">
        <v>95</v>
      </c>
      <c r="F60" s="2" t="s">
        <v>96</v>
      </c>
      <c r="G60" s="2" t="s">
        <v>97</v>
      </c>
      <c r="H60" s="2" t="s">
        <v>98</v>
      </c>
      <c r="I60" s="2" t="s">
        <v>99</v>
      </c>
      <c r="J60" s="2" t="s">
        <v>100</v>
      </c>
      <c r="K60" s="2" t="s">
        <v>101</v>
      </c>
    </row>
    <row r="61">
      <c r="C61" s="2">
        <v>2011.0</v>
      </c>
      <c r="D61" s="2" t="s">
        <v>102</v>
      </c>
      <c r="E61" s="2" t="s">
        <v>103</v>
      </c>
      <c r="F61" s="2" t="s">
        <v>104</v>
      </c>
      <c r="G61" s="2" t="s">
        <v>105</v>
      </c>
      <c r="H61" s="2" t="s">
        <v>106</v>
      </c>
      <c r="I61" s="2" t="s">
        <v>107</v>
      </c>
      <c r="J61" s="2" t="s">
        <v>108</v>
      </c>
      <c r="K61" s="2" t="s">
        <v>109</v>
      </c>
      <c r="L61" s="2" t="s">
        <v>110</v>
      </c>
      <c r="M61" s="2" t="s">
        <v>111</v>
      </c>
      <c r="N61" s="2" t="s">
        <v>112</v>
      </c>
    </row>
    <row r="62">
      <c r="C62" s="2">
        <v>2012.0</v>
      </c>
      <c r="D62" s="2" t="s">
        <v>113</v>
      </c>
      <c r="E62" s="2" t="s">
        <v>114</v>
      </c>
      <c r="F62" s="2" t="s">
        <v>115</v>
      </c>
      <c r="G62" s="2" t="s">
        <v>116</v>
      </c>
      <c r="H62" s="2" t="s">
        <v>117</v>
      </c>
      <c r="I62" s="2" t="s">
        <v>118</v>
      </c>
      <c r="J62" s="2" t="s">
        <v>119</v>
      </c>
      <c r="K62" s="2" t="s">
        <v>120</v>
      </c>
      <c r="L62" s="2" t="s">
        <v>121</v>
      </c>
      <c r="M62" s="2" t="s">
        <v>122</v>
      </c>
    </row>
    <row r="63">
      <c r="C63" s="2">
        <v>2013.0</v>
      </c>
      <c r="D63" s="2" t="s">
        <v>123</v>
      </c>
      <c r="E63" s="2" t="s">
        <v>124</v>
      </c>
      <c r="F63" s="2" t="s">
        <v>125</v>
      </c>
      <c r="G63" s="2" t="s">
        <v>126</v>
      </c>
      <c r="H63" s="2" t="s">
        <v>127</v>
      </c>
      <c r="I63" s="2" t="s">
        <v>128</v>
      </c>
      <c r="J63" s="2" t="s">
        <v>129</v>
      </c>
      <c r="K63" s="2" t="s">
        <v>130</v>
      </c>
      <c r="L63" s="2" t="s">
        <v>131</v>
      </c>
    </row>
    <row r="64">
      <c r="C64" s="2">
        <v>2014.0</v>
      </c>
      <c r="D64" s="2" t="s">
        <v>132</v>
      </c>
      <c r="E64" s="2" t="s">
        <v>133</v>
      </c>
      <c r="F64" s="2" t="s">
        <v>134</v>
      </c>
      <c r="G64" s="2" t="s">
        <v>135</v>
      </c>
      <c r="H64" s="2" t="s">
        <v>136</v>
      </c>
      <c r="I64" s="2" t="s">
        <v>137</v>
      </c>
    </row>
    <row r="65">
      <c r="C65" s="2">
        <v>2015.0</v>
      </c>
      <c r="D65" s="2" t="s">
        <v>138</v>
      </c>
      <c r="E65" s="2" t="s">
        <v>139</v>
      </c>
      <c r="F65" s="2" t="s">
        <v>140</v>
      </c>
      <c r="G65" s="2" t="s">
        <v>141</v>
      </c>
      <c r="H65" s="2" t="s">
        <v>142</v>
      </c>
      <c r="I65" s="2" t="s">
        <v>143</v>
      </c>
      <c r="J65" s="2" t="s">
        <v>144</v>
      </c>
      <c r="K65" s="2" t="s">
        <v>145</v>
      </c>
      <c r="L65" s="2" t="s">
        <v>146</v>
      </c>
    </row>
    <row r="66">
      <c r="C66" s="2">
        <v>2016.0</v>
      </c>
      <c r="D66" s="2" t="s">
        <v>147</v>
      </c>
      <c r="E66" s="2" t="s">
        <v>148</v>
      </c>
      <c r="F66" s="2" t="s">
        <v>149</v>
      </c>
      <c r="G66" s="2" t="s">
        <v>150</v>
      </c>
      <c r="H66" s="2" t="s">
        <v>151</v>
      </c>
      <c r="I66" s="2" t="s">
        <v>152</v>
      </c>
      <c r="K66" s="2" t="s">
        <v>153</v>
      </c>
    </row>
    <row r="67">
      <c r="C67" s="2">
        <v>2017.0</v>
      </c>
      <c r="D67" s="2" t="s">
        <v>154</v>
      </c>
      <c r="E67" s="2" t="s">
        <v>155</v>
      </c>
      <c r="F67" s="2" t="s">
        <v>156</v>
      </c>
      <c r="G67" s="2" t="s">
        <v>157</v>
      </c>
      <c r="H67" s="2" t="s">
        <v>158</v>
      </c>
      <c r="I67" s="2" t="s">
        <v>159</v>
      </c>
    </row>
    <row r="68">
      <c r="C68" s="2">
        <v>2018.0</v>
      </c>
      <c r="D68" s="2" t="s">
        <v>160</v>
      </c>
      <c r="E68" s="2" t="s">
        <v>161</v>
      </c>
      <c r="H68" s="2" t="s">
        <v>162</v>
      </c>
    </row>
    <row r="69">
      <c r="C69" s="2">
        <v>2019.0</v>
      </c>
      <c r="D69" s="2" t="s">
        <v>163</v>
      </c>
      <c r="E69" s="2" t="s">
        <v>164</v>
      </c>
      <c r="F69" s="2" t="s">
        <v>165</v>
      </c>
      <c r="G69" s="2" t="s">
        <v>166</v>
      </c>
      <c r="H69" s="2" t="s">
        <v>167</v>
      </c>
      <c r="I69" s="2" t="s">
        <v>168</v>
      </c>
      <c r="J69" s="2" t="s">
        <v>169</v>
      </c>
    </row>
    <row r="70">
      <c r="C70" s="2">
        <v>2020.0</v>
      </c>
      <c r="D70" s="2" t="s">
        <v>170</v>
      </c>
      <c r="E70" s="2" t="s">
        <v>171</v>
      </c>
      <c r="F70" s="2" t="s">
        <v>172</v>
      </c>
      <c r="G70" s="2" t="s">
        <v>173</v>
      </c>
      <c r="H70" s="2" t="s">
        <v>174</v>
      </c>
      <c r="P70" s="2" t="s">
        <v>175</v>
      </c>
    </row>
    <row r="71">
      <c r="C71" s="2">
        <v>2021.0</v>
      </c>
      <c r="D71" s="2" t="s">
        <v>176</v>
      </c>
      <c r="E71" s="2" t="s">
        <v>177</v>
      </c>
      <c r="F71" s="2" t="s">
        <v>178</v>
      </c>
      <c r="G71" s="2" t="s">
        <v>179</v>
      </c>
      <c r="H71" s="2" t="s">
        <v>180</v>
      </c>
      <c r="I71" s="2" t="s">
        <v>181</v>
      </c>
      <c r="J71" s="2" t="s">
        <v>182</v>
      </c>
      <c r="K71" s="2" t="s">
        <v>183</v>
      </c>
    </row>
    <row r="72">
      <c r="C72" s="2">
        <v>2022.0</v>
      </c>
      <c r="D72" s="2" t="s">
        <v>184</v>
      </c>
      <c r="E72" s="2" t="s">
        <v>185</v>
      </c>
      <c r="F72" s="2" t="s">
        <v>186</v>
      </c>
      <c r="G72" s="2" t="s">
        <v>187</v>
      </c>
      <c r="H72" s="2" t="s">
        <v>188</v>
      </c>
      <c r="I72" s="2" t="s">
        <v>189</v>
      </c>
      <c r="J72" s="2" t="s">
        <v>190</v>
      </c>
      <c r="K72" s="2" t="s">
        <v>191</v>
      </c>
      <c r="L72" s="2" t="s">
        <v>192</v>
      </c>
    </row>
    <row r="73">
      <c r="C73" s="2">
        <v>2023.0</v>
      </c>
      <c r="D73" s="2" t="s">
        <v>193</v>
      </c>
      <c r="E73" s="2" t="s">
        <v>171</v>
      </c>
      <c r="F73" s="2" t="s">
        <v>194</v>
      </c>
      <c r="G73" s="2" t="s">
        <v>195</v>
      </c>
      <c r="H73" s="2" t="s">
        <v>196</v>
      </c>
      <c r="I73" s="2" t="s">
        <v>197</v>
      </c>
      <c r="J73" s="2" t="s">
        <v>198</v>
      </c>
      <c r="K73" s="2" t="s">
        <v>199</v>
      </c>
      <c r="L73" s="2" t="s">
        <v>200</v>
      </c>
      <c r="M73" s="2" t="s">
        <v>201</v>
      </c>
      <c r="N73" s="2" t="s">
        <v>202</v>
      </c>
    </row>
    <row r="74">
      <c r="C74" s="2">
        <v>2024.0</v>
      </c>
      <c r="D74" s="2" t="s">
        <v>203</v>
      </c>
      <c r="E74" s="2" t="s">
        <v>204</v>
      </c>
      <c r="F74" s="2" t="s">
        <v>205</v>
      </c>
      <c r="G74" s="2" t="s">
        <v>206</v>
      </c>
      <c r="H74" s="2" t="s">
        <v>207</v>
      </c>
      <c r="I74" s="2" t="s">
        <v>208</v>
      </c>
      <c r="J74" s="2" t="s">
        <v>209</v>
      </c>
      <c r="K74" s="2" t="s">
        <v>194</v>
      </c>
      <c r="L74" s="2" t="s">
        <v>210</v>
      </c>
      <c r="P74" s="2" t="s">
        <v>175</v>
      </c>
    </row>
    <row r="77">
      <c r="C77" s="5"/>
      <c r="P77" s="2"/>
    </row>
  </sheetData>
  <drawing r:id="rId1"/>
</worksheet>
</file>