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13_ncr:1_{46432312-3F5B-4CAE-8801-0E891E40EDE7}" xr6:coauthVersionLast="47" xr6:coauthVersionMax="47" xr10:uidLastSave="{00000000-0000-0000-0000-000000000000}"/>
  <bookViews>
    <workbookView xWindow="-110" yWindow="-110" windowWidth="19420" windowHeight="10300" xr2:uid="{D42882FE-7986-48DF-A79C-81D0B6AEC7CC}"/>
  </bookViews>
  <sheets>
    <sheet name="2017 Jan - May" sheetId="1" r:id="rId1"/>
  </sheets>
  <definedNames>
    <definedName name="_xlnm.Print_Area" localSheetId="0">'2017 Jan - May'!$A$1:$O$26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C4" i="1"/>
  <c r="D4" i="1"/>
  <c r="E4" i="1"/>
  <c r="F4" i="1"/>
  <c r="B4" i="1"/>
  <c r="F3" i="1"/>
  <c r="C3" i="1"/>
  <c r="D3" i="1"/>
  <c r="E3" i="1"/>
  <c r="B3" i="1"/>
  <c r="B2" i="1"/>
  <c r="C2" i="1" l="1"/>
  <c r="D2" i="1" s="1"/>
  <c r="E2" i="1" s="1"/>
  <c r="F2" i="1" s="1"/>
  <c r="G2" i="1" l="1"/>
</calcChain>
</file>

<file path=xl/sharedStrings.xml><?xml version="1.0" encoding="utf-8"?>
<sst xmlns="http://schemas.openxmlformats.org/spreadsheetml/2006/main" count="14" uniqueCount="14">
  <si>
    <t>Revenue</t>
  </si>
  <si>
    <t>Expenses</t>
  </si>
  <si>
    <t xml:space="preserve">Net Income </t>
  </si>
  <si>
    <t>Jan</t>
  </si>
  <si>
    <t>Feb</t>
  </si>
  <si>
    <t>Mar</t>
  </si>
  <si>
    <t>Apr</t>
  </si>
  <si>
    <t>May</t>
  </si>
  <si>
    <t>Total</t>
  </si>
  <si>
    <t>Assumptions (Formula Inputs)</t>
  </si>
  <si>
    <t>Start Revenue for Jan</t>
  </si>
  <si>
    <t>Revenue % Increase</t>
  </si>
  <si>
    <t>Expense as % of Revenue</t>
  </si>
  <si>
    <t>2017 NI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</si>
</sst>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7" formatCode="0.0%"/>
    <numFmt numFmtId="169" formatCode="[$$-45C]#,##0"/>
    <numFmt numFmtId="170" formatCode="[$$-409]#,##0;[Red][$$-409]#,##0"/>
    <numFmt numFmtId="171" formatCode="[$$-409]#,##0.0;[Red][$$-409]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0" fillId="0" borderId="1" xfId="0" applyFont="1" applyFill="1" applyBorder="1"/>
    <xf numFmtId="167" fontId="0" fillId="0" borderId="1" xfId="0" applyNumberFormat="1" applyBorder="1"/>
    <xf numFmtId="169" fontId="0" fillId="0" borderId="1" xfId="0" applyNumberFormat="1" applyFont="1" applyFill="1" applyBorder="1"/>
    <xf numFmtId="0" fontId="0" fillId="4" borderId="1" xfId="0" applyFill="1" applyBorder="1"/>
    <xf numFmtId="170" fontId="0" fillId="0" borderId="1" xfId="1" applyNumberFormat="1" applyFont="1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'2017 Jan - May'!$A$1</c:f>
          <c:strCache>
            <c:ptCount val="1"/>
            <c:pt idx="0">
              <c:v>2017 NI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'2017 Jan - May'!$A$4</c:f>
              <c:strCache>
                <c:ptCount val="1"/>
                <c:pt idx="0">
                  <c:v>Net Income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'2017 Jan - May'!$B$4:$F$4</c:f>
              <c:numCache>
                <c:formatCode>[$$-409]#,##0.0;[Red][$$-409]#,##0.0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5-4B1F-BEEA-7A26D44B5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963120"/>
        <c:axId val="1896982816"/>
      </c:barChart>
      <c:catAx>
        <c:axId val="19579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82816"/>
        <c:crosses val="autoZero"/>
        <c:auto val="1"/>
        <c:lblAlgn val="ctr"/>
        <c:lblOffset val="100"/>
        <c:noMultiLvlLbl val="0"/>
      </c:catAx>
      <c:valAx>
        <c:axId val="1896982816"/>
        <c:scaling>
          <c:orientation val="minMax"/>
        </c:scaling>
        <c:delete val="1"/>
        <c:axPos val="l"/>
        <c:numFmt formatCode="[$$-409]#,##0.0;[Red][$$-409]#,##0.0" sourceLinked="1"/>
        <c:majorTickMark val="none"/>
        <c:minorTickMark val="none"/>
        <c:tickLblPos val="nextTo"/>
        <c:crossAx val="19579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8E5792-278C-9352-69BF-EAC991800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431A-8B86-4C64-86B2-DB14C7C89F47}">
  <dimension ref="A1:G10"/>
  <sheetViews>
    <sheetView tabSelected="1" workbookViewId="0">
      <selection activeCell="M5" sqref="M5"/>
    </sheetView>
  </sheetViews>
  <sheetFormatPr defaultRowHeight="14.5" x14ac:dyDescent="0.35"/>
  <cols>
    <col min="1" max="1" width="26.26953125" customWidth="1"/>
    <col min="2" max="2" width="10.1796875" bestFit="1" customWidth="1"/>
  </cols>
  <sheetData>
    <row r="1" spans="1:7" x14ac:dyDescent="0.35">
      <c r="A1" s="1" t="s">
        <v>13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5">
      <c r="A2" s="2" t="s">
        <v>0</v>
      </c>
      <c r="B2" s="9">
        <f>B8</f>
        <v>5000</v>
      </c>
      <c r="C2" s="10">
        <f>B2*$B$9</f>
        <v>5250</v>
      </c>
      <c r="D2" s="10">
        <f t="shared" ref="D2:F2" si="0">C2*$B$9</f>
        <v>5512.5</v>
      </c>
      <c r="E2" s="10">
        <f t="shared" si="0"/>
        <v>5788.125</v>
      </c>
      <c r="F2" s="10">
        <f>E2*$B$9</f>
        <v>6077.53125</v>
      </c>
      <c r="G2" s="9">
        <f>SUM(B2:F2)</f>
        <v>27628.15625</v>
      </c>
    </row>
    <row r="3" spans="1:7" x14ac:dyDescent="0.35">
      <c r="A3" s="2" t="s">
        <v>1</v>
      </c>
      <c r="B3" s="10">
        <f>B2*$B$10</f>
        <v>3250</v>
      </c>
      <c r="C3" s="10">
        <f t="shared" ref="C3:F3" si="1">C2*$B$10</f>
        <v>3412.5</v>
      </c>
      <c r="D3" s="10">
        <f t="shared" si="1"/>
        <v>3583.125</v>
      </c>
      <c r="E3" s="10">
        <f t="shared" si="1"/>
        <v>3762.28125</v>
      </c>
      <c r="F3" s="10">
        <f>F2*$B$10</f>
        <v>3950.3953125000003</v>
      </c>
      <c r="G3" s="9">
        <f t="shared" ref="G3:G4" si="2">SUM(B3:F3)</f>
        <v>17958.301562500001</v>
      </c>
    </row>
    <row r="4" spans="1:7" x14ac:dyDescent="0.35">
      <c r="A4" s="2" t="s">
        <v>2</v>
      </c>
      <c r="B4" s="10">
        <f>B2-B3</f>
        <v>1750</v>
      </c>
      <c r="C4" s="10">
        <f t="shared" ref="C4:F4" si="3">C2-C3</f>
        <v>1837.5</v>
      </c>
      <c r="D4" s="10">
        <f t="shared" si="3"/>
        <v>1929.375</v>
      </c>
      <c r="E4" s="10">
        <f t="shared" si="3"/>
        <v>2025.84375</v>
      </c>
      <c r="F4" s="10">
        <f t="shared" si="3"/>
        <v>2127.1359374999997</v>
      </c>
      <c r="G4" s="9">
        <f>SUM(B4:F4)</f>
        <v>9669.8546874999993</v>
      </c>
    </row>
    <row r="7" spans="1:7" x14ac:dyDescent="0.35">
      <c r="A7" s="3" t="s">
        <v>9</v>
      </c>
      <c r="B7" s="7"/>
    </row>
    <row r="8" spans="1:7" x14ac:dyDescent="0.35">
      <c r="A8" s="6" t="s">
        <v>10</v>
      </c>
      <c r="B8" s="8">
        <v>5000</v>
      </c>
    </row>
    <row r="9" spans="1:7" x14ac:dyDescent="0.35">
      <c r="A9" s="4" t="s">
        <v>11</v>
      </c>
      <c r="B9" s="5">
        <v>1.05</v>
      </c>
    </row>
    <row r="10" spans="1:7" x14ac:dyDescent="0.35">
      <c r="A10" s="4" t="s">
        <v>12</v>
      </c>
      <c r="B10" s="5">
        <v>0.65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headerFooter>
    <oddFooter>&amp;C&amp;F -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 Jan - May</vt:lpstr>
      <vt:lpstr>'2017 Jan - May'!Print_Area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cp:lastPrinted>2024-04-20T14:52:04Z</cp:lastPrinted>
  <dcterms:created xsi:type="dcterms:W3CDTF">2024-04-20T12:02:49Z</dcterms:created>
  <dcterms:modified xsi:type="dcterms:W3CDTF">2024-04-20T14:52:15Z</dcterms:modified>
</cp:coreProperties>
</file>