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Python\excel\bussiness_development_course\"/>
    </mc:Choice>
  </mc:AlternateContent>
  <xr:revisionPtr revIDLastSave="0" documentId="8_{C26B0DBD-87F3-437C-B272-A8ED728F7483}" xr6:coauthVersionLast="47" xr6:coauthVersionMax="47" xr10:uidLastSave="{00000000-0000-0000-0000-000000000000}"/>
  <bookViews>
    <workbookView xWindow="-110" yWindow="-110" windowWidth="19420" windowHeight="10300" xr2:uid="{9555042F-2755-4B94-B07B-7EF554D25AC6}"/>
  </bookViews>
  <sheets>
    <sheet name="Sheet1" sheetId="1" r:id="rId1"/>
  </sheets>
  <definedNames>
    <definedName name="solver_adj" localSheetId="0" hidden="1">Sheet1!$B$5:$F$5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Sheet1!$G$13</definedName>
    <definedName name="solver_lhs2" localSheetId="0" hidden="1">Sheet1!$G$14</definedName>
    <definedName name="solver_lhs3" localSheetId="0" hidden="1">Sheet1!$G$15</definedName>
    <definedName name="solver_lhs4" localSheetId="0" hidden="1">Sheet1!$G$16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Sheet1!$B$8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1</definedName>
    <definedName name="solver_rhs1" localSheetId="0" hidden="1">Sheet1!$I$13</definedName>
    <definedName name="solver_rhs2" localSheetId="0" hidden="1">Sheet1!$I$14</definedName>
    <definedName name="solver_rhs3" localSheetId="0" hidden="1">Sheet1!$I$15</definedName>
    <definedName name="solver_rhs4" localSheetId="0" hidden="1">Sheet1!$I$16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6" i="1"/>
  <c r="I15" i="1"/>
  <c r="I14" i="1"/>
  <c r="G14" i="1"/>
  <c r="G13" i="1"/>
  <c r="B8" i="1"/>
</calcChain>
</file>

<file path=xl/sharedStrings.xml><?xml version="1.0" encoding="utf-8"?>
<sst xmlns="http://schemas.openxmlformats.org/spreadsheetml/2006/main" count="32" uniqueCount="25">
  <si>
    <t>Investment</t>
  </si>
  <si>
    <t>Rate of Return (%)</t>
  </si>
  <si>
    <t>L.A. Municipal Bond</t>
  </si>
  <si>
    <t>Thompson Electronics, Inc.</t>
  </si>
  <si>
    <t>United Aerospace Corp.</t>
  </si>
  <si>
    <t>Palmer Technologies</t>
  </si>
  <si>
    <t>HDN Stock (high risk)</t>
  </si>
  <si>
    <t>X1</t>
  </si>
  <si>
    <t>X2</t>
  </si>
  <si>
    <t>X3</t>
  </si>
  <si>
    <t>X4</t>
  </si>
  <si>
    <t>X5</t>
  </si>
  <si>
    <t>variable</t>
  </si>
  <si>
    <t>Rate of return</t>
  </si>
  <si>
    <t>constraints</t>
  </si>
  <si>
    <t>LHS</t>
  </si>
  <si>
    <t>SIGN</t>
  </si>
  <si>
    <t>RHS</t>
  </si>
  <si>
    <t>Budget</t>
  </si>
  <si>
    <t>&lt;=</t>
  </si>
  <si>
    <t>MUN (20%)</t>
  </si>
  <si>
    <t>&gt;=</t>
  </si>
  <si>
    <t>Texch stocks</t>
  </si>
  <si>
    <t>hisgh risk</t>
  </si>
  <si>
    <t>Investment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</si>
</sst>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&quot;₹&quot;\ #,##0.00"/>
  </numFmts>
  <fonts count="6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7"/>
      <color rgb="FF1F1F1F"/>
      <name val="Var(--cds-font-family-source-sa"/>
    </font>
    <font>
      <sz val="7"/>
      <color rgb="FF1F1F1F"/>
      <name val="Var(--cds-font-family-source-sa"/>
    </font>
    <font>
      <sz val="8"/>
      <name val="Calibri"/>
      <family val="2"/>
      <scheme val="minor"/>
    </font>
    <font>
      <b/>
      <sz val="26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9">
    <xf numFmtId="0" fontId="0" fillId="0" borderId="0" xfId="0"/>
    <xf numFmtId="0" fontId="2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0" fillId="0" borderId="2" xfId="0" applyBorder="1"/>
    <xf numFmtId="0" fontId="0" fillId="3" borderId="0" xfId="0" applyFill="1"/>
    <xf numFmtId="10" fontId="0" fillId="0" borderId="0" xfId="0" applyNumberFormat="1"/>
    <xf numFmtId="9" fontId="0" fillId="0" borderId="2" xfId="0" applyNumberFormat="1" applyBorder="1"/>
    <xf numFmtId="169" fontId="0" fillId="3" borderId="0" xfId="0" applyNumberFormat="1" applyFill="1"/>
    <xf numFmtId="0" fontId="5" fillId="0" borderId="1" xfId="1" applyFont="1" applyAlignment="1">
      <alignment horizont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508000</xdr:colOff>
      <xdr:row>2</xdr:row>
      <xdr:rowOff>6350</xdr:rowOff>
    </xdr:from>
    <xdr:to>
      <xdr:col>21</xdr:col>
      <xdr:colOff>323850</xdr:colOff>
      <xdr:row>8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17F9B91-0F68-2E19-15C2-92FF0F6926B9}"/>
            </a:ext>
          </a:extLst>
        </xdr:cNvPr>
        <xdr:cNvSpPr txBox="1"/>
      </xdr:nvSpPr>
      <xdr:spPr>
        <a:xfrm>
          <a:off x="6864350" y="6350"/>
          <a:ext cx="6407150" cy="12128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A brokerage firm has been instructed by a client to invest $250,000. The client requests the firm select whatever stocks and bonds they believe are well-rated, but with the following guidelines:</a:t>
          </a:r>
        </a:p>
        <a:p>
          <a:r>
            <a:rPr lang="en-IN" sz="1100" b="0" i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Municipal bonds constitute at least 20% of investment.</a:t>
          </a:r>
        </a:p>
        <a:p>
          <a:r>
            <a:rPr lang="en-IN" sz="1100" b="0" i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At least 40% of the investment is placed in tech stocks.</a:t>
          </a:r>
        </a:p>
        <a:p>
          <a:r>
            <a:rPr lang="en-IN" sz="1100" b="0" i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No more than 50% of the amount invested in municipal bonds should be high risk.</a:t>
          </a:r>
        </a:p>
        <a:p>
          <a:r>
            <a:rPr lang="en-IN" sz="1100" b="0" i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The table below lists the rate of return for five different investment options.</a:t>
          </a:r>
        </a:p>
        <a:p>
          <a:endParaRPr lang="en-IN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7A6D2-9EAE-40D7-A71F-9194E683C2DD}">
  <dimension ref="A1:L20"/>
  <sheetViews>
    <sheetView tabSelected="1" workbookViewId="0">
      <selection activeCell="H3" sqref="H3"/>
    </sheetView>
  </sheetViews>
  <sheetFormatPr defaultRowHeight="14.5"/>
  <cols>
    <col min="1" max="1" width="12.453125" bestFit="1" customWidth="1"/>
    <col min="2" max="2" width="10.26953125" bestFit="1" customWidth="1"/>
    <col min="3" max="4" width="8.81640625" bestFit="1" customWidth="1"/>
    <col min="5" max="5" width="11.7265625" bestFit="1" customWidth="1"/>
    <col min="6" max="6" width="10.26953125" bestFit="1" customWidth="1"/>
    <col min="11" max="11" width="8.6328125" bestFit="1" customWidth="1"/>
    <col min="12" max="12" width="7.1796875" bestFit="1" customWidth="1"/>
  </cols>
  <sheetData>
    <row r="1" spans="1:12" ht="15" thickBot="1">
      <c r="A1" s="8" t="s">
        <v>24</v>
      </c>
      <c r="B1" s="8"/>
      <c r="C1" s="8"/>
      <c r="D1" s="8"/>
      <c r="E1" s="8"/>
      <c r="F1" s="8"/>
    </row>
    <row r="2" spans="1:12" ht="15.5" thickTop="1" thickBot="1">
      <c r="A2" s="8"/>
      <c r="B2" s="8"/>
      <c r="C2" s="8"/>
      <c r="D2" s="8"/>
      <c r="E2" s="8"/>
      <c r="F2" s="8"/>
    </row>
    <row r="3" spans="1:12" ht="15.5" thickTop="1" thickBot="1">
      <c r="A3" s="8"/>
      <c r="B3" s="8"/>
      <c r="C3" s="8"/>
      <c r="D3" s="8"/>
      <c r="E3" s="8"/>
      <c r="F3" s="8"/>
    </row>
    <row r="4" spans="1:12" ht="15" thickTop="1">
      <c r="B4" t="s">
        <v>7</v>
      </c>
      <c r="C4" t="s">
        <v>8</v>
      </c>
      <c r="D4" t="s">
        <v>9</v>
      </c>
      <c r="E4" t="s">
        <v>10</v>
      </c>
      <c r="F4" t="s">
        <v>11</v>
      </c>
    </row>
    <row r="5" spans="1:12">
      <c r="A5" t="s">
        <v>12</v>
      </c>
      <c r="B5" s="7">
        <v>50000</v>
      </c>
      <c r="C5" s="7">
        <v>0</v>
      </c>
      <c r="D5" s="7">
        <v>0</v>
      </c>
      <c r="E5" s="7">
        <v>175000</v>
      </c>
      <c r="F5" s="7">
        <v>25000</v>
      </c>
    </row>
    <row r="6" spans="1:12">
      <c r="B6" s="5">
        <v>5.2999999999999999E-2</v>
      </c>
      <c r="C6" s="5">
        <v>6.8000000000000005E-2</v>
      </c>
      <c r="D6" s="5">
        <v>4.9000000000000002E-2</v>
      </c>
      <c r="E6" s="5">
        <v>8.4000000000000005E-2</v>
      </c>
      <c r="F6" s="5">
        <v>0.11799999999999999</v>
      </c>
    </row>
    <row r="8" spans="1:12">
      <c r="A8" t="s">
        <v>13</v>
      </c>
      <c r="B8" s="4">
        <f>SUMPRODUCT(B5:F5,B6:F6)</f>
        <v>20300</v>
      </c>
    </row>
    <row r="12" spans="1:12">
      <c r="A12" s="3" t="s">
        <v>14</v>
      </c>
      <c r="B12" s="3"/>
      <c r="C12" s="3"/>
      <c r="D12" s="3"/>
      <c r="E12" s="3"/>
      <c r="F12" s="3"/>
      <c r="G12" s="3" t="s">
        <v>15</v>
      </c>
      <c r="H12" s="3" t="s">
        <v>16</v>
      </c>
      <c r="I12" s="3" t="s">
        <v>17</v>
      </c>
    </row>
    <row r="13" spans="1:12">
      <c r="A13" s="3" t="s">
        <v>18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f>SUMPRODUCT($B$5:$F$5,B13:F13)</f>
        <v>250000</v>
      </c>
      <c r="H13" s="3" t="s">
        <v>19</v>
      </c>
      <c r="I13" s="3">
        <v>250000</v>
      </c>
    </row>
    <row r="14" spans="1:12" ht="18">
      <c r="A14" s="3" t="s">
        <v>20</v>
      </c>
      <c r="B14" s="3">
        <v>1</v>
      </c>
      <c r="C14" s="3"/>
      <c r="D14" s="3"/>
      <c r="E14" s="3"/>
      <c r="F14" s="3"/>
      <c r="G14" s="3">
        <f>SUMPRODUCT($B$5:$F$5,B14:F14)</f>
        <v>50000</v>
      </c>
      <c r="H14" s="3" t="s">
        <v>21</v>
      </c>
      <c r="I14" s="3">
        <f>20%*I13</f>
        <v>50000</v>
      </c>
      <c r="K14" s="1" t="s">
        <v>0</v>
      </c>
      <c r="L14" s="1" t="s">
        <v>1</v>
      </c>
    </row>
    <row r="15" spans="1:12" ht="18">
      <c r="A15" s="3" t="s">
        <v>22</v>
      </c>
      <c r="B15" s="3"/>
      <c r="C15" s="3">
        <v>1</v>
      </c>
      <c r="D15" s="3">
        <v>1</v>
      </c>
      <c r="E15" s="3">
        <v>1</v>
      </c>
      <c r="F15" s="3"/>
      <c r="G15" s="3">
        <f t="shared" ref="G15:G16" si="0">SUMPRODUCT($B$5:$F$5,B15:F15)</f>
        <v>175000</v>
      </c>
      <c r="H15" s="3" t="s">
        <v>21</v>
      </c>
      <c r="I15" s="3">
        <f>40%*I13</f>
        <v>100000</v>
      </c>
      <c r="J15" t="s">
        <v>7</v>
      </c>
      <c r="K15" s="2" t="s">
        <v>2</v>
      </c>
      <c r="L15" s="2">
        <v>5.3</v>
      </c>
    </row>
    <row r="16" spans="1:12" ht="27">
      <c r="A16" s="3" t="s">
        <v>23</v>
      </c>
      <c r="B16" s="6">
        <v>-0.5</v>
      </c>
      <c r="C16" s="3"/>
      <c r="D16" s="3"/>
      <c r="E16" s="3"/>
      <c r="F16" s="3">
        <v>1</v>
      </c>
      <c r="G16" s="3">
        <f t="shared" si="0"/>
        <v>0</v>
      </c>
      <c r="H16" s="3" t="s">
        <v>19</v>
      </c>
      <c r="I16" s="3">
        <v>0</v>
      </c>
      <c r="J16" t="s">
        <v>8</v>
      </c>
      <c r="K16" s="2" t="s">
        <v>3</v>
      </c>
      <c r="L16" s="2">
        <v>6.8</v>
      </c>
    </row>
    <row r="17" spans="10:12" ht="27">
      <c r="J17" t="s">
        <v>9</v>
      </c>
      <c r="K17" s="2" t="s">
        <v>4</v>
      </c>
      <c r="L17" s="2">
        <v>4.9000000000000004</v>
      </c>
    </row>
    <row r="18" spans="10:12" ht="18">
      <c r="J18" t="s">
        <v>10</v>
      </c>
      <c r="K18" s="2" t="s">
        <v>5</v>
      </c>
      <c r="L18" s="2">
        <v>8.4</v>
      </c>
    </row>
    <row r="19" spans="10:12" ht="18">
      <c r="J19" t="s">
        <v>11</v>
      </c>
      <c r="K19" s="2" t="s">
        <v>6</v>
      </c>
      <c r="L19" s="2">
        <v>11.8</v>
      </c>
    </row>
    <row r="20" spans="10:12">
      <c r="K20" s="3"/>
      <c r="L20" s="3"/>
    </row>
  </sheetData>
  <mergeCells count="1">
    <mergeCell ref="A1:F3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Singh</dc:creator>
  <cp:lastModifiedBy>Gaurav Singh</cp:lastModifiedBy>
  <dcterms:created xsi:type="dcterms:W3CDTF">2024-06-09T22:33:14Z</dcterms:created>
  <dcterms:modified xsi:type="dcterms:W3CDTF">2024-06-09T22:46:30Z</dcterms:modified>
</cp:coreProperties>
</file>