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C7FAFB7C-48C2-4FE7-A55F-27CF2C00D70A}" xr6:coauthVersionLast="47" xr6:coauthVersionMax="47" xr10:uidLastSave="{00000000-0000-0000-0000-000000000000}"/>
  <bookViews>
    <workbookView xWindow="-110" yWindow="-110" windowWidth="19420" windowHeight="10300" xr2:uid="{A65F2F0D-4320-4A60-BE7E-E1BE94C2A092}"/>
  </bookViews>
  <sheets>
    <sheet name="Sheet1" sheetId="1" r:id="rId1"/>
  </sheets>
  <definedNames>
    <definedName name="solver_adj" localSheetId="0" hidden="1">Sheet1!$C$5:$D$5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Sheet1!$E$16</definedName>
    <definedName name="solver_lhs2" localSheetId="0" hidden="1">Sheet1!$E$17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Sheet1!$G$16</definedName>
    <definedName name="solver_rhs2" localSheetId="0" hidden="1">Sheet1!$G$17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8" i="1"/>
  <c r="D8" i="1"/>
  <c r="C8" i="1"/>
  <c r="C11" i="1" l="1"/>
</calcChain>
</file>

<file path=xl/sharedStrings.xml><?xml version="1.0" encoding="utf-8"?>
<sst xmlns="http://schemas.openxmlformats.org/spreadsheetml/2006/main" count="16" uniqueCount="16">
  <si>
    <t>Variable</t>
  </si>
  <si>
    <t>X</t>
  </si>
  <si>
    <t>Y</t>
  </si>
  <si>
    <t>Variance</t>
  </si>
  <si>
    <t>X^2</t>
  </si>
  <si>
    <t>XY</t>
  </si>
  <si>
    <t>Y^2</t>
  </si>
  <si>
    <t>Min Variance</t>
  </si>
  <si>
    <t>all funds Invested</t>
  </si>
  <si>
    <t>constraints:</t>
  </si>
  <si>
    <t>LHS</t>
  </si>
  <si>
    <t>SIGN</t>
  </si>
  <si>
    <t>RHS</t>
  </si>
  <si>
    <t>=</t>
  </si>
  <si>
    <t>&gt;=</t>
  </si>
  <si>
    <t>Expected Retturn 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</si>
</sst>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2" borderId="0" xfId="1" applyFont="1" applyFill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351518</xdr:colOff>
      <xdr:row>0</xdr:row>
      <xdr:rowOff>0</xdr:rowOff>
    </xdr:from>
    <xdr:to>
      <xdr:col>32</xdr:col>
      <xdr:colOff>170996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69B0F3-2A3C-3B73-5B7B-963531ABC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018" y="0"/>
          <a:ext cx="10841264" cy="4249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CF55-64D8-45CE-84D5-0A1CAC9D256E}">
  <dimension ref="A4:G17"/>
  <sheetViews>
    <sheetView tabSelected="1" zoomScale="56" workbookViewId="0">
      <selection activeCell="A7" sqref="A7:E9"/>
    </sheetView>
  </sheetViews>
  <sheetFormatPr defaultRowHeight="14.5" x14ac:dyDescent="0.35"/>
  <cols>
    <col min="1" max="1" width="17.453125" bestFit="1" customWidth="1"/>
  </cols>
  <sheetData>
    <row r="4" spans="1:7" x14ac:dyDescent="0.35">
      <c r="C4" t="s">
        <v>1</v>
      </c>
      <c r="D4" t="s">
        <v>2</v>
      </c>
    </row>
    <row r="5" spans="1:7" x14ac:dyDescent="0.35">
      <c r="A5" t="s">
        <v>0</v>
      </c>
      <c r="C5" s="1">
        <v>0.93023255879666078</v>
      </c>
      <c r="D5" s="1">
        <v>6.9767441203339067E-2</v>
      </c>
    </row>
    <row r="7" spans="1:7" x14ac:dyDescent="0.35">
      <c r="A7" s="2" t="s">
        <v>3</v>
      </c>
      <c r="B7" s="2"/>
      <c r="C7" s="2" t="s">
        <v>4</v>
      </c>
      <c r="D7" s="2" t="s">
        <v>5</v>
      </c>
      <c r="E7" s="2" t="s">
        <v>6</v>
      </c>
    </row>
    <row r="8" spans="1:7" x14ac:dyDescent="0.35">
      <c r="A8" s="2"/>
      <c r="B8" s="2"/>
      <c r="C8" s="2">
        <f>C5^2</f>
        <v>0.86533261344538293</v>
      </c>
      <c r="D8" s="2">
        <f>C5*D5</f>
        <v>6.4899945351277688E-2</v>
      </c>
      <c r="E8" s="2">
        <f>D5^2</f>
        <v>4.867495852061374E-3</v>
      </c>
    </row>
    <row r="9" spans="1:7" x14ac:dyDescent="0.35">
      <c r="A9" s="2"/>
      <c r="B9" s="2"/>
      <c r="C9" s="2">
        <v>0.16</v>
      </c>
      <c r="D9" s="2">
        <v>0.2</v>
      </c>
      <c r="E9" s="2">
        <v>0.9</v>
      </c>
    </row>
    <row r="11" spans="1:7" x14ac:dyDescent="0.35">
      <c r="A11" t="s">
        <v>7</v>
      </c>
      <c r="C11">
        <f>SUMPRODUCT(C8:E8,C9:E9)</f>
        <v>0.15581395348837207</v>
      </c>
    </row>
    <row r="15" spans="1:7" x14ac:dyDescent="0.35">
      <c r="A15" s="2" t="s">
        <v>9</v>
      </c>
      <c r="B15" s="2"/>
      <c r="C15" s="2"/>
      <c r="D15" s="2"/>
      <c r="E15" s="2" t="s">
        <v>10</v>
      </c>
      <c r="F15" s="2" t="s">
        <v>11</v>
      </c>
      <c r="G15" s="2" t="s">
        <v>12</v>
      </c>
    </row>
    <row r="16" spans="1:7" x14ac:dyDescent="0.35">
      <c r="A16" s="2" t="s">
        <v>8</v>
      </c>
      <c r="B16" s="2"/>
      <c r="C16" s="2">
        <v>1</v>
      </c>
      <c r="D16" s="2">
        <v>1</v>
      </c>
      <c r="E16" s="3">
        <f>SUMPRODUCT($C$5:$D$5,C16:D16)</f>
        <v>0.99999999999999989</v>
      </c>
      <c r="F16" s="2" t="s">
        <v>13</v>
      </c>
      <c r="G16" s="4">
        <v>1</v>
      </c>
    </row>
    <row r="17" spans="1:7" x14ac:dyDescent="0.35">
      <c r="A17" s="2" t="s">
        <v>15</v>
      </c>
      <c r="B17" s="2"/>
      <c r="C17" s="4">
        <v>0.11</v>
      </c>
      <c r="D17" s="4">
        <v>0.08</v>
      </c>
      <c r="E17" s="3">
        <f>SUMPRODUCT($C$5:$D$5,C17:D17)</f>
        <v>0.10790697676389981</v>
      </c>
      <c r="F17" s="2" t="s">
        <v>14</v>
      </c>
      <c r="G17" s="4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2024-06-15T20:34:02Z</dcterms:created>
  <dcterms:modified xsi:type="dcterms:W3CDTF">2024-06-15T20:42:54Z</dcterms:modified>
</cp:coreProperties>
</file>