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ll\Downloads\Python\excel\bussiness_development_course\"/>
    </mc:Choice>
  </mc:AlternateContent>
  <xr:revisionPtr revIDLastSave="0" documentId="8_{E5275FFD-836A-479E-9625-5A9910897BF4}" xr6:coauthVersionLast="47" xr6:coauthVersionMax="47" xr10:uidLastSave="{00000000-0000-0000-0000-000000000000}"/>
  <bookViews>
    <workbookView xWindow="-110" yWindow="-110" windowWidth="19420" windowHeight="10300" xr2:uid="{21399D93-2552-4C9A-895B-C942B4D178D6}"/>
  </bookViews>
  <sheets>
    <sheet name="Sheet1" sheetId="1" r:id="rId1"/>
  </sheets>
  <definedNames>
    <definedName name="solver_adj" localSheetId="0" hidden="1">Sheet1!$B$5:$P$5</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Sheet1!$Q$14</definedName>
    <definedName name="solver_lhs2" localSheetId="0" hidden="1">Sheet1!$Q$15</definedName>
    <definedName name="solver_lhs3" localSheetId="0" hidden="1">Sheet1!$Q$16</definedName>
    <definedName name="solver_lhs4" localSheetId="0" hidden="1">Sheet1!$Q$17</definedName>
    <definedName name="solver_lhs5" localSheetId="0" hidden="1">Sheet1!$Q$18</definedName>
    <definedName name="solver_lhs6" localSheetId="0" hidden="1">Sheet1!$Q$19</definedName>
    <definedName name="solver_lhs7" localSheetId="0" hidden="1">Sheet1!$Q$20</definedName>
    <definedName name="solver_lhs8" localSheetId="0" hidden="1">Sheet1!$Q$21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8</definedName>
    <definedName name="solver_nwt" localSheetId="0" hidden="1">1</definedName>
    <definedName name="solver_opt" localSheetId="0" hidden="1">Sheet1!$B$9</definedName>
    <definedName name="solver_pre" localSheetId="0" hidden="1">0.000001</definedName>
    <definedName name="solver_rbv" localSheetId="0" hidden="1">2</definedName>
    <definedName name="solver_rel1" localSheetId="0" hidden="1">1</definedName>
    <definedName name="solver_rel2" localSheetId="0" hidden="1">1</definedName>
    <definedName name="solver_rel3" localSheetId="0" hidden="1">1</definedName>
    <definedName name="solver_rel4" localSheetId="0" hidden="1">2</definedName>
    <definedName name="solver_rel5" localSheetId="0" hidden="1">2</definedName>
    <definedName name="solver_rel6" localSheetId="0" hidden="1">2</definedName>
    <definedName name="solver_rel7" localSheetId="0" hidden="1">2</definedName>
    <definedName name="solver_rel8" localSheetId="0" hidden="1">2</definedName>
    <definedName name="solver_rhs1" localSheetId="0" hidden="1">Sheet1!$S$14</definedName>
    <definedName name="solver_rhs2" localSheetId="0" hidden="1">Sheet1!$S$15</definedName>
    <definedName name="solver_rhs3" localSheetId="0" hidden="1">Sheet1!$S$16</definedName>
    <definedName name="solver_rhs4" localSheetId="0" hidden="1">Sheet1!$S$17</definedName>
    <definedName name="solver_rhs5" localSheetId="0" hidden="1">Sheet1!$S$18</definedName>
    <definedName name="solver_rhs6" localSheetId="0" hidden="1">Sheet1!$S$19</definedName>
    <definedName name="solver_rhs7" localSheetId="0" hidden="1">Sheet1!$S$20</definedName>
    <definedName name="solver_rhs8" localSheetId="0" hidden="1">Sheet1!$S$21</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7" i="1" l="1"/>
  <c r="Q18" i="1"/>
  <c r="Q19" i="1"/>
  <c r="Q20" i="1"/>
  <c r="Q21" i="1"/>
  <c r="Q15" i="1"/>
  <c r="Q16" i="1"/>
  <c r="Q14" i="1"/>
  <c r="B9" i="1"/>
</calcChain>
</file>

<file path=xl/sharedStrings.xml><?xml version="1.0" encoding="utf-8"?>
<sst xmlns="http://schemas.openxmlformats.org/spreadsheetml/2006/main" count="48" uniqueCount="42">
  <si>
    <t>Busing Problem</t>
  </si>
  <si>
    <t>Sector</t>
  </si>
  <si>
    <t>Distance to Kyoko HS (in Sector B)</t>
  </si>
  <si>
    <t>Distance to Devon HS (in Sector C)</t>
  </si>
  <si>
    <t>Distance to Manny HS (in Sector E)</t>
  </si>
  <si>
    <t>Number of Students</t>
  </si>
  <si>
    <t>A</t>
  </si>
  <si>
    <t>B</t>
  </si>
  <si>
    <t>C</t>
  </si>
  <si>
    <t>D</t>
  </si>
  <si>
    <t>E</t>
  </si>
  <si>
    <t>Variable</t>
  </si>
  <si>
    <t>Distance</t>
  </si>
  <si>
    <t>Constarints</t>
  </si>
  <si>
    <t>AB</t>
  </si>
  <si>
    <t>AC</t>
  </si>
  <si>
    <t>AE</t>
  </si>
  <si>
    <t>BB</t>
  </si>
  <si>
    <t>BC</t>
  </si>
  <si>
    <t>BE</t>
  </si>
  <si>
    <t>CC</t>
  </si>
  <si>
    <t>CB</t>
  </si>
  <si>
    <t>CE</t>
  </si>
  <si>
    <t>DB</t>
  </si>
  <si>
    <t>DC</t>
  </si>
  <si>
    <t>DE</t>
  </si>
  <si>
    <t>EE</t>
  </si>
  <si>
    <t>EC</t>
  </si>
  <si>
    <t>EB</t>
  </si>
  <si>
    <t>&lt;=</t>
  </si>
  <si>
    <t>900 in school B</t>
  </si>
  <si>
    <t>900 in school C</t>
  </si>
  <si>
    <t>900 in school E</t>
  </si>
  <si>
    <t>LHS</t>
  </si>
  <si>
    <t>SIGN</t>
  </si>
  <si>
    <t>RHS</t>
  </si>
  <si>
    <t>700 in School A</t>
  </si>
  <si>
    <t>500 in SCHOOL B</t>
  </si>
  <si>
    <t>800 in school D</t>
  </si>
  <si>
    <t>400 in a school E</t>
  </si>
  <si>
    <t>100 in school C</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</si>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</sst>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5"/>
      <color theme="3"/>
      <name val="Calibri"/>
      <family val="2"/>
      <scheme val="minor"/>
    </font>
    <font>
      <b/>
      <sz val="18"/>
      <color theme="3"/>
      <name val="Calibri"/>
      <family val="2"/>
      <scheme val="minor"/>
    </font>
    <font>
      <b/>
      <sz val="7"/>
      <color rgb="FF1F1F1F"/>
      <name val="Var(--cds-font-family-source-sa"/>
    </font>
    <font>
      <sz val="7"/>
      <color rgb="FF1F1F1F"/>
      <name val="Var(--cds-font-family-source-sa"/>
    </font>
  </fonts>
  <fills count="4">
    <fill>
      <patternFill patternType="none"/>
    </fill>
    <fill>
      <patternFill patternType="gray125"/>
    </fill>
    <fill>
      <patternFill patternType="solid">
        <fgColor rgb="FFFFFFFF"/>
        <bgColor indexed="64"/>
      </patternFill>
    </fill>
    <fill>
      <patternFill patternType="solid">
        <fgColor rgb="FF92D050"/>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10">
    <xf numFmtId="0" fontId="0" fillId="0" borderId="0" xfId="0"/>
    <xf numFmtId="0" fontId="2" fillId="0" borderId="1" xfId="1" applyFont="1" applyAlignment="1">
      <alignment horizontal="center"/>
    </xf>
    <xf numFmtId="0" fontId="3"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0" fillId="3" borderId="0" xfId="0" applyFill="1"/>
    <xf numFmtId="0" fontId="0" fillId="0" borderId="2" xfId="0" applyBorder="1"/>
    <xf numFmtId="0" fontId="0" fillId="0" borderId="2" xfId="0" applyFill="1" applyBorder="1" applyAlignment="1"/>
    <xf numFmtId="0" fontId="0" fillId="0" borderId="2" xfId="0" applyFill="1" applyBorder="1"/>
    <xf numFmtId="0" fontId="0" fillId="0" borderId="2" xfId="0" applyBorder="1" applyAlignment="1">
      <alignment horizontal="center"/>
    </xf>
    <xf numFmtId="0" fontId="0" fillId="0" borderId="2" xfId="0" applyFill="1" applyBorder="1" applyAlignment="1">
      <alignment horizontal="center"/>
    </xf>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17</xdr:col>
      <xdr:colOff>604258</xdr:colOff>
      <xdr:row>0</xdr:row>
      <xdr:rowOff>0</xdr:rowOff>
    </xdr:from>
    <xdr:to>
      <xdr:col>29</xdr:col>
      <xdr:colOff>331208</xdr:colOff>
      <xdr:row>10</xdr:row>
      <xdr:rowOff>69850</xdr:rowOff>
    </xdr:to>
    <xdr:sp macro="" textlink="">
      <xdr:nvSpPr>
        <xdr:cNvPr id="2" name="TextBox 1">
          <a:extLst>
            <a:ext uri="{FF2B5EF4-FFF2-40B4-BE49-F238E27FC236}">
              <a16:creationId xmlns:a16="http://schemas.microsoft.com/office/drawing/2014/main" id="{421DB48C-256B-6951-4C86-232A67221F3D}"/>
            </a:ext>
          </a:extLst>
        </xdr:cNvPr>
        <xdr:cNvSpPr txBox="1"/>
      </xdr:nvSpPr>
      <xdr:spPr>
        <a:xfrm>
          <a:off x="11046480" y="0"/>
          <a:ext cx="6984093" cy="1924453"/>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cap="none" spc="0">
              <a:ln w="0"/>
              <a:solidFill>
                <a:schemeClr val="bg1"/>
              </a:solidFill>
              <a:effectLst>
                <a:outerShdw blurRad="38100" dist="19050" dir="2700000" algn="tl" rotWithShape="0">
                  <a:schemeClr val="dk1">
                    <a:alpha val="40000"/>
                  </a:schemeClr>
                </a:outerShdw>
              </a:effectLst>
              <a:latin typeface="+mn-lt"/>
              <a:ea typeface="+mn-ea"/>
              <a:cs typeface="+mn-cs"/>
            </a:rPr>
            <a:t>Johns Hopkins is setting up three Charter schools in Baltimore City: Kyoko HS, Devon HS, and Manny HS. Each high school has a capacity of 900 students. The Mayor hires your company to assign accepted students to these three new high schools.  Busses will be provided to students who live more than walking distance (defined as 1.5 miles) to the schools. Baltimore City has been partitioned into five neighborhoods: A, B, C, D and E.  Kyoko HS is in sector B, Devon HS is in sector C, and Manny HS is in sector E. If a student lives in a sector and is assigned to the high school in that sector, the student can walk to school and does not get a bus. All students must be assigned a school. The table below shows the distance (in miles) from each sector to each school. Minimize the total student miles travelled by bus. </a:t>
          </a:r>
          <a:endParaRPr lang="en-IN" sz="1200" b="0" cap="none" spc="0">
            <a:ln w="0"/>
            <a:solidFill>
              <a:schemeClr val="bg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13ECA-0A22-4C67-9C60-CC54E1E56B78}">
  <dimension ref="A1:AB21"/>
  <sheetViews>
    <sheetView tabSelected="1" zoomScale="64" workbookViewId="0">
      <selection activeCell="S22" sqref="S22"/>
    </sheetView>
  </sheetViews>
  <sheetFormatPr defaultRowHeight="14.5" x14ac:dyDescent="0.35"/>
  <cols>
    <col min="1" max="1" width="14.7265625" bestFit="1" customWidth="1"/>
    <col min="3" max="3" width="8.81640625" bestFit="1" customWidth="1"/>
    <col min="4" max="4" width="9.26953125" bestFit="1" customWidth="1"/>
    <col min="20" max="21" width="10.6328125" bestFit="1" customWidth="1"/>
    <col min="22" max="22" width="10.453125" bestFit="1" customWidth="1"/>
  </cols>
  <sheetData>
    <row r="1" spans="1:28" ht="15" thickBot="1" x14ac:dyDescent="0.4">
      <c r="A1" s="1" t="s">
        <v>0</v>
      </c>
      <c r="B1" s="1"/>
      <c r="C1" s="1"/>
      <c r="D1" s="1"/>
      <c r="E1" s="1"/>
    </row>
    <row r="2" spans="1:28" ht="15.5" thickTop="1" thickBot="1" x14ac:dyDescent="0.4">
      <c r="A2" s="1"/>
      <c r="B2" s="1"/>
      <c r="C2" s="1"/>
      <c r="D2" s="1"/>
      <c r="E2" s="1"/>
    </row>
    <row r="3" spans="1:28" ht="15" thickTop="1" x14ac:dyDescent="0.35"/>
    <row r="4" spans="1:28" x14ac:dyDescent="0.35">
      <c r="B4" t="s">
        <v>14</v>
      </c>
      <c r="C4" t="s">
        <v>15</v>
      </c>
      <c r="D4" t="s">
        <v>16</v>
      </c>
      <c r="E4" t="s">
        <v>17</v>
      </c>
      <c r="F4" t="s">
        <v>18</v>
      </c>
      <c r="G4" t="s">
        <v>19</v>
      </c>
      <c r="H4" t="s">
        <v>20</v>
      </c>
      <c r="I4" t="s">
        <v>21</v>
      </c>
      <c r="J4" t="s">
        <v>22</v>
      </c>
      <c r="K4" t="s">
        <v>23</v>
      </c>
      <c r="L4" t="s">
        <v>24</v>
      </c>
      <c r="M4" t="s">
        <v>25</v>
      </c>
      <c r="N4" t="s">
        <v>26</v>
      </c>
      <c r="O4" t="s">
        <v>27</v>
      </c>
      <c r="P4" t="s">
        <v>28</v>
      </c>
    </row>
    <row r="5" spans="1:28" x14ac:dyDescent="0.35">
      <c r="B5" s="4">
        <v>400</v>
      </c>
      <c r="C5" s="4">
        <v>0</v>
      </c>
      <c r="D5" s="4">
        <v>300</v>
      </c>
      <c r="E5" s="4">
        <v>500</v>
      </c>
      <c r="F5" s="4">
        <v>0</v>
      </c>
      <c r="G5" s="4">
        <v>0</v>
      </c>
      <c r="H5" s="4">
        <v>100</v>
      </c>
      <c r="I5" s="4">
        <v>0</v>
      </c>
      <c r="J5" s="4">
        <v>0</v>
      </c>
      <c r="K5" s="4">
        <v>0</v>
      </c>
      <c r="L5" s="4">
        <v>800</v>
      </c>
      <c r="M5" s="4">
        <v>0</v>
      </c>
      <c r="N5" s="4">
        <v>400</v>
      </c>
      <c r="O5" s="4">
        <v>0</v>
      </c>
      <c r="P5" s="4">
        <v>0</v>
      </c>
    </row>
    <row r="6" spans="1:28" x14ac:dyDescent="0.35">
      <c r="A6" t="s">
        <v>11</v>
      </c>
      <c r="B6">
        <v>5</v>
      </c>
      <c r="C6">
        <v>8</v>
      </c>
      <c r="D6">
        <v>6</v>
      </c>
      <c r="E6">
        <v>0</v>
      </c>
      <c r="F6">
        <v>4</v>
      </c>
      <c r="G6">
        <v>12</v>
      </c>
      <c r="H6">
        <v>0</v>
      </c>
      <c r="I6">
        <v>4</v>
      </c>
      <c r="J6">
        <v>7</v>
      </c>
      <c r="K6">
        <v>7</v>
      </c>
      <c r="L6">
        <v>2</v>
      </c>
      <c r="M6">
        <v>5</v>
      </c>
      <c r="N6">
        <v>0</v>
      </c>
      <c r="O6">
        <v>7</v>
      </c>
      <c r="P6">
        <v>12</v>
      </c>
    </row>
    <row r="9" spans="1:28" x14ac:dyDescent="0.35">
      <c r="A9" t="s">
        <v>12</v>
      </c>
      <c r="B9">
        <f>SUMPRODUCT(B5:P5,B6:P6)</f>
        <v>5400</v>
      </c>
    </row>
    <row r="13" spans="1:28" x14ac:dyDescent="0.35">
      <c r="A13" s="5" t="s">
        <v>13</v>
      </c>
      <c r="B13" s="5"/>
      <c r="C13" s="5"/>
      <c r="D13" s="5"/>
      <c r="E13" s="5"/>
      <c r="F13" s="5"/>
      <c r="G13" s="5"/>
      <c r="H13" s="5"/>
      <c r="I13" s="5"/>
      <c r="J13" s="5"/>
      <c r="K13" s="5"/>
      <c r="L13" s="5"/>
      <c r="M13" s="5"/>
      <c r="N13" s="5"/>
      <c r="O13" s="5"/>
      <c r="P13" s="5"/>
      <c r="Q13" s="5" t="s">
        <v>33</v>
      </c>
      <c r="R13" s="5" t="s">
        <v>34</v>
      </c>
      <c r="S13" s="5" t="s">
        <v>35</v>
      </c>
    </row>
    <row r="14" spans="1:28" ht="27" x14ac:dyDescent="0.35">
      <c r="A14" s="5" t="s">
        <v>30</v>
      </c>
      <c r="B14" s="5">
        <v>1</v>
      </c>
      <c r="C14" s="5"/>
      <c r="D14" s="5"/>
      <c r="E14" s="5">
        <v>1</v>
      </c>
      <c r="F14" s="5"/>
      <c r="G14" s="5"/>
      <c r="H14" s="5"/>
      <c r="I14" s="5">
        <v>1</v>
      </c>
      <c r="J14" s="5"/>
      <c r="K14" s="5">
        <v>1</v>
      </c>
      <c r="L14" s="5"/>
      <c r="M14" s="5"/>
      <c r="N14" s="5"/>
      <c r="O14" s="5"/>
      <c r="P14" s="5">
        <v>1</v>
      </c>
      <c r="Q14" s="5">
        <f>SUMPRODUCT($B$5:$P$5,B14:P14)</f>
        <v>900</v>
      </c>
      <c r="R14" s="8" t="s">
        <v>29</v>
      </c>
      <c r="S14" s="5">
        <v>900</v>
      </c>
      <c r="X14" s="2" t="s">
        <v>1</v>
      </c>
      <c r="Y14" s="2" t="s">
        <v>2</v>
      </c>
      <c r="Z14" s="2" t="s">
        <v>3</v>
      </c>
      <c r="AA14" s="2" t="s">
        <v>4</v>
      </c>
      <c r="AB14" s="2" t="s">
        <v>5</v>
      </c>
    </row>
    <row r="15" spans="1:28" x14ac:dyDescent="0.35">
      <c r="A15" s="5" t="s">
        <v>31</v>
      </c>
      <c r="B15" s="5"/>
      <c r="C15" s="5">
        <v>1</v>
      </c>
      <c r="D15" s="5"/>
      <c r="E15" s="5"/>
      <c r="F15" s="5">
        <v>1</v>
      </c>
      <c r="G15" s="5"/>
      <c r="H15" s="5">
        <v>1</v>
      </c>
      <c r="I15" s="5"/>
      <c r="J15" s="5"/>
      <c r="K15" s="5"/>
      <c r="L15" s="5">
        <v>1</v>
      </c>
      <c r="M15" s="5"/>
      <c r="N15" s="5"/>
      <c r="O15" s="5">
        <v>1</v>
      </c>
      <c r="P15" s="5"/>
      <c r="Q15" s="5">
        <f t="shared" ref="Q15:Q21" si="0">SUMPRODUCT($B$5:$P$5,B15:P15)</f>
        <v>900</v>
      </c>
      <c r="R15" s="8" t="s">
        <v>29</v>
      </c>
      <c r="S15" s="5">
        <v>900</v>
      </c>
      <c r="X15" s="3" t="s">
        <v>6</v>
      </c>
      <c r="Y15" s="3">
        <v>5</v>
      </c>
      <c r="Z15" s="3">
        <v>8</v>
      </c>
      <c r="AA15" s="3">
        <v>6</v>
      </c>
      <c r="AB15" s="3">
        <v>700</v>
      </c>
    </row>
    <row r="16" spans="1:28" x14ac:dyDescent="0.35">
      <c r="A16" s="5" t="s">
        <v>32</v>
      </c>
      <c r="B16" s="5"/>
      <c r="C16" s="5"/>
      <c r="D16" s="5">
        <v>1</v>
      </c>
      <c r="E16" s="5"/>
      <c r="F16" s="5"/>
      <c r="G16" s="5">
        <v>1</v>
      </c>
      <c r="H16" s="5"/>
      <c r="I16" s="5"/>
      <c r="J16" s="5">
        <v>1</v>
      </c>
      <c r="K16" s="5"/>
      <c r="L16" s="5"/>
      <c r="M16" s="5">
        <v>1</v>
      </c>
      <c r="N16" s="5">
        <v>1</v>
      </c>
      <c r="O16" s="5"/>
      <c r="P16" s="5"/>
      <c r="Q16" s="5">
        <f t="shared" si="0"/>
        <v>700</v>
      </c>
      <c r="R16" s="8" t="s">
        <v>29</v>
      </c>
      <c r="S16" s="5">
        <v>900</v>
      </c>
      <c r="X16" s="3" t="s">
        <v>7</v>
      </c>
      <c r="Y16" s="3">
        <v>0</v>
      </c>
      <c r="Z16" s="3">
        <v>4</v>
      </c>
      <c r="AA16" s="3">
        <v>12</v>
      </c>
      <c r="AB16" s="3">
        <v>500</v>
      </c>
    </row>
    <row r="17" spans="1:28" x14ac:dyDescent="0.35">
      <c r="A17" s="7" t="s">
        <v>36</v>
      </c>
      <c r="B17" s="5">
        <v>1</v>
      </c>
      <c r="C17" s="5">
        <v>1</v>
      </c>
      <c r="D17" s="5">
        <v>1</v>
      </c>
      <c r="E17" s="5"/>
      <c r="F17" s="5"/>
      <c r="G17" s="5"/>
      <c r="H17" s="5"/>
      <c r="I17" s="5"/>
      <c r="J17" s="5"/>
      <c r="K17" s="5"/>
      <c r="L17" s="5"/>
      <c r="M17" s="5"/>
      <c r="N17" s="5"/>
      <c r="O17" s="5"/>
      <c r="P17" s="5"/>
      <c r="Q17" s="5">
        <f t="shared" si="0"/>
        <v>700</v>
      </c>
      <c r="R17" s="8" t="s">
        <v>41</v>
      </c>
      <c r="S17" s="5">
        <v>700</v>
      </c>
      <c r="X17" s="3" t="s">
        <v>8</v>
      </c>
      <c r="Y17" s="3">
        <v>4</v>
      </c>
      <c r="Z17" s="3">
        <v>0</v>
      </c>
      <c r="AA17" s="3">
        <v>7</v>
      </c>
      <c r="AB17" s="3">
        <v>100</v>
      </c>
    </row>
    <row r="18" spans="1:28" x14ac:dyDescent="0.35">
      <c r="A18" s="7" t="s">
        <v>37</v>
      </c>
      <c r="B18" s="5"/>
      <c r="C18" s="5"/>
      <c r="D18" s="5"/>
      <c r="E18" s="5">
        <v>1</v>
      </c>
      <c r="F18" s="5">
        <v>1</v>
      </c>
      <c r="G18" s="5">
        <v>1</v>
      </c>
      <c r="H18" s="5"/>
      <c r="I18" s="5"/>
      <c r="J18" s="5"/>
      <c r="K18" s="5"/>
      <c r="L18" s="5"/>
      <c r="M18" s="5"/>
      <c r="N18" s="5"/>
      <c r="O18" s="5"/>
      <c r="P18" s="5"/>
      <c r="Q18" s="5">
        <f t="shared" si="0"/>
        <v>500</v>
      </c>
      <c r="R18" s="8" t="s">
        <v>41</v>
      </c>
      <c r="S18" s="5">
        <v>500</v>
      </c>
      <c r="X18" s="3" t="s">
        <v>9</v>
      </c>
      <c r="Y18" s="3">
        <v>7</v>
      </c>
      <c r="Z18" s="3">
        <v>2</v>
      </c>
      <c r="AA18" s="3">
        <v>5</v>
      </c>
      <c r="AB18" s="3">
        <v>800</v>
      </c>
    </row>
    <row r="19" spans="1:28" x14ac:dyDescent="0.35">
      <c r="A19" s="7" t="s">
        <v>40</v>
      </c>
      <c r="B19" s="5"/>
      <c r="C19" s="5"/>
      <c r="D19" s="5"/>
      <c r="E19" s="5"/>
      <c r="F19" s="5"/>
      <c r="G19" s="5"/>
      <c r="H19" s="5">
        <v>1</v>
      </c>
      <c r="I19" s="5">
        <v>1</v>
      </c>
      <c r="J19" s="5">
        <v>1</v>
      </c>
      <c r="K19" s="5"/>
      <c r="L19" s="5"/>
      <c r="M19" s="5"/>
      <c r="N19" s="5"/>
      <c r="O19" s="5"/>
      <c r="P19" s="5"/>
      <c r="Q19" s="5">
        <f t="shared" si="0"/>
        <v>100</v>
      </c>
      <c r="R19" s="8" t="s">
        <v>41</v>
      </c>
      <c r="S19" s="5">
        <v>100</v>
      </c>
      <c r="X19" s="3" t="s">
        <v>10</v>
      </c>
      <c r="Y19" s="3">
        <v>12</v>
      </c>
      <c r="Z19" s="3">
        <v>7</v>
      </c>
      <c r="AA19" s="3">
        <v>0</v>
      </c>
      <c r="AB19" s="3">
        <v>400</v>
      </c>
    </row>
    <row r="20" spans="1:28" x14ac:dyDescent="0.35">
      <c r="A20" s="7" t="s">
        <v>38</v>
      </c>
      <c r="B20" s="5"/>
      <c r="C20" s="5"/>
      <c r="D20" s="5"/>
      <c r="E20" s="5"/>
      <c r="F20" s="5"/>
      <c r="G20" s="5"/>
      <c r="H20" s="5"/>
      <c r="I20" s="5"/>
      <c r="J20" s="5"/>
      <c r="K20" s="5">
        <v>1</v>
      </c>
      <c r="L20" s="5">
        <v>1</v>
      </c>
      <c r="M20" s="5">
        <v>1</v>
      </c>
      <c r="N20" s="5"/>
      <c r="O20" s="5"/>
      <c r="P20" s="5"/>
      <c r="Q20" s="5">
        <f t="shared" si="0"/>
        <v>800</v>
      </c>
      <c r="R20" s="8" t="s">
        <v>41</v>
      </c>
      <c r="S20" s="5">
        <v>800</v>
      </c>
    </row>
    <row r="21" spans="1:28" x14ac:dyDescent="0.35">
      <c r="A21" s="7" t="s">
        <v>39</v>
      </c>
      <c r="B21" s="6"/>
      <c r="C21" s="6"/>
      <c r="D21" s="6"/>
      <c r="E21" s="6"/>
      <c r="F21" s="6"/>
      <c r="G21" s="6"/>
      <c r="H21" s="6"/>
      <c r="I21" s="6"/>
      <c r="J21" s="6"/>
      <c r="K21" s="6"/>
      <c r="L21" s="6"/>
      <c r="M21" s="6"/>
      <c r="N21" s="6">
        <v>1</v>
      </c>
      <c r="O21" s="6">
        <v>1</v>
      </c>
      <c r="P21" s="6">
        <v>1</v>
      </c>
      <c r="Q21" s="5">
        <f t="shared" si="0"/>
        <v>400</v>
      </c>
      <c r="R21" s="9" t="s">
        <v>41</v>
      </c>
      <c r="S21" s="6">
        <v>400</v>
      </c>
    </row>
  </sheetData>
  <mergeCells count="1">
    <mergeCell ref="A1:E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Singh</dc:creator>
  <cp:lastModifiedBy>Gaurav Singh</cp:lastModifiedBy>
  <dcterms:created xsi:type="dcterms:W3CDTF">2024-06-10T19:56:22Z</dcterms:created>
  <dcterms:modified xsi:type="dcterms:W3CDTF">2024-06-10T21:08:03Z</dcterms:modified>
</cp:coreProperties>
</file>