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thyamoorthy\PHD\Dropbox\sathyamoorthy\ageing\LC\60c 70c 80c conductivity plot\"/>
    </mc:Choice>
  </mc:AlternateContent>
  <xr:revisionPtr revIDLastSave="0" documentId="13_ncr:1_{9468AFB3-5E05-4585-894E-9F361DB36A27}" xr6:coauthVersionLast="46" xr6:coauthVersionMax="46" xr10:uidLastSave="{00000000-0000-0000-0000-000000000000}"/>
  <bookViews>
    <workbookView xWindow="18975" yWindow="5940" windowWidth="16830" windowHeight="12540" xr2:uid="{CED34120-8038-4D6A-A793-A62126B91FC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7" i="1"/>
  <c r="H46" i="1"/>
  <c r="H45" i="1"/>
  <c r="H44" i="1"/>
  <c r="H43" i="1"/>
  <c r="H41" i="1"/>
  <c r="H40" i="1"/>
  <c r="H39" i="1"/>
  <c r="H38" i="1"/>
  <c r="H37" i="1"/>
  <c r="H35" i="1"/>
  <c r="H34" i="1"/>
  <c r="H33" i="1"/>
  <c r="H32" i="1"/>
  <c r="H31" i="1"/>
  <c r="H29" i="1"/>
  <c r="H28" i="1"/>
  <c r="H27" i="1"/>
  <c r="H26" i="1"/>
  <c r="H25" i="1"/>
  <c r="H23" i="1"/>
  <c r="H22" i="1"/>
  <c r="H21" i="1"/>
  <c r="H20" i="1"/>
  <c r="H19" i="1"/>
  <c r="H14" i="3"/>
  <c r="H8" i="3"/>
  <c r="H2" i="3"/>
  <c r="H14" i="2"/>
  <c r="H8" i="2"/>
  <c r="H2" i="2"/>
  <c r="H13" i="1"/>
  <c r="H7" i="1"/>
  <c r="H1" i="1"/>
  <c r="H4" i="3"/>
  <c r="H5" i="3"/>
  <c r="H6" i="3"/>
  <c r="H9" i="3"/>
  <c r="H10" i="3"/>
  <c r="H11" i="3"/>
  <c r="H12" i="3"/>
  <c r="H15" i="3"/>
  <c r="H16" i="3"/>
  <c r="H17" i="3"/>
  <c r="H18" i="3"/>
  <c r="H3" i="3"/>
  <c r="H3" i="1"/>
  <c r="H4" i="1"/>
  <c r="H5" i="1"/>
  <c r="H8" i="1"/>
  <c r="H9" i="1"/>
  <c r="H10" i="1"/>
  <c r="H11" i="1"/>
  <c r="H14" i="1"/>
  <c r="H15" i="1"/>
  <c r="H16" i="1"/>
  <c r="H17" i="1"/>
  <c r="H2" i="1"/>
  <c r="H4" i="2"/>
  <c r="H5" i="2"/>
  <c r="H6" i="2"/>
  <c r="H9" i="2"/>
  <c r="H10" i="2"/>
  <c r="H11" i="2"/>
  <c r="H12" i="2"/>
  <c r="H15" i="2"/>
  <c r="H16" i="2"/>
  <c r="H17" i="2"/>
  <c r="H18" i="2"/>
  <c r="H3" i="2"/>
</calcChain>
</file>

<file path=xl/sharedStrings.xml><?xml version="1.0" encoding="utf-8"?>
<sst xmlns="http://schemas.openxmlformats.org/spreadsheetml/2006/main" count="75" uniqueCount="45">
  <si>
    <t>p10_a60C_t70C_32d_all</t>
  </si>
  <si>
    <t>p10_a60C_t70C_64d_all</t>
  </si>
  <si>
    <t>p10_a60C_t70C_128d_all</t>
  </si>
  <si>
    <t>p10_a60C_t70C_256d_all</t>
  </si>
  <si>
    <t>p15_a60C_t70C_32d_all</t>
  </si>
  <si>
    <t>p15_a60C_t70C_64d_all</t>
  </si>
  <si>
    <t>p15_a60C_t70C_128d_all</t>
  </si>
  <si>
    <t>p15_a60C_t70C_256d_all</t>
  </si>
  <si>
    <t>p20_a60C_t70C_32d_all</t>
  </si>
  <si>
    <t>p20_a60C_t70C_64d_all</t>
  </si>
  <si>
    <t>p20_a60C_t70C_128d_all</t>
  </si>
  <si>
    <t>p20_a60C_t70C_256d_all</t>
  </si>
  <si>
    <t>p10_a60C_t50C_32d_all</t>
  </si>
  <si>
    <t>p10_a60C_t50C_64d_all</t>
  </si>
  <si>
    <t>p10_a60C_t50C_128d_all</t>
  </si>
  <si>
    <t>p10_a60C_t50C_256d_all</t>
  </si>
  <si>
    <t>p15_a60C_t50C_32d_all</t>
  </si>
  <si>
    <t>p15_a60C_t50C_64d_all</t>
  </si>
  <si>
    <t>p15_a60C_t50C_128d_all</t>
  </si>
  <si>
    <t>p15_a60C_t50C_256d_all</t>
  </si>
  <si>
    <t>p20_a60C_t50C_32d_all</t>
  </si>
  <si>
    <t>p20_a60C_t50C_64d_all</t>
  </si>
  <si>
    <t>p20_a60C_t50C_128d_all</t>
  </si>
  <si>
    <t>p20_a60C_t50C_256d_all</t>
  </si>
  <si>
    <t>p10_a60C_t60C_32d_all</t>
  </si>
  <si>
    <t>p10_a60C_t60C_64d_all</t>
  </si>
  <si>
    <t>p10_a60C_t60C_128d_all</t>
  </si>
  <si>
    <t>p10_a60C_t60C_256d_all</t>
  </si>
  <si>
    <t>p15_a60C_t60C_32d_all</t>
  </si>
  <si>
    <t>p15_a60C_t60C_64d_all</t>
  </si>
  <si>
    <t>p15_a60C_t60C_128d_all</t>
  </si>
  <si>
    <t>p15_a60C_t60C_256d_all</t>
  </si>
  <si>
    <t>p20_a60C_t60C_32d_all</t>
  </si>
  <si>
    <t>p20_a60C_t60C_64d_all</t>
  </si>
  <si>
    <t>p20_a60C_t60C_128d_all</t>
  </si>
  <si>
    <t>p20_a60C_t60C_256d_all</t>
  </si>
  <si>
    <t>p20_70a_t70c_0_all</t>
  </si>
  <si>
    <t>p10_70a_t50c_0_all</t>
  </si>
  <si>
    <t>p15_70a_t50c_0_all</t>
  </si>
  <si>
    <t>p20_70a_t50c_0_all</t>
  </si>
  <si>
    <t>p10_70a_t60c_0_all</t>
  </si>
  <si>
    <t>p15_70a_t60c_0_all</t>
  </si>
  <si>
    <t>p20_70a_t60c_0_all</t>
  </si>
  <si>
    <t>p10_70a_t70c_0_all</t>
  </si>
  <si>
    <t>p15_70a_t70c_0_all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</si>
</sst>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8A51-61E2-4E27-B8F2-1F55969FEFFF}">
  <dimension ref="A1:H53"/>
  <sheetViews>
    <sheetView tabSelected="1" topLeftCell="A61" workbookViewId="0">
      <selection sqref="A1:XFD1"/>
    </sheetView>
  </sheetViews>
  <sheetFormatPr defaultRowHeight="15" x14ac:dyDescent="0.25"/>
  <cols>
    <col min="1" max="1" width="23.5703125" customWidth="1"/>
  </cols>
  <sheetData>
    <row r="1" spans="1:8" x14ac:dyDescent="0.25">
      <c r="A1" t="s">
        <v>37</v>
      </c>
      <c r="B1">
        <v>45963529128921.227</v>
      </c>
      <c r="C1">
        <v>35140002810743.219</v>
      </c>
      <c r="D1">
        <v>28377140231771.5</v>
      </c>
      <c r="E1">
        <v>87198773847820.906</v>
      </c>
      <c r="F1">
        <v>36175551800455.5</v>
      </c>
      <c r="H1">
        <f>GEOMEAN(B1,C1,D1,E1,F1)</f>
        <v>42857009716035.336</v>
      </c>
    </row>
    <row r="2" spans="1:8" x14ac:dyDescent="0.25">
      <c r="A2" t="s">
        <v>12</v>
      </c>
      <c r="B2">
        <v>56168990242538.641</v>
      </c>
      <c r="C2">
        <v>42755126706907.477</v>
      </c>
      <c r="D2">
        <v>21339877488162.41</v>
      </c>
      <c r="E2">
        <v>3119177008826.9531</v>
      </c>
      <c r="F2">
        <v>1456732868860.6733</v>
      </c>
      <c r="H2">
        <f>GEOMEAN(B2,C2,D2)</f>
        <v>37144305739577.828</v>
      </c>
    </row>
    <row r="3" spans="1:8" x14ac:dyDescent="0.25">
      <c r="A3" t="s">
        <v>13</v>
      </c>
      <c r="B3">
        <v>36767756163906.094</v>
      </c>
      <c r="C3">
        <v>21518742874490.754</v>
      </c>
      <c r="D3">
        <v>21281892600401.18</v>
      </c>
      <c r="E3">
        <v>1437068451073.9377</v>
      </c>
      <c r="F3">
        <v>1455532813647.197</v>
      </c>
      <c r="H3">
        <f>GEOMEAN(B3,C3,D3)</f>
        <v>25630953148304.773</v>
      </c>
    </row>
    <row r="4" spans="1:8" x14ac:dyDescent="0.25">
      <c r="A4" t="s">
        <v>14</v>
      </c>
      <c r="B4">
        <v>41385711330678.352</v>
      </c>
      <c r="C4">
        <v>41873223758261.438</v>
      </c>
      <c r="D4">
        <v>19594872277742.348</v>
      </c>
      <c r="E4">
        <v>1414252418757.3762</v>
      </c>
      <c r="F4">
        <v>1661497909705.8694</v>
      </c>
      <c r="H4">
        <f>GEOMEAN(B4,C4,D4)</f>
        <v>32382453683441.773</v>
      </c>
    </row>
    <row r="5" spans="1:8" x14ac:dyDescent="0.25">
      <c r="A5" t="s">
        <v>15</v>
      </c>
      <c r="B5">
        <v>33193328473972.293</v>
      </c>
      <c r="C5">
        <v>98973639124457.016</v>
      </c>
      <c r="D5">
        <v>38244858959814.469</v>
      </c>
      <c r="E5">
        <v>1644162850685.8677</v>
      </c>
      <c r="F5">
        <v>1701285488424.5381</v>
      </c>
      <c r="H5">
        <f>GEOMEAN(B5,C5,D5)</f>
        <v>50085783137299.633</v>
      </c>
    </row>
    <row r="7" spans="1:8" x14ac:dyDescent="0.25">
      <c r="A7" t="s">
        <v>38</v>
      </c>
      <c r="B7">
        <v>8933949137549.2363</v>
      </c>
      <c r="C7">
        <v>10769782271141.422</v>
      </c>
      <c r="D7">
        <v>8019599059093.5938</v>
      </c>
      <c r="E7">
        <v>19954651345208.723</v>
      </c>
      <c r="F7">
        <v>11212356434998.945</v>
      </c>
      <c r="H7">
        <f>GEOMEAN(B7,C7,D7,E7,F7)</f>
        <v>11153953225252.455</v>
      </c>
    </row>
    <row r="8" spans="1:8" x14ac:dyDescent="0.25">
      <c r="A8" t="s">
        <v>16</v>
      </c>
      <c r="B8">
        <v>9194758339950.8164</v>
      </c>
      <c r="C8">
        <v>6663975780765.3438</v>
      </c>
      <c r="D8">
        <v>2371159261491.2466</v>
      </c>
      <c r="E8">
        <v>4160653604702.7627</v>
      </c>
      <c r="F8">
        <v>2309050948483.0669</v>
      </c>
      <c r="H8">
        <f>GEOMEAN(B8,C8,D8)</f>
        <v>5257082809730.4658</v>
      </c>
    </row>
    <row r="9" spans="1:8" x14ac:dyDescent="0.25">
      <c r="A9" t="s">
        <v>17</v>
      </c>
      <c r="B9">
        <v>7466444050682.3438</v>
      </c>
      <c r="C9">
        <v>5149088769969.2842</v>
      </c>
      <c r="D9">
        <v>4486857001456.2402</v>
      </c>
      <c r="E9">
        <v>2507477168459.0142</v>
      </c>
      <c r="F9">
        <v>2452216695311.3906</v>
      </c>
      <c r="H9">
        <f>GEOMEAN(B9,C9,D9)</f>
        <v>5566669971334.9756</v>
      </c>
    </row>
    <row r="10" spans="1:8" x14ac:dyDescent="0.25">
      <c r="A10" t="s">
        <v>18</v>
      </c>
      <c r="B10">
        <v>9454337182510.8301</v>
      </c>
      <c r="C10">
        <v>5241854346642.915</v>
      </c>
      <c r="D10">
        <v>5470595295270.0361</v>
      </c>
      <c r="E10">
        <v>2866538454280.9302</v>
      </c>
      <c r="F10">
        <v>2862431274506.999</v>
      </c>
      <c r="H10">
        <f>GEOMEAN(B10,C10,D10)</f>
        <v>6472174350189.9482</v>
      </c>
    </row>
    <row r="11" spans="1:8" x14ac:dyDescent="0.25">
      <c r="A11" t="s">
        <v>19</v>
      </c>
      <c r="B11">
        <v>6356423659726.7549</v>
      </c>
      <c r="C11">
        <v>4231087135424.562</v>
      </c>
      <c r="D11">
        <v>5904529360647.5938</v>
      </c>
      <c r="E11">
        <v>3388209612964.6387</v>
      </c>
      <c r="F11">
        <v>3048143674675.4043</v>
      </c>
      <c r="H11">
        <f>GEOMEAN(B11,C11,D11)</f>
        <v>5415227382182.9463</v>
      </c>
    </row>
    <row r="13" spans="1:8" x14ac:dyDescent="0.25">
      <c r="A13" t="s">
        <v>39</v>
      </c>
      <c r="B13">
        <v>3647570371455.8564</v>
      </c>
      <c r="C13">
        <v>4138664231685.0693</v>
      </c>
      <c r="D13">
        <v>3213089119297.104</v>
      </c>
      <c r="E13">
        <v>7639709022859.2764</v>
      </c>
      <c r="F13">
        <v>4634718380758.0586</v>
      </c>
      <c r="H13">
        <f t="shared" ref="H13" si="0">GEOMEAN(B13,C13,D13,E13,F13)</f>
        <v>4435855215280.209</v>
      </c>
    </row>
    <row r="14" spans="1:8" x14ac:dyDescent="0.25">
      <c r="A14" t="s">
        <v>20</v>
      </c>
      <c r="B14">
        <v>3032358617383.5693</v>
      </c>
      <c r="C14">
        <v>2600863707879.0962</v>
      </c>
      <c r="D14">
        <v>2162955190981.9229</v>
      </c>
      <c r="E14">
        <v>8191601965199.4004</v>
      </c>
      <c r="F14">
        <v>4941852328264.959</v>
      </c>
      <c r="H14">
        <f>GEOMEAN(B14,C14,D14)</f>
        <v>2574237184932.1089</v>
      </c>
    </row>
    <row r="15" spans="1:8" x14ac:dyDescent="0.25">
      <c r="A15" t="s">
        <v>21</v>
      </c>
      <c r="B15">
        <v>2948423603002.6938</v>
      </c>
      <c r="C15">
        <v>1975227026740.5081</v>
      </c>
      <c r="D15">
        <v>1827571695053.05</v>
      </c>
      <c r="E15">
        <v>4860634484568.3184</v>
      </c>
      <c r="F15">
        <v>7371253639493.1797</v>
      </c>
      <c r="H15">
        <f>GEOMEAN(B15,C15,D15)</f>
        <v>2199684733004.8525</v>
      </c>
    </row>
    <row r="16" spans="1:8" x14ac:dyDescent="0.25">
      <c r="A16" t="s">
        <v>22</v>
      </c>
      <c r="B16">
        <v>3328192214055.6543</v>
      </c>
      <c r="C16">
        <v>4710213942679.4766</v>
      </c>
      <c r="D16">
        <v>2213315361140.814</v>
      </c>
      <c r="E16">
        <v>7252752682814.6035</v>
      </c>
      <c r="F16">
        <v>9710055566068.7461</v>
      </c>
      <c r="H16">
        <f>GEOMEAN(B16,C16,D16)</f>
        <v>3261600592786.4902</v>
      </c>
    </row>
    <row r="17" spans="1:8" x14ac:dyDescent="0.25">
      <c r="A17" t="s">
        <v>23</v>
      </c>
      <c r="B17">
        <v>2262028313244.1426</v>
      </c>
      <c r="C17">
        <v>3544626770236.5229</v>
      </c>
      <c r="D17">
        <v>2162716181409.1357</v>
      </c>
      <c r="E17">
        <v>8827209391210.6621</v>
      </c>
      <c r="F17">
        <v>8610950818897.2871</v>
      </c>
      <c r="H17">
        <f>GEOMEAN(B17,C17,D17)</f>
        <v>2588348160077.7617</v>
      </c>
    </row>
    <row r="19" spans="1:8" x14ac:dyDescent="0.25">
      <c r="A19" t="s">
        <v>40</v>
      </c>
      <c r="B19">
        <v>13294523655975.057</v>
      </c>
      <c r="C19">
        <v>22799926397848.035</v>
      </c>
      <c r="D19">
        <v>9853728496526.2266</v>
      </c>
      <c r="E19">
        <v>17740439712260.52</v>
      </c>
      <c r="F19">
        <v>11720807862862.164</v>
      </c>
      <c r="H19">
        <f>GEOMEAN(B19,C19,D19,E19,F19)</f>
        <v>14408731512453.252</v>
      </c>
    </row>
    <row r="20" spans="1:8" x14ac:dyDescent="0.25">
      <c r="A20" t="s">
        <v>24</v>
      </c>
      <c r="B20">
        <v>19853826887879.234</v>
      </c>
      <c r="C20">
        <v>19231537904623.551</v>
      </c>
      <c r="D20">
        <v>12387741307269.873</v>
      </c>
      <c r="E20">
        <v>1792490639931.1465</v>
      </c>
      <c r="F20">
        <v>1343061372275.9751</v>
      </c>
      <c r="H20">
        <f>GEOMEAN(B20,C20,D20)</f>
        <v>16786112309348.988</v>
      </c>
    </row>
    <row r="21" spans="1:8" x14ac:dyDescent="0.25">
      <c r="A21" t="s">
        <v>25</v>
      </c>
      <c r="B21">
        <v>20437391177917.188</v>
      </c>
      <c r="C21">
        <v>14772593100917.588</v>
      </c>
      <c r="D21">
        <v>11901190938588.002</v>
      </c>
      <c r="E21">
        <v>1816877792046.8037</v>
      </c>
      <c r="F21">
        <v>1516473957641.7673</v>
      </c>
      <c r="H21">
        <f>GEOMEAN(B21,C21,D21)</f>
        <v>15316429587578.521</v>
      </c>
    </row>
    <row r="22" spans="1:8" x14ac:dyDescent="0.25">
      <c r="A22" t="s">
        <v>26</v>
      </c>
      <c r="B22">
        <v>15924872008357.924</v>
      </c>
      <c r="C22">
        <v>20614568554960.863</v>
      </c>
      <c r="D22">
        <v>9470216449175.3027</v>
      </c>
      <c r="E22">
        <v>2555464602270.1484</v>
      </c>
      <c r="F22">
        <v>1791938092878.6599</v>
      </c>
      <c r="H22">
        <f>GEOMEAN(B22,C22,D22)</f>
        <v>14594975440719.682</v>
      </c>
    </row>
    <row r="23" spans="1:8" x14ac:dyDescent="0.25">
      <c r="A23" t="s">
        <v>27</v>
      </c>
      <c r="B23">
        <v>27486740355096.285</v>
      </c>
      <c r="C23">
        <v>36751333333644.813</v>
      </c>
      <c r="D23">
        <v>18682168587489.891</v>
      </c>
      <c r="E23">
        <v>2541323901853.6919</v>
      </c>
      <c r="F23">
        <v>1717835043960.366</v>
      </c>
      <c r="H23">
        <f>GEOMEAN(B23,C23,D23)</f>
        <v>26624075871657.23</v>
      </c>
    </row>
    <row r="25" spans="1:8" x14ac:dyDescent="0.25">
      <c r="A25" t="s">
        <v>41</v>
      </c>
      <c r="B25">
        <v>3135144091641.4814</v>
      </c>
      <c r="C25">
        <v>4388272648434.75</v>
      </c>
      <c r="D25">
        <v>2847218539695.0781</v>
      </c>
      <c r="E25">
        <v>5136273189467.542</v>
      </c>
      <c r="F25">
        <v>3702408743432.8955</v>
      </c>
      <c r="H25">
        <f t="shared" ref="H25" si="1">GEOMEAN(B25,C25,D25,E25,F25)</f>
        <v>3753365674399.7837</v>
      </c>
    </row>
    <row r="26" spans="1:8" x14ac:dyDescent="0.25">
      <c r="A26" t="s">
        <v>28</v>
      </c>
      <c r="B26">
        <v>4174786758471.7705</v>
      </c>
      <c r="C26">
        <v>3534574670312.2061</v>
      </c>
      <c r="D26">
        <v>1157343612397.2078</v>
      </c>
      <c r="E26">
        <v>4375356728982.2827</v>
      </c>
      <c r="F26">
        <v>2986025155337.8838</v>
      </c>
      <c r="H26">
        <f>GEOMEAN(B26,C26,D26)</f>
        <v>2575201751551.5293</v>
      </c>
    </row>
    <row r="27" spans="1:8" x14ac:dyDescent="0.25">
      <c r="A27" t="s">
        <v>29</v>
      </c>
      <c r="B27">
        <v>3937915570586.0322</v>
      </c>
      <c r="C27">
        <v>3013974767399.1333</v>
      </c>
      <c r="D27">
        <v>2343929481613.1719</v>
      </c>
      <c r="E27">
        <v>3339100777171.7319</v>
      </c>
      <c r="F27">
        <v>3593105560084.0493</v>
      </c>
      <c r="H27">
        <f>GEOMEAN(B27,C27,D27)</f>
        <v>3030052719177.9546</v>
      </c>
    </row>
    <row r="28" spans="1:8" x14ac:dyDescent="0.25">
      <c r="A28" t="s">
        <v>30</v>
      </c>
      <c r="B28">
        <v>3812122813673.7314</v>
      </c>
      <c r="C28">
        <v>2330007983448.8428</v>
      </c>
      <c r="D28">
        <v>2249837986885.4019</v>
      </c>
      <c r="E28">
        <v>6409815442546.0967</v>
      </c>
      <c r="F28">
        <v>5942534822692.54</v>
      </c>
      <c r="H28">
        <f>GEOMEAN(B28,C28,D28)</f>
        <v>2713679242631.6304</v>
      </c>
    </row>
    <row r="29" spans="1:8" x14ac:dyDescent="0.25">
      <c r="A29" t="s">
        <v>31</v>
      </c>
      <c r="B29">
        <v>3566477414104.853</v>
      </c>
      <c r="C29">
        <v>1930643013434.9575</v>
      </c>
      <c r="D29">
        <v>2874710860979.6934</v>
      </c>
      <c r="E29">
        <v>4586142686694.8086</v>
      </c>
      <c r="F29">
        <v>5380964297500.3037</v>
      </c>
      <c r="H29">
        <f>GEOMEAN(B29,C29,D29)</f>
        <v>2705070211115.8784</v>
      </c>
    </row>
    <row r="31" spans="1:8" x14ac:dyDescent="0.25">
      <c r="A31" t="s">
        <v>42</v>
      </c>
      <c r="B31">
        <v>1121835967385.2021</v>
      </c>
      <c r="C31">
        <v>1867095468836.9854</v>
      </c>
      <c r="D31">
        <v>1066468775697.3877</v>
      </c>
      <c r="E31">
        <v>2004350741330.5537</v>
      </c>
      <c r="F31">
        <v>1571351330783.3779</v>
      </c>
      <c r="H31">
        <f t="shared" ref="H31" si="2">GEOMEAN(B31,C31,D31,E31,F31)</f>
        <v>1477264323716.1343</v>
      </c>
    </row>
    <row r="32" spans="1:8" x14ac:dyDescent="0.25">
      <c r="A32" t="s">
        <v>32</v>
      </c>
      <c r="B32">
        <v>1392936522744.6853</v>
      </c>
      <c r="C32">
        <v>1353985601299.6521</v>
      </c>
      <c r="D32">
        <v>952094183219.8822</v>
      </c>
      <c r="E32">
        <v>1541560214760.9319</v>
      </c>
      <c r="F32">
        <v>6070276500589.2305</v>
      </c>
      <c r="H32">
        <f>GEOMEAN(B32,C32,D32)</f>
        <v>1215463050903.1238</v>
      </c>
    </row>
    <row r="33" spans="1:8" x14ac:dyDescent="0.25">
      <c r="A33" t="s">
        <v>33</v>
      </c>
      <c r="B33">
        <v>1404291848230.99</v>
      </c>
      <c r="C33">
        <v>978068664188.76453</v>
      </c>
      <c r="D33">
        <v>826121602038.28186</v>
      </c>
      <c r="E33">
        <v>4907851214117.0332</v>
      </c>
      <c r="F33">
        <v>3253705151209.2842</v>
      </c>
      <c r="H33">
        <f>GEOMEAN(B33,C33,D33)</f>
        <v>1043014228040.3236</v>
      </c>
    </row>
    <row r="34" spans="1:8" x14ac:dyDescent="0.25">
      <c r="A34" t="s">
        <v>34</v>
      </c>
      <c r="B34">
        <v>1163132893108.7632</v>
      </c>
      <c r="C34">
        <v>1945133363606.2878</v>
      </c>
      <c r="D34">
        <v>776197989170.48755</v>
      </c>
      <c r="E34">
        <v>1238256802266.7329</v>
      </c>
      <c r="F34">
        <v>1594904841953.5391</v>
      </c>
      <c r="H34">
        <f>GEOMEAN(B34,C34,D34)</f>
        <v>1206471530046.0601</v>
      </c>
    </row>
    <row r="35" spans="1:8" x14ac:dyDescent="0.25">
      <c r="A35" t="s">
        <v>35</v>
      </c>
      <c r="B35">
        <v>1009531903678.1879</v>
      </c>
      <c r="C35">
        <v>1490811605763.325</v>
      </c>
      <c r="D35">
        <v>820994428138.01611</v>
      </c>
      <c r="E35">
        <v>1734713132443.9475</v>
      </c>
      <c r="F35">
        <v>1458598901662.5928</v>
      </c>
      <c r="H35">
        <f>GEOMEAN(B35,C35,D35)</f>
        <v>1073069063384.2306</v>
      </c>
    </row>
    <row r="37" spans="1:8" x14ac:dyDescent="0.25">
      <c r="A37" t="s">
        <v>43</v>
      </c>
      <c r="B37">
        <v>7541382447810.001</v>
      </c>
      <c r="C37">
        <v>8788121022942.2432</v>
      </c>
      <c r="D37">
        <v>4561207710701.9238</v>
      </c>
      <c r="E37">
        <v>4612429759734.8926</v>
      </c>
      <c r="F37">
        <v>4864514847197.6191</v>
      </c>
      <c r="H37">
        <f>GEOMEAN(B37,C37,D37,E37,F37)</f>
        <v>5838203496695.3477</v>
      </c>
    </row>
    <row r="38" spans="1:8" x14ac:dyDescent="0.25">
      <c r="A38" t="s">
        <v>0</v>
      </c>
      <c r="B38">
        <v>8286861136531.0908</v>
      </c>
      <c r="C38">
        <v>7995040618980.5967</v>
      </c>
      <c r="D38">
        <v>4719947660897.1758</v>
      </c>
      <c r="E38">
        <v>1628991277770.2627</v>
      </c>
      <c r="F38">
        <v>1502027393226.3491</v>
      </c>
      <c r="H38">
        <f>GEOMEAN(B38,C38,D38)</f>
        <v>6787595810144.459</v>
      </c>
    </row>
    <row r="39" spans="1:8" x14ac:dyDescent="0.25">
      <c r="A39" t="s">
        <v>1</v>
      </c>
      <c r="B39">
        <v>7181803396364.667</v>
      </c>
      <c r="C39">
        <v>5408599308670.3008</v>
      </c>
      <c r="D39">
        <v>4273000162731.2378</v>
      </c>
      <c r="E39">
        <v>1870002057054.332</v>
      </c>
      <c r="F39">
        <v>1665118270316.6558</v>
      </c>
      <c r="H39">
        <f>GEOMEAN(B39,C39,D39)</f>
        <v>5495624823656.8086</v>
      </c>
    </row>
    <row r="40" spans="1:8" x14ac:dyDescent="0.25">
      <c r="A40" t="s">
        <v>2</v>
      </c>
      <c r="B40">
        <v>4526455739179.123</v>
      </c>
      <c r="C40">
        <v>6864100398281.6426</v>
      </c>
      <c r="D40">
        <v>2606322230930.8516</v>
      </c>
      <c r="E40">
        <v>3210354935014.374</v>
      </c>
      <c r="F40">
        <v>2282756303129.2637</v>
      </c>
      <c r="H40">
        <f>GEOMEAN(B40,C40,D40)</f>
        <v>4326366806552.25</v>
      </c>
    </row>
    <row r="41" spans="1:8" x14ac:dyDescent="0.25">
      <c r="A41" t="s">
        <v>3</v>
      </c>
      <c r="B41">
        <v>10149752239237.209</v>
      </c>
      <c r="C41">
        <v>12795637459832.094</v>
      </c>
      <c r="D41">
        <v>6869734304543.3975</v>
      </c>
      <c r="E41">
        <v>1897729198556.9578</v>
      </c>
      <c r="F41">
        <v>2074487237795.3455</v>
      </c>
      <c r="H41">
        <f>GEOMEAN(B41,C41,D41)</f>
        <v>9626884678870.1426</v>
      </c>
    </row>
    <row r="43" spans="1:8" x14ac:dyDescent="0.25">
      <c r="A43" t="s">
        <v>44</v>
      </c>
      <c r="B43">
        <v>1443054000020.2031</v>
      </c>
      <c r="C43">
        <v>1592193551960.2126</v>
      </c>
      <c r="D43">
        <v>1062389129453.9176</v>
      </c>
      <c r="E43">
        <v>1392692739946.8191</v>
      </c>
      <c r="F43">
        <v>1537136340218.6777</v>
      </c>
      <c r="H43">
        <f>GEOMEAN(B43,C43,D43,E43,F43)</f>
        <v>1391957427518.3809</v>
      </c>
    </row>
    <row r="44" spans="1:8" x14ac:dyDescent="0.25">
      <c r="A44" t="s">
        <v>4</v>
      </c>
      <c r="B44">
        <v>1981334341836.2122</v>
      </c>
      <c r="C44">
        <v>1675828485072.5342</v>
      </c>
      <c r="D44">
        <v>537312242236.26477</v>
      </c>
      <c r="E44">
        <v>7132306259595.2666</v>
      </c>
      <c r="F44">
        <v>4970908478542.1914</v>
      </c>
      <c r="H44">
        <f>GEOMEAN(B44,C44,D44)</f>
        <v>1212843291346.7153</v>
      </c>
    </row>
    <row r="45" spans="1:8" x14ac:dyDescent="0.25">
      <c r="A45" t="s">
        <v>5</v>
      </c>
      <c r="B45">
        <v>1686072126567.5547</v>
      </c>
      <c r="C45">
        <v>1401971579999.062</v>
      </c>
      <c r="D45">
        <v>989235360944.54358</v>
      </c>
      <c r="E45">
        <v>6685878391096.6875</v>
      </c>
      <c r="F45">
        <v>6574465057317.8682</v>
      </c>
      <c r="H45">
        <f>GEOMEAN(B45,C45,D45)</f>
        <v>1327307852247.7468</v>
      </c>
    </row>
    <row r="46" spans="1:8" x14ac:dyDescent="0.25">
      <c r="A46" t="s">
        <v>6</v>
      </c>
      <c r="B46">
        <v>1253184921304.6335</v>
      </c>
      <c r="C46">
        <v>910046709270.60547</v>
      </c>
      <c r="D46">
        <v>673065213178.34753</v>
      </c>
      <c r="E46">
        <v>2659058541426.6426</v>
      </c>
      <c r="F46">
        <v>1681662091861.2036</v>
      </c>
      <c r="H46">
        <f>GEOMEAN(B46,C46,D46)</f>
        <v>915613097401.92749</v>
      </c>
    </row>
    <row r="47" spans="1:8" x14ac:dyDescent="0.25">
      <c r="A47" t="s">
        <v>7</v>
      </c>
      <c r="B47">
        <v>1520246208713.5317</v>
      </c>
      <c r="C47">
        <v>846516240217.66406</v>
      </c>
      <c r="D47">
        <v>1216941525135.0867</v>
      </c>
      <c r="E47">
        <v>6282069446734.376</v>
      </c>
      <c r="F47">
        <v>3338543874137.5063</v>
      </c>
      <c r="H47">
        <f>GEOMEAN(B47,C47,D47)</f>
        <v>1161287214689.3477</v>
      </c>
    </row>
    <row r="49" spans="1:8" x14ac:dyDescent="0.25">
      <c r="A49" t="s">
        <v>36</v>
      </c>
      <c r="B49">
        <v>426111095531.24487</v>
      </c>
      <c r="C49">
        <v>461396291746.86011</v>
      </c>
      <c r="D49">
        <v>363899827613.27643</v>
      </c>
      <c r="E49">
        <v>559003622871.84888</v>
      </c>
      <c r="F49">
        <v>620512032387.1333</v>
      </c>
      <c r="H49">
        <f t="shared" ref="H49" si="3">GEOMEAN(B49,C49,D49,E49,F49)</f>
        <v>477472896910.37836</v>
      </c>
    </row>
    <row r="50" spans="1:8" x14ac:dyDescent="0.25">
      <c r="A50" t="s">
        <v>8</v>
      </c>
      <c r="B50">
        <v>757629001795.40552</v>
      </c>
      <c r="C50">
        <v>758055113454.7373</v>
      </c>
      <c r="D50">
        <v>428765159727.71832</v>
      </c>
      <c r="E50">
        <v>768356714705.28076</v>
      </c>
      <c r="F50">
        <v>1555485234996.1384</v>
      </c>
      <c r="H50">
        <f>GEOMEAN(B50,C50,D50)</f>
        <v>626795139958.20593</v>
      </c>
    </row>
    <row r="51" spans="1:8" x14ac:dyDescent="0.25">
      <c r="A51" t="s">
        <v>9</v>
      </c>
      <c r="B51">
        <v>667824575036.07324</v>
      </c>
      <c r="C51">
        <v>519335712389.8316</v>
      </c>
      <c r="D51">
        <v>389827593674.94336</v>
      </c>
      <c r="E51">
        <v>1510089607828.3245</v>
      </c>
      <c r="F51">
        <v>886073868839.2207</v>
      </c>
      <c r="H51">
        <f>GEOMEAN(B51,C51,D51)</f>
        <v>513248537538.31909</v>
      </c>
    </row>
    <row r="52" spans="1:8" x14ac:dyDescent="0.25">
      <c r="A52" t="s">
        <v>10</v>
      </c>
      <c r="B52">
        <v>410288514495.85565</v>
      </c>
      <c r="C52">
        <v>751833411657.8512</v>
      </c>
      <c r="D52">
        <v>240978643089.60638</v>
      </c>
      <c r="E52">
        <v>609427408541.21729</v>
      </c>
      <c r="F52">
        <v>354740131661.94489</v>
      </c>
      <c r="H52">
        <f>GEOMEAN(B52,C52,D52)</f>
        <v>420464995100.08624</v>
      </c>
    </row>
    <row r="53" spans="1:8" x14ac:dyDescent="0.25">
      <c r="A53" t="s">
        <v>11</v>
      </c>
      <c r="B53">
        <v>443423134859.05359</v>
      </c>
      <c r="C53">
        <v>664116721436.83337</v>
      </c>
      <c r="D53">
        <v>359334505924.7323</v>
      </c>
      <c r="E53">
        <v>497113517295.59857</v>
      </c>
      <c r="F53">
        <v>405148179081.4248</v>
      </c>
      <c r="H53">
        <f>GEOMEAN(B53,C53,D53)</f>
        <v>472992109125.57428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9177-4B0B-4FD7-9E0D-1D4EBF8F9885}">
  <dimension ref="A2:H18"/>
  <sheetViews>
    <sheetView workbookViewId="0">
      <selection activeCell="H19" sqref="A1:H19"/>
    </sheetView>
  </sheetViews>
  <sheetFormatPr defaultRowHeight="15" x14ac:dyDescent="0.25"/>
  <cols>
    <col min="1" max="1" width="28.42578125" customWidth="1"/>
    <col min="8" max="8" width="12" bestFit="1" customWidth="1"/>
  </cols>
  <sheetData>
    <row r="2" spans="1:8" x14ac:dyDescent="0.25">
      <c r="A2" t="s">
        <v>40</v>
      </c>
      <c r="B2">
        <v>13294523655975.057</v>
      </c>
      <c r="C2">
        <v>22799926397848.035</v>
      </c>
      <c r="D2">
        <v>9853728496526.2266</v>
      </c>
      <c r="E2">
        <v>17740439712260.52</v>
      </c>
      <c r="F2">
        <v>11720807862862.164</v>
      </c>
      <c r="H2">
        <f>GEOMEAN(B2,C2,D2,E2,F2)</f>
        <v>14408731512453.252</v>
      </c>
    </row>
    <row r="3" spans="1:8" x14ac:dyDescent="0.25">
      <c r="A3" t="s">
        <v>24</v>
      </c>
      <c r="B3">
        <v>19853826887879.234</v>
      </c>
      <c r="C3">
        <v>19231537904623.551</v>
      </c>
      <c r="D3">
        <v>12387741307269.873</v>
      </c>
      <c r="H3">
        <f>GEOMEAN(B3,C3,D3)</f>
        <v>16786112309348.988</v>
      </c>
    </row>
    <row r="4" spans="1:8" x14ac:dyDescent="0.25">
      <c r="A4" t="s">
        <v>25</v>
      </c>
      <c r="B4">
        <v>20437391177917.188</v>
      </c>
      <c r="C4">
        <v>14772593100917.588</v>
      </c>
      <c r="D4">
        <v>11901190938588.002</v>
      </c>
      <c r="H4">
        <f>GEOMEAN(B4,C4,D4)</f>
        <v>15316429587578.521</v>
      </c>
    </row>
    <row r="5" spans="1:8" x14ac:dyDescent="0.25">
      <c r="A5" t="s">
        <v>26</v>
      </c>
      <c r="B5">
        <v>15924872008357.924</v>
      </c>
      <c r="C5">
        <v>20614568554960.863</v>
      </c>
      <c r="D5">
        <v>9470216449175.3027</v>
      </c>
      <c r="H5">
        <f>GEOMEAN(B5,C5,D5)</f>
        <v>14594975440719.682</v>
      </c>
    </row>
    <row r="6" spans="1:8" x14ac:dyDescent="0.25">
      <c r="A6" t="s">
        <v>27</v>
      </c>
      <c r="B6">
        <v>27486740355096.285</v>
      </c>
      <c r="C6">
        <v>36751333333644.813</v>
      </c>
      <c r="D6">
        <v>18682168587489.891</v>
      </c>
      <c r="H6">
        <f>GEOMEAN(B6,C6,D6)</f>
        <v>26624075871657.23</v>
      </c>
    </row>
    <row r="8" spans="1:8" x14ac:dyDescent="0.25">
      <c r="A8" t="s">
        <v>41</v>
      </c>
      <c r="B8">
        <v>3135144091641.4814</v>
      </c>
      <c r="C8">
        <v>4388272648434.75</v>
      </c>
      <c r="D8">
        <v>2847218539695.0781</v>
      </c>
      <c r="E8">
        <v>5136273189467.542</v>
      </c>
      <c r="F8">
        <v>3702408743432.8955</v>
      </c>
      <c r="H8">
        <f t="shared" ref="H8" si="0">GEOMEAN(B8,C8,D8,E8,F8)</f>
        <v>3753365674399.7837</v>
      </c>
    </row>
    <row r="9" spans="1:8" x14ac:dyDescent="0.25">
      <c r="A9" t="s">
        <v>28</v>
      </c>
      <c r="B9">
        <v>4174786758471.7705</v>
      </c>
      <c r="C9">
        <v>3534574670312.2061</v>
      </c>
      <c r="D9">
        <v>1157343612397.2078</v>
      </c>
      <c r="H9">
        <f>GEOMEAN(B9,C9,D9)</f>
        <v>2575201751551.5293</v>
      </c>
    </row>
    <row r="10" spans="1:8" x14ac:dyDescent="0.25">
      <c r="A10" t="s">
        <v>29</v>
      </c>
      <c r="B10">
        <v>3937915570586.0322</v>
      </c>
      <c r="C10">
        <v>3013974767399.1333</v>
      </c>
      <c r="D10">
        <v>2343929481613.1719</v>
      </c>
      <c r="H10">
        <f>GEOMEAN(B10,C10,D10)</f>
        <v>3030052719177.9546</v>
      </c>
    </row>
    <row r="11" spans="1:8" x14ac:dyDescent="0.25">
      <c r="A11" t="s">
        <v>30</v>
      </c>
      <c r="B11">
        <v>3812122813673.7314</v>
      </c>
      <c r="C11">
        <v>2330007983448.8428</v>
      </c>
      <c r="D11">
        <v>2249837986885.4019</v>
      </c>
      <c r="H11">
        <f>GEOMEAN(B11,C11,D11)</f>
        <v>2713679242631.6304</v>
      </c>
    </row>
    <row r="12" spans="1:8" x14ac:dyDescent="0.25">
      <c r="A12" t="s">
        <v>31</v>
      </c>
      <c r="B12">
        <v>3566477414104.853</v>
      </c>
      <c r="C12">
        <v>1930643013434.9575</v>
      </c>
      <c r="D12">
        <v>2874710860979.6934</v>
      </c>
      <c r="H12">
        <f>GEOMEAN(B12,C12,D12)</f>
        <v>2705070211115.8784</v>
      </c>
    </row>
    <row r="14" spans="1:8" x14ac:dyDescent="0.25">
      <c r="A14" t="s">
        <v>42</v>
      </c>
      <c r="B14">
        <v>1121835967385.2021</v>
      </c>
      <c r="C14">
        <v>1867095468836.9854</v>
      </c>
      <c r="D14">
        <v>1066468775697.3877</v>
      </c>
      <c r="E14">
        <v>2004350741330.5537</v>
      </c>
      <c r="F14">
        <v>1571351330783.3779</v>
      </c>
      <c r="H14">
        <f t="shared" ref="H14" si="1">GEOMEAN(B14,C14,D14,E14,F14)</f>
        <v>1477264323716.1343</v>
      </c>
    </row>
    <row r="15" spans="1:8" x14ac:dyDescent="0.25">
      <c r="A15" t="s">
        <v>32</v>
      </c>
      <c r="B15">
        <v>1392936522744.6853</v>
      </c>
      <c r="C15">
        <v>1353985601299.6521</v>
      </c>
      <c r="D15">
        <v>952094183219.8822</v>
      </c>
      <c r="H15">
        <f>GEOMEAN(B15,C15,D15)</f>
        <v>1215463050903.1238</v>
      </c>
    </row>
    <row r="16" spans="1:8" x14ac:dyDescent="0.25">
      <c r="A16" t="s">
        <v>33</v>
      </c>
      <c r="B16">
        <v>1404291848230.99</v>
      </c>
      <c r="C16">
        <v>978068664188.76453</v>
      </c>
      <c r="D16">
        <v>826121602038.28186</v>
      </c>
      <c r="H16">
        <f>GEOMEAN(B16,C16,D16)</f>
        <v>1043014228040.3236</v>
      </c>
    </row>
    <row r="17" spans="1:8" x14ac:dyDescent="0.25">
      <c r="A17" t="s">
        <v>34</v>
      </c>
      <c r="B17">
        <v>1163132893108.7632</v>
      </c>
      <c r="C17">
        <v>1945133363606.2878</v>
      </c>
      <c r="D17">
        <v>776197989170.48755</v>
      </c>
      <c r="H17">
        <f>GEOMEAN(B17,C17,D17)</f>
        <v>1206471530046.0601</v>
      </c>
    </row>
    <row r="18" spans="1:8" x14ac:dyDescent="0.25">
      <c r="A18" t="s">
        <v>35</v>
      </c>
      <c r="B18">
        <v>1009531903678.1879</v>
      </c>
      <c r="C18">
        <v>1490811605763.325</v>
      </c>
      <c r="D18">
        <v>820994428138.01611</v>
      </c>
      <c r="H18">
        <f>GEOMEAN(B18,C18,D18)</f>
        <v>1073069063384.2306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48AB-0217-480C-B7A6-03B2ACFFF36A}">
  <dimension ref="A2:H18"/>
  <sheetViews>
    <sheetView workbookViewId="0">
      <selection activeCell="H20" sqref="A1:H20"/>
    </sheetView>
  </sheetViews>
  <sheetFormatPr defaultRowHeight="15" x14ac:dyDescent="0.25"/>
  <cols>
    <col min="1" max="1" width="24.42578125" customWidth="1"/>
  </cols>
  <sheetData>
    <row r="2" spans="1:8" x14ac:dyDescent="0.25">
      <c r="A2" t="s">
        <v>43</v>
      </c>
      <c r="B2">
        <v>7541382447810.001</v>
      </c>
      <c r="C2">
        <v>8788121022942.2432</v>
      </c>
      <c r="D2">
        <v>4561207710701.9238</v>
      </c>
      <c r="E2">
        <v>4612429759734.8926</v>
      </c>
      <c r="F2">
        <v>4864514847197.6191</v>
      </c>
      <c r="H2">
        <f>GEOMEAN(B2,C2,D2,E2,F2)</f>
        <v>5838203496695.3477</v>
      </c>
    </row>
    <row r="3" spans="1:8" x14ac:dyDescent="0.25">
      <c r="A3" t="s">
        <v>0</v>
      </c>
      <c r="B3">
        <v>8286861136531.0908</v>
      </c>
      <c r="C3">
        <v>7995040618980.5967</v>
      </c>
      <c r="D3">
        <v>4719947660897.1758</v>
      </c>
      <c r="H3">
        <f>GEOMEAN(B3,C3,D3)</f>
        <v>6787595810144.459</v>
      </c>
    </row>
    <row r="4" spans="1:8" x14ac:dyDescent="0.25">
      <c r="A4" t="s">
        <v>1</v>
      </c>
      <c r="B4">
        <v>7181803396364.667</v>
      </c>
      <c r="C4">
        <v>5408599308670.3008</v>
      </c>
      <c r="D4">
        <v>4273000162731.2378</v>
      </c>
      <c r="H4">
        <f>GEOMEAN(B4,C4,D4)</f>
        <v>5495624823656.8086</v>
      </c>
    </row>
    <row r="5" spans="1:8" x14ac:dyDescent="0.25">
      <c r="A5" t="s">
        <v>2</v>
      </c>
      <c r="B5">
        <v>4526455739179.123</v>
      </c>
      <c r="C5">
        <v>6864100398281.6426</v>
      </c>
      <c r="D5">
        <v>2606322230930.8516</v>
      </c>
      <c r="H5">
        <f>GEOMEAN(B5,C5,D5)</f>
        <v>4326366806552.25</v>
      </c>
    </row>
    <row r="6" spans="1:8" x14ac:dyDescent="0.25">
      <c r="A6" t="s">
        <v>3</v>
      </c>
      <c r="B6">
        <v>10149752239237.209</v>
      </c>
      <c r="C6">
        <v>12795637459832.094</v>
      </c>
      <c r="D6">
        <v>6869734304543.3975</v>
      </c>
      <c r="H6">
        <f>GEOMEAN(B6,C6,D6)</f>
        <v>9626884678870.1426</v>
      </c>
    </row>
    <row r="8" spans="1:8" x14ac:dyDescent="0.25">
      <c r="A8" t="s">
        <v>44</v>
      </c>
      <c r="B8">
        <v>1443054000020.2031</v>
      </c>
      <c r="C8">
        <v>1592193551960.2126</v>
      </c>
      <c r="D8">
        <v>1062389129453.9176</v>
      </c>
      <c r="E8">
        <v>1392692739946.8191</v>
      </c>
      <c r="F8">
        <v>1537136340218.6777</v>
      </c>
      <c r="H8">
        <f>GEOMEAN(B8,C8,D8,E8,F8)</f>
        <v>1391957427518.3809</v>
      </c>
    </row>
    <row r="9" spans="1:8" x14ac:dyDescent="0.25">
      <c r="A9" t="s">
        <v>4</v>
      </c>
      <c r="B9">
        <v>1981334341836.2122</v>
      </c>
      <c r="C9">
        <v>1675828485072.5342</v>
      </c>
      <c r="D9">
        <v>537312242236.26477</v>
      </c>
      <c r="H9">
        <f>GEOMEAN(B9,C9,D9)</f>
        <v>1212843291346.7153</v>
      </c>
    </row>
    <row r="10" spans="1:8" x14ac:dyDescent="0.25">
      <c r="A10" t="s">
        <v>5</v>
      </c>
      <c r="B10">
        <v>1686072126567.5547</v>
      </c>
      <c r="C10">
        <v>1401971579999.062</v>
      </c>
      <c r="D10">
        <v>989235360944.54358</v>
      </c>
      <c r="H10">
        <f>GEOMEAN(B10,C10,D10)</f>
        <v>1327307852247.7468</v>
      </c>
    </row>
    <row r="11" spans="1:8" x14ac:dyDescent="0.25">
      <c r="A11" t="s">
        <v>6</v>
      </c>
      <c r="B11">
        <v>1253184921304.6335</v>
      </c>
      <c r="C11">
        <v>910046709270.60547</v>
      </c>
      <c r="D11">
        <v>673065213178.34753</v>
      </c>
      <c r="H11">
        <f>GEOMEAN(B11,C11,D11)</f>
        <v>915613097401.92749</v>
      </c>
    </row>
    <row r="12" spans="1:8" x14ac:dyDescent="0.25">
      <c r="A12" t="s">
        <v>7</v>
      </c>
      <c r="B12">
        <v>1520246208713.5317</v>
      </c>
      <c r="C12">
        <v>846516240217.66406</v>
      </c>
      <c r="D12">
        <v>1216941525135.0867</v>
      </c>
      <c r="H12">
        <f>GEOMEAN(B12,C12,D12)</f>
        <v>1161287214689.3477</v>
      </c>
    </row>
    <row r="14" spans="1:8" x14ac:dyDescent="0.25">
      <c r="A14" t="s">
        <v>36</v>
      </c>
      <c r="B14">
        <v>426111095531.24487</v>
      </c>
      <c r="C14">
        <v>461396291746.86011</v>
      </c>
      <c r="D14">
        <v>363899827613.27643</v>
      </c>
      <c r="E14">
        <v>559003622871.84888</v>
      </c>
      <c r="F14">
        <v>620512032387.1333</v>
      </c>
      <c r="H14">
        <f t="shared" ref="H14" si="0">GEOMEAN(B14,C14,D14,E14,F14)</f>
        <v>477472896910.37836</v>
      </c>
    </row>
    <row r="15" spans="1:8" x14ac:dyDescent="0.25">
      <c r="A15" t="s">
        <v>8</v>
      </c>
      <c r="B15">
        <v>757629001795.40552</v>
      </c>
      <c r="C15">
        <v>758055113454.7373</v>
      </c>
      <c r="D15">
        <v>428765159727.71832</v>
      </c>
      <c r="H15">
        <f>GEOMEAN(B15,C15,D15)</f>
        <v>626795139958.20593</v>
      </c>
    </row>
    <row r="16" spans="1:8" x14ac:dyDescent="0.25">
      <c r="A16" t="s">
        <v>9</v>
      </c>
      <c r="B16">
        <v>667824575036.07324</v>
      </c>
      <c r="C16">
        <v>519335712389.8316</v>
      </c>
      <c r="D16">
        <v>389827593674.94336</v>
      </c>
      <c r="H16">
        <f>GEOMEAN(B16,C16,D16)</f>
        <v>513248537538.31909</v>
      </c>
    </row>
    <row r="17" spans="1:8" x14ac:dyDescent="0.25">
      <c r="A17" t="s">
        <v>10</v>
      </c>
      <c r="B17">
        <v>410288514495.85565</v>
      </c>
      <c r="C17">
        <v>751833411657.8512</v>
      </c>
      <c r="D17">
        <v>240978643089.60638</v>
      </c>
      <c r="H17">
        <f>GEOMEAN(B17,C17,D17)</f>
        <v>420464995100.08624</v>
      </c>
    </row>
    <row r="18" spans="1:8" x14ac:dyDescent="0.25">
      <c r="A18" t="s">
        <v>11</v>
      </c>
      <c r="B18">
        <v>443423134859.05359</v>
      </c>
      <c r="C18">
        <v>664116721436.83337</v>
      </c>
      <c r="D18">
        <v>359334505924.7323</v>
      </c>
      <c r="H18">
        <f>GEOMEAN(B18,C18,D18)</f>
        <v>472992109125.57428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2021-02-23T07:36:12Z</dcterms:created>
  <dcterms:modified xsi:type="dcterms:W3CDTF">2021-03-22T13:10:16Z</dcterms:modified>
</cp:coreProperties>
</file>