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thyamoorthy\PHD\Dropbox\sathyamoorthy\ageing\LC\LDPE 80c WITH CAP\"/>
    </mc:Choice>
  </mc:AlternateContent>
  <xr:revisionPtr revIDLastSave="0" documentId="13_ncr:1_{2B115CA8-37A8-4E0F-BE53-BD33C09303FD}" xr6:coauthVersionLast="46" xr6:coauthVersionMax="46" xr10:uidLastSave="{00000000-0000-0000-0000-000000000000}"/>
  <bookViews>
    <workbookView xWindow="-120" yWindow="-120" windowWidth="20730" windowHeight="9930" xr2:uid="{70C922FE-8097-47C2-8C12-B31DFF96035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2" l="1"/>
  <c r="H17" i="2"/>
  <c r="H16" i="2"/>
  <c r="H15" i="2"/>
  <c r="H14" i="2"/>
  <c r="H12" i="2"/>
  <c r="H11" i="2"/>
  <c r="H10" i="2"/>
  <c r="H9" i="2"/>
  <c r="H8" i="2"/>
  <c r="H6" i="2"/>
  <c r="H5" i="2"/>
  <c r="H4" i="2"/>
  <c r="H3" i="2"/>
  <c r="H2" i="2"/>
  <c r="R54" i="1"/>
  <c r="R53" i="1"/>
  <c r="R52" i="1"/>
  <c r="R51" i="1"/>
  <c r="R50" i="1"/>
  <c r="R48" i="1"/>
  <c r="R47" i="1"/>
  <c r="R46" i="1"/>
  <c r="R45" i="1"/>
  <c r="R44" i="1"/>
  <c r="R42" i="1"/>
  <c r="R41" i="1"/>
  <c r="R40" i="1"/>
  <c r="R39" i="1"/>
  <c r="R38" i="1"/>
  <c r="R36" i="1"/>
  <c r="R35" i="1"/>
  <c r="R34" i="1"/>
  <c r="R33" i="1"/>
  <c r="R32" i="1"/>
  <c r="R30" i="1"/>
  <c r="R29" i="1"/>
  <c r="R28" i="1"/>
  <c r="R27" i="1"/>
  <c r="R26" i="1"/>
  <c r="R24" i="1"/>
  <c r="R23" i="1"/>
  <c r="R22" i="1"/>
  <c r="R21" i="1"/>
  <c r="R20" i="1"/>
  <c r="H54" i="1"/>
  <c r="H53" i="1"/>
  <c r="H52" i="1"/>
  <c r="H51" i="1"/>
  <c r="H50" i="1"/>
  <c r="H48" i="1"/>
  <c r="H47" i="1"/>
  <c r="H46" i="1"/>
  <c r="H45" i="1"/>
  <c r="H44" i="1"/>
  <c r="H42" i="1"/>
  <c r="H41" i="1"/>
  <c r="H40" i="1"/>
  <c r="H39" i="1"/>
  <c r="H38" i="1"/>
  <c r="H20" i="1"/>
  <c r="H21" i="1"/>
  <c r="H22" i="1"/>
  <c r="H23" i="1"/>
  <c r="H24" i="1"/>
  <c r="H26" i="1"/>
  <c r="H27" i="1"/>
  <c r="H28" i="1"/>
  <c r="H29" i="1"/>
  <c r="H30" i="1"/>
  <c r="H32" i="1"/>
  <c r="H33" i="1"/>
  <c r="H34" i="1"/>
  <c r="H35" i="1"/>
  <c r="H36" i="1"/>
  <c r="R18" i="1"/>
  <c r="R17" i="1"/>
  <c r="R16" i="1"/>
  <c r="R15" i="1"/>
  <c r="R14" i="1"/>
  <c r="R12" i="1"/>
  <c r="R11" i="1"/>
  <c r="R10" i="1"/>
  <c r="R9" i="1"/>
  <c r="R8" i="1"/>
  <c r="R6" i="1"/>
  <c r="R5" i="1"/>
  <c r="R4" i="1"/>
  <c r="R3" i="1"/>
  <c r="R2" i="1"/>
  <c r="H3" i="1"/>
  <c r="H14" i="3"/>
  <c r="H8" i="3"/>
  <c r="H2" i="3"/>
  <c r="H14" i="1"/>
  <c r="H8" i="1"/>
  <c r="H2" i="1"/>
  <c r="H5" i="1"/>
  <c r="H4" i="1"/>
  <c r="H10" i="3"/>
  <c r="H4" i="3"/>
  <c r="H6" i="1"/>
  <c r="H9" i="1"/>
  <c r="H10" i="1"/>
  <c r="H11" i="1"/>
  <c r="H12" i="1"/>
  <c r="H15" i="1"/>
  <c r="H16" i="1"/>
  <c r="H17" i="1"/>
  <c r="H18" i="1"/>
  <c r="H3" i="3"/>
  <c r="H5" i="3"/>
  <c r="H6" i="3"/>
  <c r="H9" i="3"/>
  <c r="H11" i="3"/>
  <c r="H12" i="3"/>
  <c r="H15" i="3"/>
  <c r="H16" i="3"/>
  <c r="H17" i="3"/>
  <c r="H18" i="3"/>
</calcChain>
</file>

<file path=xl/sharedStrings.xml><?xml version="1.0" encoding="utf-8"?>
<sst xmlns="http://schemas.openxmlformats.org/spreadsheetml/2006/main" count="122" uniqueCount="47">
  <si>
    <t>p10_a80C_t60C_32d_all</t>
  </si>
  <si>
    <t>p10_a80C_t60C_64d_all</t>
  </si>
  <si>
    <t>p10_a80C_t60C_128d_all</t>
  </si>
  <si>
    <t>p10_a80C_t60C_256d_all</t>
  </si>
  <si>
    <t>p15_a80C_t60C_32d_all</t>
  </si>
  <si>
    <t>p15_a80C_t60C_64d_all</t>
  </si>
  <si>
    <t>p15_a80C_t60C_128d_all</t>
  </si>
  <si>
    <t>p15_a80C_t60C_256d_all</t>
  </si>
  <si>
    <t>p20_a80C_t60C_32d_all</t>
  </si>
  <si>
    <t>p20_a80C_t60C_64d_all</t>
  </si>
  <si>
    <t>p20_a80C_t60C_128d_all</t>
  </si>
  <si>
    <t>p20_a80C_t60C_256d_all</t>
  </si>
  <si>
    <t>p10_a80C_t50C_32d_all</t>
  </si>
  <si>
    <t>p10_a80C_t50C_64d_all</t>
  </si>
  <si>
    <t>p10_a80C_t50C_128d_all</t>
  </si>
  <si>
    <t>p10_a80C_t50C_256d_all</t>
  </si>
  <si>
    <t>p15_a80C_t50C_32d_all</t>
  </si>
  <si>
    <t>p15_a80C_t50C_64d_all</t>
  </si>
  <si>
    <t>p15_a80C_t50C_128d_all</t>
  </si>
  <si>
    <t>p15_a80C_t50C_256d_all</t>
  </si>
  <si>
    <t>p20_a80C_t50C_32d_all</t>
  </si>
  <si>
    <t>p20_a80C_t50C_64d_all</t>
  </si>
  <si>
    <t>p20_a80C_t50C_128d_all</t>
  </si>
  <si>
    <t>p20_a80C_t50C_256d_all</t>
  </si>
  <si>
    <t>p10_a80C_t70C_32d_all</t>
  </si>
  <si>
    <t>p10_a80C_t70C_64d_all</t>
  </si>
  <si>
    <t>p10_a80C_t70C_128d_all</t>
  </si>
  <si>
    <t>p10_a80C_t70C_256d_all</t>
  </si>
  <si>
    <t>p15_a80C_t70C_32d_all</t>
  </si>
  <si>
    <t>p15_a80C_t70C_64d_all</t>
  </si>
  <si>
    <t>p15_a80C_t70C_128d_all</t>
  </si>
  <si>
    <t>p15_a80C_t70C_256d_all</t>
  </si>
  <si>
    <t>p20_a80C_t70C_32d_all</t>
  </si>
  <si>
    <t>p20_a80C_t70C_64d_all</t>
  </si>
  <si>
    <t>p20_a80C_t70C_128d_all</t>
  </si>
  <si>
    <t>p20_a80C_t70C_256d_all</t>
  </si>
  <si>
    <t>p10_70a_t50c_0_all</t>
  </si>
  <si>
    <t>p15_70a_t50c_0_all</t>
  </si>
  <si>
    <t>p20_70a_t50c_0_all</t>
  </si>
  <si>
    <t>p10_70a_t60c_0_all</t>
  </si>
  <si>
    <t>p15_70a_t60c_0_all</t>
  </si>
  <si>
    <t>p20_70a_t60c_0_all</t>
  </si>
  <si>
    <t>p10_70a_t70c_0_all</t>
  </si>
  <si>
    <t>p15_70a_t70c_0_all</t>
  </si>
  <si>
    <t>p20_70a_t70c_0_all</t>
  </si>
  <si>
    <t>original</t>
  </si>
  <si>
    <t>processed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</si>
</sst>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53C47-C0CB-4BC5-91AC-36565ECB7A69}">
  <dimension ref="A1:R54"/>
  <sheetViews>
    <sheetView tabSelected="1" topLeftCell="A43" zoomScaleNormal="100" workbookViewId="0">
      <selection activeCell="E51" sqref="E51:F54"/>
    </sheetView>
  </sheetViews>
  <sheetFormatPr defaultRowHeight="15" x14ac:dyDescent="0.25"/>
  <cols>
    <col min="1" max="1" width="30.140625" customWidth="1"/>
    <col min="2" max="2" width="12.85546875" customWidth="1"/>
    <col min="3" max="3" width="12.42578125" customWidth="1"/>
    <col min="8" max="8" width="10" customWidth="1"/>
    <col min="11" max="11" width="24.28515625" customWidth="1"/>
    <col min="13" max="13" width="11" bestFit="1" customWidth="1"/>
  </cols>
  <sheetData>
    <row r="1" spans="1:18" x14ac:dyDescent="0.25">
      <c r="M1" t="s">
        <v>46</v>
      </c>
    </row>
    <row r="2" spans="1:18" x14ac:dyDescent="0.25">
      <c r="A2" t="s">
        <v>36</v>
      </c>
      <c r="B2">
        <v>45963529128921.227</v>
      </c>
      <c r="C2">
        <v>35140002810743.219</v>
      </c>
      <c r="D2">
        <v>28377140231771.5</v>
      </c>
      <c r="E2">
        <v>87198773847820.906</v>
      </c>
      <c r="F2">
        <v>36175551800455.5</v>
      </c>
      <c r="H2">
        <f>GEOMEAN(B2,C2,D2,E2,F2)</f>
        <v>42857009716035.336</v>
      </c>
      <c r="K2" t="s">
        <v>36</v>
      </c>
      <c r="L2">
        <v>45963529128921.227</v>
      </c>
      <c r="M2">
        <v>35140002810743.219</v>
      </c>
      <c r="N2">
        <v>28377140231771.5</v>
      </c>
      <c r="O2">
        <v>87198773847820.906</v>
      </c>
      <c r="P2">
        <v>36175551800455.5</v>
      </c>
      <c r="R2">
        <f>GEOMEAN(L2,M2,N2,O2,P2)</f>
        <v>42857009716035.336</v>
      </c>
    </row>
    <row r="3" spans="1:18" x14ac:dyDescent="0.25">
      <c r="A3" t="s">
        <v>12</v>
      </c>
      <c r="B3">
        <v>25334933422446.824</v>
      </c>
      <c r="C3">
        <v>4188146217292.022</v>
      </c>
      <c r="D3">
        <v>7564128213179.6182</v>
      </c>
      <c r="E3">
        <v>1894505938582.3459</v>
      </c>
      <c r="F3">
        <v>1812419183252.8699</v>
      </c>
      <c r="H3">
        <f>GEOMEAN(B3,C3,D3)</f>
        <v>9293233047206.7734</v>
      </c>
      <c r="K3" t="s">
        <v>12</v>
      </c>
      <c r="L3">
        <v>4188146217292.022</v>
      </c>
      <c r="M3">
        <v>4188146217292.022</v>
      </c>
      <c r="N3">
        <v>7564128213179.6182</v>
      </c>
      <c r="R3">
        <f>GEOMEAN(L3,M3,N3)</f>
        <v>5100360231660.084</v>
      </c>
    </row>
    <row r="4" spans="1:18" x14ac:dyDescent="0.25">
      <c r="A4" t="s">
        <v>13</v>
      </c>
      <c r="B4">
        <v>4189811168162.9702</v>
      </c>
      <c r="C4">
        <v>1966441061623.4797</v>
      </c>
      <c r="D4">
        <v>5547142980343.4561</v>
      </c>
      <c r="E4">
        <v>2986271140237.7061</v>
      </c>
      <c r="F4">
        <v>1706171148035.5105</v>
      </c>
      <c r="H4">
        <f>GEOMEAN(B4,C4,D4)</f>
        <v>3575319971275.7993</v>
      </c>
      <c r="K4" t="s">
        <v>13</v>
      </c>
      <c r="L4">
        <v>4189811168162.9702</v>
      </c>
      <c r="M4">
        <v>1966441061623.4797</v>
      </c>
      <c r="N4">
        <v>5547142980343.4561</v>
      </c>
      <c r="R4">
        <f>GEOMEAN(L4,M4,N4)</f>
        <v>3575319971275.7993</v>
      </c>
    </row>
    <row r="5" spans="1:18" x14ac:dyDescent="0.25">
      <c r="A5" t="s">
        <v>14</v>
      </c>
      <c r="B5">
        <v>58089125470.116447</v>
      </c>
      <c r="C5">
        <v>8319961311.6410103</v>
      </c>
      <c r="D5">
        <v>45128606625.475021</v>
      </c>
      <c r="E5">
        <v>45020278299.164711</v>
      </c>
      <c r="F5">
        <v>64517178171.498062</v>
      </c>
      <c r="H5">
        <f>GEOMEAN(B5,C5,D5)</f>
        <v>27939761198.964352</v>
      </c>
      <c r="K5" t="s">
        <v>14</v>
      </c>
      <c r="L5">
        <v>58089125470.116447</v>
      </c>
      <c r="M5">
        <v>45128606625.475021</v>
      </c>
      <c r="N5">
        <v>45128606625.475021</v>
      </c>
      <c r="R5">
        <f>GEOMEAN(L5,M5,N5)</f>
        <v>49090738160.352669</v>
      </c>
    </row>
    <row r="6" spans="1:18" x14ac:dyDescent="0.25">
      <c r="A6" t="s">
        <v>15</v>
      </c>
      <c r="B6">
        <v>64288902106.780876</v>
      </c>
      <c r="C6">
        <v>44989734010.855583</v>
      </c>
      <c r="D6">
        <v>58247912727.416214</v>
      </c>
      <c r="E6">
        <v>38438604496.886772</v>
      </c>
      <c r="F6">
        <v>46581956306.743607</v>
      </c>
      <c r="H6">
        <f t="shared" ref="H6:H18" si="0">GEOMEAN(B6,C6,D6)</f>
        <v>55230198064.671104</v>
      </c>
      <c r="K6" t="s">
        <v>15</v>
      </c>
      <c r="L6">
        <v>64288902106.780876</v>
      </c>
      <c r="M6">
        <v>44989734010.855583</v>
      </c>
      <c r="N6">
        <v>58247912727.416214</v>
      </c>
      <c r="R6">
        <f t="shared" ref="R6" si="1">GEOMEAN(L6,M6,N6)</f>
        <v>55230198064.671104</v>
      </c>
    </row>
    <row r="8" spans="1:18" x14ac:dyDescent="0.25">
      <c r="A8" t="s">
        <v>37</v>
      </c>
      <c r="B8">
        <v>8933949137549.2363</v>
      </c>
      <c r="C8">
        <v>10769782271141.422</v>
      </c>
      <c r="D8">
        <v>8019599059093.5938</v>
      </c>
      <c r="E8">
        <v>19954651345208.723</v>
      </c>
      <c r="F8">
        <v>11212356434998.945</v>
      </c>
      <c r="H8">
        <f>GEOMEAN(B8,C8,D8,E8,F8)</f>
        <v>11153953225252.455</v>
      </c>
      <c r="K8" t="s">
        <v>37</v>
      </c>
      <c r="L8">
        <v>8933949137549.2363</v>
      </c>
      <c r="M8">
        <v>10769782271141.422</v>
      </c>
      <c r="N8">
        <v>8019599059093.5938</v>
      </c>
      <c r="O8">
        <v>19954651345208.723</v>
      </c>
      <c r="P8">
        <v>11212356434998.945</v>
      </c>
      <c r="R8">
        <f>GEOMEAN(L8,M8,N8,O8,P8)</f>
        <v>11153953225252.455</v>
      </c>
    </row>
    <row r="9" spans="1:18" x14ac:dyDescent="0.25">
      <c r="A9" t="s">
        <v>16</v>
      </c>
      <c r="B9">
        <v>4788660695886.5859</v>
      </c>
      <c r="C9">
        <v>1395902420622.5796</v>
      </c>
      <c r="D9">
        <v>2919445363432.2007</v>
      </c>
      <c r="E9">
        <v>4933510394842.2578</v>
      </c>
      <c r="F9">
        <v>4726866602707.627</v>
      </c>
      <c r="H9">
        <f t="shared" si="0"/>
        <v>2692298191064.4434</v>
      </c>
      <c r="K9" t="s">
        <v>16</v>
      </c>
      <c r="L9">
        <v>4788660695886.5859</v>
      </c>
      <c r="M9">
        <v>1395902420622.5796</v>
      </c>
      <c r="N9">
        <v>2919445363432.2007</v>
      </c>
      <c r="R9">
        <f t="shared" ref="R9:R12" si="2">GEOMEAN(L9,M9,N9)</f>
        <v>2692298191064.4434</v>
      </c>
    </row>
    <row r="10" spans="1:18" x14ac:dyDescent="0.25">
      <c r="A10" t="s">
        <v>17</v>
      </c>
      <c r="B10">
        <v>1759393784401.9482</v>
      </c>
      <c r="C10">
        <v>975067308145.14392</v>
      </c>
      <c r="D10">
        <v>2588388342280.623</v>
      </c>
      <c r="E10">
        <v>2258844677618.9126</v>
      </c>
      <c r="F10">
        <v>4169024927752.3696</v>
      </c>
      <c r="H10">
        <f t="shared" si="0"/>
        <v>1643648804107.1855</v>
      </c>
      <c r="K10" t="s">
        <v>17</v>
      </c>
      <c r="L10">
        <v>1759393784401.9482</v>
      </c>
      <c r="M10">
        <v>975067308145.14392</v>
      </c>
      <c r="N10">
        <v>2588388342280.623</v>
      </c>
      <c r="R10">
        <f t="shared" si="2"/>
        <v>1643648804107.1855</v>
      </c>
    </row>
    <row r="11" spans="1:18" x14ac:dyDescent="0.25">
      <c r="A11" t="s">
        <v>18</v>
      </c>
      <c r="B11">
        <v>41740729123.741508</v>
      </c>
      <c r="C11">
        <v>34079042187.308144</v>
      </c>
      <c r="D11">
        <v>31185578816.838493</v>
      </c>
      <c r="E11">
        <v>40878043744.540649</v>
      </c>
      <c r="F11">
        <v>44930630924.566673</v>
      </c>
      <c r="H11">
        <f t="shared" si="0"/>
        <v>35399767264.499893</v>
      </c>
      <c r="K11" t="s">
        <v>18</v>
      </c>
      <c r="L11">
        <v>41740729123.741508</v>
      </c>
      <c r="M11">
        <v>34079042187.308144</v>
      </c>
      <c r="N11">
        <v>31185578816.838493</v>
      </c>
      <c r="R11">
        <f t="shared" si="2"/>
        <v>35399767264.499893</v>
      </c>
    </row>
    <row r="12" spans="1:18" x14ac:dyDescent="0.25">
      <c r="A12" t="s">
        <v>19</v>
      </c>
      <c r="B12">
        <v>40857422528.58139</v>
      </c>
      <c r="C12">
        <v>28597784682.548798</v>
      </c>
      <c r="D12">
        <v>34879354304.364136</v>
      </c>
      <c r="E12">
        <v>27971212369.978157</v>
      </c>
      <c r="F12">
        <v>32023533912.501144</v>
      </c>
      <c r="H12">
        <f t="shared" si="0"/>
        <v>34413110696.146904</v>
      </c>
      <c r="K12" t="s">
        <v>19</v>
      </c>
      <c r="L12">
        <v>40857422528.58139</v>
      </c>
      <c r="M12">
        <v>28597784682.548798</v>
      </c>
      <c r="N12">
        <v>34879354304.364136</v>
      </c>
      <c r="R12">
        <f t="shared" si="2"/>
        <v>34413110696.146904</v>
      </c>
    </row>
    <row r="14" spans="1:18" x14ac:dyDescent="0.25">
      <c r="A14" t="s">
        <v>38</v>
      </c>
      <c r="B14">
        <v>3647570371455.8564</v>
      </c>
      <c r="C14">
        <v>4138664231685.0693</v>
      </c>
      <c r="D14">
        <v>3213089119297.104</v>
      </c>
      <c r="E14">
        <v>7639709022859.2764</v>
      </c>
      <c r="F14">
        <v>4634718380758.0586</v>
      </c>
      <c r="H14">
        <f t="shared" ref="H14" si="3">GEOMEAN(B14,C14,D14,E14,F14)</f>
        <v>4435855215280.209</v>
      </c>
      <c r="K14" t="s">
        <v>38</v>
      </c>
      <c r="L14">
        <v>3647570371455.8564</v>
      </c>
      <c r="M14">
        <v>4138664231685.0693</v>
      </c>
      <c r="N14">
        <v>3213089119297.104</v>
      </c>
      <c r="O14">
        <v>7639709022859.2764</v>
      </c>
      <c r="P14">
        <v>4634718380758.0586</v>
      </c>
      <c r="R14">
        <f t="shared" ref="R14" si="4">GEOMEAN(L14,M14,N14,O14,P14)</f>
        <v>4435855215280.209</v>
      </c>
    </row>
    <row r="15" spans="1:18" x14ac:dyDescent="0.25">
      <c r="A15" t="s">
        <v>20</v>
      </c>
      <c r="B15">
        <v>1775361782508.8418</v>
      </c>
      <c r="C15">
        <v>730557226496.76794</v>
      </c>
      <c r="D15">
        <v>1905191047180.4585</v>
      </c>
      <c r="E15">
        <v>8362827328127.7354</v>
      </c>
      <c r="F15">
        <v>4041850162965.6069</v>
      </c>
      <c r="H15">
        <f t="shared" si="0"/>
        <v>1351947664713.0852</v>
      </c>
      <c r="K15" t="s">
        <v>20</v>
      </c>
      <c r="L15">
        <v>1775361782508.8418</v>
      </c>
      <c r="M15">
        <v>730557226496.76794</v>
      </c>
      <c r="N15">
        <v>1905191047180.4585</v>
      </c>
      <c r="R15">
        <f t="shared" ref="R15:R18" si="5">GEOMEAN(L15,M15,N15)</f>
        <v>1351947664713.0852</v>
      </c>
    </row>
    <row r="16" spans="1:18" x14ac:dyDescent="0.25">
      <c r="A16" t="s">
        <v>21</v>
      </c>
      <c r="B16">
        <v>963345052645.29956</v>
      </c>
      <c r="C16">
        <v>777612955706.02234</v>
      </c>
      <c r="D16">
        <v>1856132830418.0828</v>
      </c>
      <c r="E16">
        <v>754622933752.62683</v>
      </c>
      <c r="F16">
        <v>8492430758886.6396</v>
      </c>
      <c r="H16">
        <f t="shared" si="0"/>
        <v>1116138623980.5344</v>
      </c>
      <c r="K16" t="s">
        <v>21</v>
      </c>
      <c r="L16">
        <v>963345052645.29956</v>
      </c>
      <c r="M16">
        <v>777612955706.02234</v>
      </c>
      <c r="N16">
        <v>1856132830418.0828</v>
      </c>
      <c r="R16">
        <f t="shared" si="5"/>
        <v>1116138623980.5344</v>
      </c>
    </row>
    <row r="17" spans="1:18" x14ac:dyDescent="0.25">
      <c r="A17" t="s">
        <v>22</v>
      </c>
      <c r="B17">
        <v>32330313122.474194</v>
      </c>
      <c r="C17">
        <v>23039448339.933796</v>
      </c>
      <c r="D17">
        <v>28912051084.256847</v>
      </c>
      <c r="E17">
        <v>37056252887.460388</v>
      </c>
      <c r="F17">
        <v>39379264775.721222</v>
      </c>
      <c r="H17">
        <f t="shared" si="0"/>
        <v>27821911393.329075</v>
      </c>
      <c r="K17" t="s">
        <v>22</v>
      </c>
      <c r="L17">
        <v>32330313122.474194</v>
      </c>
      <c r="M17">
        <v>23039448339.933796</v>
      </c>
      <c r="N17">
        <v>28912051084.256847</v>
      </c>
      <c r="R17">
        <f t="shared" si="5"/>
        <v>27821911393.329075</v>
      </c>
    </row>
    <row r="18" spans="1:18" x14ac:dyDescent="0.25">
      <c r="A18" t="s">
        <v>23</v>
      </c>
      <c r="B18">
        <v>31094563831.063663</v>
      </c>
      <c r="C18">
        <v>28823464171.407749</v>
      </c>
      <c r="D18">
        <v>25151950309.197792</v>
      </c>
      <c r="E18">
        <v>26419686765.767124</v>
      </c>
      <c r="F18">
        <v>26508721419.410496</v>
      </c>
      <c r="H18">
        <f t="shared" si="0"/>
        <v>28248849861.669037</v>
      </c>
      <c r="K18" t="s">
        <v>23</v>
      </c>
      <c r="L18">
        <v>31094563831.063663</v>
      </c>
      <c r="M18">
        <v>28823464171.407749</v>
      </c>
      <c r="N18">
        <v>25151950309.197792</v>
      </c>
      <c r="R18">
        <f t="shared" si="5"/>
        <v>28248849861.669037</v>
      </c>
    </row>
    <row r="20" spans="1:18" x14ac:dyDescent="0.25">
      <c r="A20" t="s">
        <v>39</v>
      </c>
      <c r="B20">
        <v>13294523655975.057</v>
      </c>
      <c r="C20">
        <v>22799926397848.035</v>
      </c>
      <c r="D20">
        <v>9853728496526.2266</v>
      </c>
      <c r="E20">
        <v>17740439712260.52</v>
      </c>
      <c r="F20">
        <v>11720807862862.164</v>
      </c>
      <c r="H20">
        <f>GEOMEAN(B20,C20,D20,E20,F20)</f>
        <v>14408731512453.252</v>
      </c>
      <c r="K20" t="s">
        <v>39</v>
      </c>
      <c r="L20">
        <v>13294523655975.057</v>
      </c>
      <c r="M20">
        <v>22799926397848.035</v>
      </c>
      <c r="N20">
        <v>9853728496526.2266</v>
      </c>
      <c r="O20">
        <v>17740439712260.52</v>
      </c>
      <c r="P20">
        <v>11720807862862.164</v>
      </c>
      <c r="R20">
        <f>GEOMEAN(L20,M20,N20,O20,P20)</f>
        <v>14408731512453.252</v>
      </c>
    </row>
    <row r="21" spans="1:18" x14ac:dyDescent="0.25">
      <c r="A21" t="s">
        <v>0</v>
      </c>
      <c r="B21">
        <v>2912604093786.3438</v>
      </c>
      <c r="C21">
        <v>823411645224.47021</v>
      </c>
      <c r="D21">
        <v>2321295218903.8994</v>
      </c>
      <c r="E21">
        <v>3054346427248.5605</v>
      </c>
      <c r="F21">
        <v>3412592332537.0796</v>
      </c>
      <c r="H21">
        <f>GEOMEAN(B21,C21,D21)</f>
        <v>1772323294900.3218</v>
      </c>
      <c r="K21" t="s">
        <v>0</v>
      </c>
      <c r="L21">
        <v>2912604093786.3438</v>
      </c>
      <c r="M21">
        <v>823411645224.47021</v>
      </c>
      <c r="N21">
        <v>2321295218903.8994</v>
      </c>
      <c r="R21">
        <f>GEOMEAN(L21,M21,N21)</f>
        <v>1772323294900.3218</v>
      </c>
    </row>
    <row r="22" spans="1:18" x14ac:dyDescent="0.25">
      <c r="A22" t="s">
        <v>1</v>
      </c>
      <c r="B22">
        <v>1600458715225.198</v>
      </c>
      <c r="C22">
        <v>877993988459.17212</v>
      </c>
      <c r="D22">
        <v>2267593453922.9014</v>
      </c>
      <c r="E22">
        <v>738238621363.96155</v>
      </c>
      <c r="F22">
        <v>2435104618451.1953</v>
      </c>
      <c r="H22">
        <f>GEOMEAN(B22,C22,D22)</f>
        <v>1471523055420.4236</v>
      </c>
      <c r="K22" t="s">
        <v>1</v>
      </c>
      <c r="L22">
        <v>1600458715225.198</v>
      </c>
      <c r="M22">
        <v>877993988459.17212</v>
      </c>
      <c r="N22">
        <v>2267593453922.9014</v>
      </c>
      <c r="R22">
        <f>GEOMEAN(L22,M22,N22)</f>
        <v>1471523055420.4236</v>
      </c>
    </row>
    <row r="23" spans="1:18" x14ac:dyDescent="0.25">
      <c r="A23" t="s">
        <v>2</v>
      </c>
      <c r="B23">
        <v>39271306936.416519</v>
      </c>
      <c r="C23">
        <v>8037536713.697854</v>
      </c>
      <c r="D23">
        <v>32825190334.651821</v>
      </c>
      <c r="E23">
        <v>33531057015.779869</v>
      </c>
      <c r="F23">
        <v>42408210248.106155</v>
      </c>
      <c r="H23">
        <f>GEOMEAN(B23,C23,D23)</f>
        <v>21800603980.476151</v>
      </c>
      <c r="K23" t="s">
        <v>2</v>
      </c>
      <c r="L23">
        <v>39271306936.416519</v>
      </c>
      <c r="M23">
        <v>8037536713.697854</v>
      </c>
      <c r="N23">
        <v>32825190334.651821</v>
      </c>
      <c r="R23">
        <f>GEOMEAN(L23,M23,N23)</f>
        <v>21800603980.476151</v>
      </c>
    </row>
    <row r="24" spans="1:18" x14ac:dyDescent="0.25">
      <c r="A24" t="s">
        <v>3</v>
      </c>
      <c r="B24">
        <v>38019620984.817039</v>
      </c>
      <c r="C24">
        <v>33912410534.593929</v>
      </c>
      <c r="D24">
        <v>29333629057.677364</v>
      </c>
      <c r="E24">
        <v>29345380601.458488</v>
      </c>
      <c r="F24">
        <v>34336689332.000507</v>
      </c>
      <c r="H24">
        <f>GEOMEAN(B24,C24,D24)</f>
        <v>33566862272.871109</v>
      </c>
      <c r="K24" t="s">
        <v>3</v>
      </c>
      <c r="L24">
        <v>38019620984.817039</v>
      </c>
      <c r="M24">
        <v>33912410534.593929</v>
      </c>
      <c r="N24">
        <v>29333629057.677364</v>
      </c>
      <c r="R24">
        <f>GEOMEAN(L24,M24,N24)</f>
        <v>33566862272.871109</v>
      </c>
    </row>
    <row r="26" spans="1:18" x14ac:dyDescent="0.25">
      <c r="A26" t="s">
        <v>40</v>
      </c>
      <c r="B26">
        <v>3135144091641.4814</v>
      </c>
      <c r="C26">
        <v>4388272648434.75</v>
      </c>
      <c r="D26">
        <v>2847218539695.0781</v>
      </c>
      <c r="E26">
        <v>5136273189467.542</v>
      </c>
      <c r="F26">
        <v>3702408743432.8955</v>
      </c>
      <c r="H26">
        <f>GEOMEAN(B26,C26,D26,E26,F26)</f>
        <v>3753365674399.7837</v>
      </c>
      <c r="K26" t="s">
        <v>40</v>
      </c>
      <c r="L26">
        <v>3135144091641.4814</v>
      </c>
      <c r="M26">
        <v>4388272648434.75</v>
      </c>
      <c r="N26">
        <v>2847218539695.0781</v>
      </c>
      <c r="O26">
        <v>5136273189467.542</v>
      </c>
      <c r="P26">
        <v>3702408743432.8955</v>
      </c>
      <c r="R26">
        <f>GEOMEAN(L26,M26,N26,O26,P26)</f>
        <v>3753365674399.7837</v>
      </c>
    </row>
    <row r="27" spans="1:18" x14ac:dyDescent="0.25">
      <c r="A27" t="s">
        <v>4</v>
      </c>
      <c r="B27">
        <v>858036458018.03748</v>
      </c>
      <c r="C27">
        <v>341503885468.99615</v>
      </c>
      <c r="D27">
        <v>1042558246155.1595</v>
      </c>
      <c r="E27">
        <v>2292798190532.0635</v>
      </c>
      <c r="F27">
        <v>1639459867202.9258</v>
      </c>
      <c r="H27">
        <f>GEOMEAN(B27,C27,D27)</f>
        <v>673494271507.45447</v>
      </c>
      <c r="K27" t="s">
        <v>4</v>
      </c>
      <c r="L27">
        <v>858036458018.03748</v>
      </c>
      <c r="M27">
        <v>341503885468.99615</v>
      </c>
      <c r="N27">
        <v>1042558246155.1595</v>
      </c>
      <c r="R27">
        <f>GEOMEAN(L27,M27,N27)</f>
        <v>673494271507.45447</v>
      </c>
    </row>
    <row r="28" spans="1:18" x14ac:dyDescent="0.25">
      <c r="A28" t="s">
        <v>5</v>
      </c>
      <c r="B28">
        <v>678383006926.36731</v>
      </c>
      <c r="C28">
        <v>472640755346.79022</v>
      </c>
      <c r="D28">
        <v>1094303990658.2769</v>
      </c>
      <c r="E28">
        <v>293379583430.73682</v>
      </c>
      <c r="F28">
        <v>5453073379075.0303</v>
      </c>
      <c r="H28">
        <f>GEOMEAN(B28,C28,D28)</f>
        <v>705312158404.90869</v>
      </c>
      <c r="K28" t="s">
        <v>5</v>
      </c>
      <c r="L28">
        <v>678383006926.36731</v>
      </c>
      <c r="M28">
        <v>472640755346.79022</v>
      </c>
      <c r="N28">
        <v>1094303990658.2769</v>
      </c>
      <c r="R28">
        <f>GEOMEAN(L28,M28,N28)</f>
        <v>705312158404.90869</v>
      </c>
    </row>
    <row r="29" spans="1:18" x14ac:dyDescent="0.25">
      <c r="A29" t="s">
        <v>6</v>
      </c>
      <c r="B29">
        <v>24905631013.518639</v>
      </c>
      <c r="C29">
        <v>25520030799.50267</v>
      </c>
      <c r="D29">
        <v>23535549649.380356</v>
      </c>
      <c r="E29">
        <v>23623763861.715729</v>
      </c>
      <c r="F29">
        <v>29290066689.934593</v>
      </c>
      <c r="H29">
        <f>GEOMEAN(B29,C29,D29)</f>
        <v>24639640271.063042</v>
      </c>
      <c r="K29" t="s">
        <v>6</v>
      </c>
      <c r="L29">
        <v>24905631013.518639</v>
      </c>
      <c r="M29">
        <v>25520030799.50267</v>
      </c>
      <c r="N29">
        <v>23535549649.380356</v>
      </c>
      <c r="R29">
        <f>GEOMEAN(L29,M29,N29)</f>
        <v>24639640271.063042</v>
      </c>
    </row>
    <row r="30" spans="1:18" x14ac:dyDescent="0.25">
      <c r="A30" t="s">
        <v>7</v>
      </c>
      <c r="B30">
        <v>20537196964.460171</v>
      </c>
      <c r="C30">
        <v>20735069005.843349</v>
      </c>
      <c r="D30">
        <v>17468954583.005287</v>
      </c>
      <c r="E30">
        <v>18296840410.581886</v>
      </c>
      <c r="F30">
        <v>21464845710.965916</v>
      </c>
      <c r="H30">
        <f>GEOMEAN(B30,C30,D30)</f>
        <v>19521110644.172073</v>
      </c>
      <c r="K30" t="s">
        <v>7</v>
      </c>
      <c r="L30">
        <v>20537196964.460171</v>
      </c>
      <c r="M30">
        <v>20735069005.843349</v>
      </c>
      <c r="N30">
        <v>17468954583.005287</v>
      </c>
      <c r="R30">
        <f>GEOMEAN(L30,M30,N30)</f>
        <v>19521110644.172073</v>
      </c>
    </row>
    <row r="32" spans="1:18" x14ac:dyDescent="0.25">
      <c r="A32" t="s">
        <v>41</v>
      </c>
      <c r="B32">
        <v>1121835967385.2021</v>
      </c>
      <c r="C32">
        <v>1867095468836.9854</v>
      </c>
      <c r="D32">
        <v>1066468775697.3877</v>
      </c>
      <c r="E32">
        <v>2004350741330.5537</v>
      </c>
      <c r="F32">
        <v>1571351330783.3779</v>
      </c>
      <c r="H32">
        <f>GEOMEAN(B32,C32,D32,E32,F32)</f>
        <v>1477264323716.1343</v>
      </c>
      <c r="K32" t="s">
        <v>41</v>
      </c>
      <c r="L32">
        <v>1121835967385.2021</v>
      </c>
      <c r="M32">
        <v>1867095468836.9854</v>
      </c>
      <c r="N32">
        <v>1066468775697.3877</v>
      </c>
      <c r="O32">
        <v>2004350741330.5537</v>
      </c>
      <c r="P32">
        <v>1571351330783.3779</v>
      </c>
      <c r="R32">
        <f>GEOMEAN(L32,M32,N32,O32,P32)</f>
        <v>1477264323716.1343</v>
      </c>
    </row>
    <row r="33" spans="1:18" x14ac:dyDescent="0.25">
      <c r="A33" t="s">
        <v>8</v>
      </c>
      <c r="B33">
        <v>377300454121.15637</v>
      </c>
      <c r="C33">
        <v>219909073118.49249</v>
      </c>
      <c r="D33">
        <v>660660336805.23621</v>
      </c>
      <c r="E33">
        <v>837483163621.84485</v>
      </c>
      <c r="F33">
        <v>724785610928.32166</v>
      </c>
      <c r="H33">
        <f>GEOMEAN(B33,C33,D33)</f>
        <v>379871084640.03705</v>
      </c>
      <c r="K33" t="s">
        <v>8</v>
      </c>
      <c r="L33">
        <v>377300454121.15637</v>
      </c>
      <c r="M33">
        <v>219909073118.49249</v>
      </c>
      <c r="N33">
        <v>660660336805.23621</v>
      </c>
      <c r="R33">
        <f>GEOMEAN(L33,M33,N33)</f>
        <v>379871084640.03705</v>
      </c>
    </row>
    <row r="34" spans="1:18" x14ac:dyDescent="0.25">
      <c r="A34" t="s">
        <v>9</v>
      </c>
      <c r="B34">
        <v>389233961501.3512</v>
      </c>
      <c r="C34">
        <v>403819624708.81409</v>
      </c>
      <c r="D34">
        <v>817527554000.62244</v>
      </c>
      <c r="E34">
        <v>208863099196.08615</v>
      </c>
      <c r="F34">
        <v>2530854100420.7139</v>
      </c>
      <c r="H34">
        <f>GEOMEAN(B34,C34,D34)</f>
        <v>504622776446.29144</v>
      </c>
      <c r="K34" t="s">
        <v>9</v>
      </c>
      <c r="L34">
        <v>389233961501.3512</v>
      </c>
      <c r="M34">
        <v>403819624708.81409</v>
      </c>
      <c r="N34">
        <v>817527554000.62244</v>
      </c>
      <c r="R34">
        <f>GEOMEAN(L34,M34,N34)</f>
        <v>504622776446.29144</v>
      </c>
    </row>
    <row r="35" spans="1:18" x14ac:dyDescent="0.25">
      <c r="A35" t="s">
        <v>10</v>
      </c>
      <c r="B35">
        <v>17512676209.274231</v>
      </c>
      <c r="C35">
        <v>14855050322.939169</v>
      </c>
      <c r="D35">
        <v>19319950795.057205</v>
      </c>
      <c r="E35">
        <v>19212797332.854717</v>
      </c>
      <c r="F35">
        <v>23814836810.852737</v>
      </c>
      <c r="H35">
        <f>GEOMEAN(B35,C35,D35)</f>
        <v>17129481625.370703</v>
      </c>
      <c r="K35" t="s">
        <v>10</v>
      </c>
      <c r="L35">
        <v>17512676209.274231</v>
      </c>
      <c r="M35">
        <v>14855050322.939169</v>
      </c>
      <c r="N35">
        <v>19319950795.057205</v>
      </c>
      <c r="R35">
        <f>GEOMEAN(L35,M35,N35)</f>
        <v>17129481625.370703</v>
      </c>
    </row>
    <row r="36" spans="1:18" x14ac:dyDescent="0.25">
      <c r="A36" t="s">
        <v>11</v>
      </c>
      <c r="B36">
        <v>13810447761.532824</v>
      </c>
      <c r="C36">
        <v>15818430081.950191</v>
      </c>
      <c r="D36">
        <v>14132470562.194546</v>
      </c>
      <c r="E36">
        <v>13614079953.387693</v>
      </c>
      <c r="F36">
        <v>16797418418.008869</v>
      </c>
      <c r="H36">
        <f>GEOMEAN(B36,C36,D36)</f>
        <v>14561174599.133659</v>
      </c>
      <c r="K36" t="s">
        <v>11</v>
      </c>
      <c r="L36">
        <v>13810447761.532824</v>
      </c>
      <c r="M36">
        <v>15818430081.950191</v>
      </c>
      <c r="N36">
        <v>14132470562.194546</v>
      </c>
      <c r="R36">
        <f>GEOMEAN(L36,M36,N36)</f>
        <v>14561174599.133659</v>
      </c>
    </row>
    <row r="38" spans="1:18" x14ac:dyDescent="0.25">
      <c r="A38" t="s">
        <v>42</v>
      </c>
      <c r="B38">
        <v>7541382447810.001</v>
      </c>
      <c r="C38">
        <v>8788121022942.2432</v>
      </c>
      <c r="D38">
        <v>4561207710701.9238</v>
      </c>
      <c r="E38">
        <v>4612429759734.8926</v>
      </c>
      <c r="F38">
        <v>4864514847197.6191</v>
      </c>
      <c r="H38">
        <f>GEOMEAN(B38,C38,D38,E38,F38)</f>
        <v>5838203496695.3477</v>
      </c>
      <c r="K38" t="s">
        <v>42</v>
      </c>
      <c r="L38">
        <v>7541382447810.001</v>
      </c>
      <c r="M38">
        <v>8788121022942.2432</v>
      </c>
      <c r="N38">
        <v>4561207710701.9238</v>
      </c>
      <c r="O38">
        <v>4612429759734.8926</v>
      </c>
      <c r="P38">
        <v>4864514847197.6191</v>
      </c>
      <c r="R38">
        <f>GEOMEAN(L38,M38,N38,O38,P38)</f>
        <v>5838203496695.3477</v>
      </c>
    </row>
    <row r="39" spans="1:18" x14ac:dyDescent="0.25">
      <c r="A39" t="s">
        <v>24</v>
      </c>
      <c r="B39">
        <v>782911528423.3689</v>
      </c>
      <c r="C39">
        <v>285664164963.93347</v>
      </c>
      <c r="D39">
        <v>860723918634.026</v>
      </c>
      <c r="E39">
        <v>3701611873727.6226</v>
      </c>
      <c r="F39">
        <v>2669654592513.4658</v>
      </c>
      <c r="H39">
        <f>GEOMEAN(B39,C39,D39)</f>
        <v>577400879744.27417</v>
      </c>
      <c r="K39" t="s">
        <v>24</v>
      </c>
      <c r="L39">
        <v>782911528423.3689</v>
      </c>
      <c r="M39">
        <v>285664164963.93347</v>
      </c>
      <c r="N39">
        <v>860723918634.026</v>
      </c>
      <c r="R39">
        <f>GEOMEAN(L39,M39,N39)</f>
        <v>577400879744.27417</v>
      </c>
    </row>
    <row r="40" spans="1:18" x14ac:dyDescent="0.25">
      <c r="A40" t="s">
        <v>25</v>
      </c>
      <c r="B40">
        <v>680677891541.64099</v>
      </c>
      <c r="C40">
        <v>377969847544.09351</v>
      </c>
      <c r="D40">
        <v>965534342035.25085</v>
      </c>
      <c r="E40">
        <v>228362463073.83691</v>
      </c>
      <c r="F40">
        <v>3749808740899.9375</v>
      </c>
      <c r="H40">
        <f>GEOMEAN(B40,C40,D40)</f>
        <v>628620937396.09729</v>
      </c>
      <c r="K40" t="s">
        <v>25</v>
      </c>
      <c r="L40">
        <v>680677891541.64099</v>
      </c>
      <c r="M40">
        <v>377969847544.09351</v>
      </c>
      <c r="N40">
        <v>965534342035.25085</v>
      </c>
      <c r="R40">
        <f>GEOMEAN(L40,M40,N40)</f>
        <v>628620937396.09729</v>
      </c>
    </row>
    <row r="41" spans="1:18" x14ac:dyDescent="0.25">
      <c r="A41" t="s">
        <v>26</v>
      </c>
      <c r="B41">
        <v>20956992566.894581</v>
      </c>
      <c r="C41">
        <v>5083020917.6742144</v>
      </c>
      <c r="D41">
        <v>19220384970.139278</v>
      </c>
      <c r="E41">
        <v>19731216745.765568</v>
      </c>
      <c r="F41">
        <v>24897345544.271507</v>
      </c>
      <c r="H41">
        <f t="shared" ref="H41:H54" si="6">GEOMEAN(B41,C41,D41)</f>
        <v>12698067931.066677</v>
      </c>
      <c r="K41" t="s">
        <v>26</v>
      </c>
      <c r="L41">
        <v>20956992566.894581</v>
      </c>
      <c r="M41">
        <v>5083020917.6742144</v>
      </c>
      <c r="N41">
        <v>19220384970.139278</v>
      </c>
      <c r="R41">
        <f t="shared" ref="R41:R54" si="7">GEOMEAN(L41,M41,N41)</f>
        <v>12698067931.066677</v>
      </c>
    </row>
    <row r="42" spans="1:18" x14ac:dyDescent="0.25">
      <c r="A42" t="s">
        <v>27</v>
      </c>
      <c r="B42">
        <v>20798681349.514076</v>
      </c>
      <c r="C42">
        <v>17873094629.570129</v>
      </c>
      <c r="D42">
        <v>18321794298.210735</v>
      </c>
      <c r="E42">
        <v>16817936015.928919</v>
      </c>
      <c r="F42">
        <v>20477067954.283878</v>
      </c>
      <c r="H42">
        <f t="shared" si="6"/>
        <v>18955468360.93475</v>
      </c>
      <c r="K42" t="s">
        <v>27</v>
      </c>
      <c r="L42">
        <v>20798681349.514076</v>
      </c>
      <c r="M42">
        <v>17873094629.570129</v>
      </c>
      <c r="N42">
        <v>18321794298.210735</v>
      </c>
      <c r="R42">
        <f t="shared" si="7"/>
        <v>18955468360.93475</v>
      </c>
    </row>
    <row r="44" spans="1:18" x14ac:dyDescent="0.25">
      <c r="A44" t="s">
        <v>43</v>
      </c>
      <c r="B44">
        <v>1443054000020.2031</v>
      </c>
      <c r="C44">
        <v>1592193551960.2126</v>
      </c>
      <c r="D44">
        <v>1062389129453.9176</v>
      </c>
      <c r="E44">
        <v>1392692739946.8191</v>
      </c>
      <c r="F44">
        <v>1537136340218.6777</v>
      </c>
      <c r="H44">
        <f>GEOMEAN(B44,C44,D44,E44,F44)</f>
        <v>1391957427518.3809</v>
      </c>
      <c r="K44" t="s">
        <v>43</v>
      </c>
      <c r="L44">
        <v>1443054000020.2031</v>
      </c>
      <c r="M44">
        <v>1592193551960.2126</v>
      </c>
      <c r="N44">
        <v>1062389129453.9176</v>
      </c>
      <c r="O44">
        <v>1392692739946.8191</v>
      </c>
      <c r="P44">
        <v>1537136340218.6777</v>
      </c>
      <c r="R44">
        <f>GEOMEAN(L44,M44,N44,O44,P44)</f>
        <v>1391957427518.3809</v>
      </c>
    </row>
    <row r="45" spans="1:18" x14ac:dyDescent="0.25">
      <c r="A45" t="s">
        <v>28</v>
      </c>
      <c r="B45">
        <v>275862527449.63</v>
      </c>
      <c r="C45">
        <v>133660223474.9783</v>
      </c>
      <c r="D45">
        <v>455103149852.45898</v>
      </c>
      <c r="E45">
        <v>514730052411.89252</v>
      </c>
      <c r="F45">
        <v>460902156701.73645</v>
      </c>
      <c r="H45">
        <f t="shared" si="6"/>
        <v>256016670368.29141</v>
      </c>
      <c r="K45" t="s">
        <v>28</v>
      </c>
      <c r="L45">
        <v>275862527449.63</v>
      </c>
      <c r="M45">
        <v>133660223474.9783</v>
      </c>
      <c r="N45">
        <v>455103149852.45898</v>
      </c>
      <c r="R45">
        <f t="shared" ref="R45:R54" si="8">GEOMEAN(L45,M45,N45)</f>
        <v>256016670368.29141</v>
      </c>
    </row>
    <row r="46" spans="1:18" x14ac:dyDescent="0.25">
      <c r="A46" t="s">
        <v>29</v>
      </c>
      <c r="B46">
        <v>296669816911.33472</v>
      </c>
      <c r="C46">
        <v>228345985810.03149</v>
      </c>
      <c r="D46">
        <v>515058532687.99323</v>
      </c>
      <c r="E46">
        <v>135176757227.0032</v>
      </c>
      <c r="F46">
        <v>959598486948.57825</v>
      </c>
      <c r="H46">
        <f>GEOMEAN(B46,C46,D46)</f>
        <v>326769196643.53552</v>
      </c>
      <c r="K46" t="s">
        <v>29</v>
      </c>
      <c r="L46">
        <v>296669816911.33472</v>
      </c>
      <c r="M46">
        <v>228345985810.03149</v>
      </c>
      <c r="N46">
        <v>515058532687.99323</v>
      </c>
      <c r="R46">
        <f>GEOMEAN(L46,M46,N46)</f>
        <v>326769196643.53552</v>
      </c>
    </row>
    <row r="47" spans="1:18" x14ac:dyDescent="0.25">
      <c r="A47" t="s">
        <v>30</v>
      </c>
      <c r="B47">
        <v>13346583406.396358</v>
      </c>
      <c r="C47">
        <v>14372586928.951254</v>
      </c>
      <c r="D47">
        <v>13649640196.602953</v>
      </c>
      <c r="E47">
        <v>14459944672.452129</v>
      </c>
      <c r="F47">
        <v>17779928183.63813</v>
      </c>
      <c r="H47">
        <f t="shared" si="6"/>
        <v>13782946936.38451</v>
      </c>
      <c r="K47" t="s">
        <v>30</v>
      </c>
      <c r="L47">
        <v>13346583406.396358</v>
      </c>
      <c r="M47">
        <v>14372586928.951254</v>
      </c>
      <c r="N47">
        <v>13649640196.602953</v>
      </c>
      <c r="R47">
        <f t="shared" ref="R47:R54" si="9">GEOMEAN(L47,M47,N47)</f>
        <v>13782946936.38451</v>
      </c>
    </row>
    <row r="48" spans="1:18" x14ac:dyDescent="0.25">
      <c r="A48" t="s">
        <v>31</v>
      </c>
      <c r="B48">
        <v>12107186365.126095</v>
      </c>
      <c r="C48">
        <v>11711848621.463753</v>
      </c>
      <c r="D48">
        <v>11963706531.832796</v>
      </c>
      <c r="E48">
        <v>10772456426.943657</v>
      </c>
      <c r="F48">
        <v>13463882691.449099</v>
      </c>
      <c r="H48">
        <f t="shared" si="6"/>
        <v>11926457815.845047</v>
      </c>
      <c r="K48" t="s">
        <v>31</v>
      </c>
      <c r="L48">
        <v>12107186365.126095</v>
      </c>
      <c r="M48">
        <v>11711848621.463753</v>
      </c>
      <c r="N48">
        <v>11963706531.832796</v>
      </c>
      <c r="R48">
        <f t="shared" si="9"/>
        <v>11926457815.845047</v>
      </c>
    </row>
    <row r="50" spans="1:18" x14ac:dyDescent="0.25">
      <c r="A50" t="s">
        <v>44</v>
      </c>
      <c r="B50">
        <v>426111095531.24487</v>
      </c>
      <c r="C50">
        <v>461396291746.86011</v>
      </c>
      <c r="D50">
        <v>363899827613.27643</v>
      </c>
      <c r="E50">
        <v>559003622871.84888</v>
      </c>
      <c r="F50">
        <v>620512032387.1333</v>
      </c>
      <c r="H50">
        <f t="shared" ref="H50" si="10">GEOMEAN(B50,C50,D50,E50,F50)</f>
        <v>477472896910.37836</v>
      </c>
      <c r="K50" t="s">
        <v>44</v>
      </c>
      <c r="L50">
        <v>426111095531.24487</v>
      </c>
      <c r="M50">
        <v>461396291746.86011</v>
      </c>
      <c r="N50">
        <v>363899827613.27643</v>
      </c>
      <c r="O50">
        <v>559003622871.84888</v>
      </c>
      <c r="P50">
        <v>620512032387.1333</v>
      </c>
      <c r="R50">
        <f t="shared" ref="R50" si="11">GEOMEAN(L50,M50,N50,O50,P50)</f>
        <v>477472896910.37836</v>
      </c>
    </row>
    <row r="51" spans="1:18" x14ac:dyDescent="0.25">
      <c r="A51" t="s">
        <v>32</v>
      </c>
      <c r="B51">
        <v>159604176730.54483</v>
      </c>
      <c r="C51">
        <v>127078055481.67853</v>
      </c>
      <c r="D51">
        <v>367770771158.99994</v>
      </c>
      <c r="E51">
        <v>308681856412.35797</v>
      </c>
      <c r="F51">
        <v>264954977127.46976</v>
      </c>
      <c r="H51">
        <f t="shared" si="6"/>
        <v>195387754223.96207</v>
      </c>
      <c r="K51" t="s">
        <v>32</v>
      </c>
      <c r="L51">
        <v>159604176730.54483</v>
      </c>
      <c r="M51">
        <v>127078055481.67853</v>
      </c>
      <c r="N51">
        <v>367770771158.99994</v>
      </c>
      <c r="R51">
        <f t="shared" ref="R51:R54" si="12">GEOMEAN(L51,M51,N51)</f>
        <v>195387754223.96207</v>
      </c>
    </row>
    <row r="52" spans="1:18" x14ac:dyDescent="0.25">
      <c r="A52" t="s">
        <v>33</v>
      </c>
      <c r="B52">
        <v>189268012805.418</v>
      </c>
      <c r="C52">
        <v>199552948013.18286</v>
      </c>
      <c r="D52">
        <v>395526239797.06018</v>
      </c>
      <c r="E52">
        <v>139365402530.99146</v>
      </c>
      <c r="F52">
        <v>756358608644.98315</v>
      </c>
      <c r="H52">
        <f t="shared" si="6"/>
        <v>246284392294.44415</v>
      </c>
      <c r="K52" t="s">
        <v>33</v>
      </c>
      <c r="L52">
        <v>189268012805.418</v>
      </c>
      <c r="M52">
        <v>199552948013.18286</v>
      </c>
      <c r="N52">
        <v>395526239797.06018</v>
      </c>
      <c r="R52">
        <f t="shared" si="12"/>
        <v>246284392294.44415</v>
      </c>
    </row>
    <row r="53" spans="1:18" x14ac:dyDescent="0.25">
      <c r="A53" t="s">
        <v>34</v>
      </c>
      <c r="B53">
        <v>9133835228.8843536</v>
      </c>
      <c r="C53">
        <v>9624705521.4985943</v>
      </c>
      <c r="D53">
        <v>10477444335.920231</v>
      </c>
      <c r="E53">
        <v>11042954441.939009</v>
      </c>
      <c r="F53">
        <v>13587070411.191936</v>
      </c>
      <c r="H53">
        <f t="shared" si="6"/>
        <v>9729682350.8626175</v>
      </c>
      <c r="K53" t="s">
        <v>34</v>
      </c>
      <c r="L53">
        <v>9133835228.8843536</v>
      </c>
      <c r="M53">
        <v>9624705521.4985943</v>
      </c>
      <c r="N53">
        <v>10477444335.920231</v>
      </c>
      <c r="R53">
        <f t="shared" si="12"/>
        <v>9729682350.8626175</v>
      </c>
    </row>
    <row r="54" spans="1:18" x14ac:dyDescent="0.25">
      <c r="A54" t="s">
        <v>35</v>
      </c>
      <c r="B54">
        <v>8268555391.6069355</v>
      </c>
      <c r="C54">
        <v>8868633294.1603947</v>
      </c>
      <c r="D54">
        <v>9505574372.9962177</v>
      </c>
      <c r="E54">
        <v>7819624015.3700914</v>
      </c>
      <c r="F54">
        <v>10311825063.143826</v>
      </c>
      <c r="H54">
        <f t="shared" si="6"/>
        <v>8866554761.4192181</v>
      </c>
      <c r="K54" t="s">
        <v>35</v>
      </c>
      <c r="L54">
        <v>8268555391.6069355</v>
      </c>
      <c r="M54">
        <v>8868633294.1603947</v>
      </c>
      <c r="N54">
        <v>9505574372.9962177</v>
      </c>
      <c r="R54">
        <f t="shared" si="12"/>
        <v>8866554761.4192181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F2433-B335-4ADD-8302-E8473CDBAFFD}">
  <dimension ref="A2:H18"/>
  <sheetViews>
    <sheetView topLeftCell="A5" workbookViewId="0">
      <selection activeCell="E9" sqref="E9:F12"/>
    </sheetView>
  </sheetViews>
  <sheetFormatPr defaultRowHeight="15" x14ac:dyDescent="0.25"/>
  <cols>
    <col min="1" max="1" width="25.140625" customWidth="1"/>
    <col min="2" max="2" width="10.42578125" customWidth="1"/>
    <col min="3" max="3" width="9.28515625" customWidth="1"/>
    <col min="8" max="8" width="9.5703125" customWidth="1"/>
  </cols>
  <sheetData>
    <row r="2" spans="1:8" x14ac:dyDescent="0.25">
      <c r="A2" t="s">
        <v>39</v>
      </c>
      <c r="B2">
        <v>13294523655975.057</v>
      </c>
      <c r="C2">
        <v>22799926397848.035</v>
      </c>
      <c r="D2">
        <v>9853728496526.2266</v>
      </c>
      <c r="E2">
        <v>17740439712260.52</v>
      </c>
      <c r="F2">
        <v>11720807862862.164</v>
      </c>
      <c r="H2">
        <f>GEOMEAN(B2,C2,D2,E2,F2)</f>
        <v>14408731512453.252</v>
      </c>
    </row>
    <row r="3" spans="1:8" x14ac:dyDescent="0.25">
      <c r="A3" t="s">
        <v>0</v>
      </c>
      <c r="B3">
        <v>2912604093786.3438</v>
      </c>
      <c r="C3">
        <v>823411645224.47021</v>
      </c>
      <c r="D3">
        <v>2321295218903.8994</v>
      </c>
      <c r="E3">
        <v>3054346427248.5605</v>
      </c>
      <c r="F3">
        <v>3412592332537.0796</v>
      </c>
      <c r="H3">
        <f>GEOMEAN(B3,C3,D3)</f>
        <v>1772323294900.3218</v>
      </c>
    </row>
    <row r="4" spans="1:8" x14ac:dyDescent="0.25">
      <c r="A4" t="s">
        <v>1</v>
      </c>
      <c r="B4">
        <v>1600458715225.198</v>
      </c>
      <c r="C4">
        <v>877993988459.17212</v>
      </c>
      <c r="D4">
        <v>2267593453922.9014</v>
      </c>
      <c r="E4">
        <v>738238621363.96155</v>
      </c>
      <c r="F4">
        <v>2435104618451.1953</v>
      </c>
      <c r="H4">
        <f>GEOMEAN(B4,C4,D4)</f>
        <v>1471523055420.4236</v>
      </c>
    </row>
    <row r="5" spans="1:8" x14ac:dyDescent="0.25">
      <c r="A5" t="s">
        <v>2</v>
      </c>
      <c r="B5">
        <v>39271306936.416519</v>
      </c>
      <c r="C5">
        <v>8037536713.697854</v>
      </c>
      <c r="D5">
        <v>32825190334.651821</v>
      </c>
      <c r="E5">
        <v>33531057015.779869</v>
      </c>
      <c r="F5">
        <v>42408210248.106155</v>
      </c>
      <c r="H5">
        <f>GEOMEAN(B5,C5,D5)</f>
        <v>21800603980.476151</v>
      </c>
    </row>
    <row r="6" spans="1:8" x14ac:dyDescent="0.25">
      <c r="A6" t="s">
        <v>3</v>
      </c>
      <c r="B6">
        <v>38019620984.817039</v>
      </c>
      <c r="C6">
        <v>33912410534.593929</v>
      </c>
      <c r="D6">
        <v>29333629057.677364</v>
      </c>
      <c r="E6">
        <v>29345380601.458488</v>
      </c>
      <c r="F6">
        <v>34336689332.000507</v>
      </c>
      <c r="H6">
        <f>GEOMEAN(B6,C6,D6)</f>
        <v>33566862272.871109</v>
      </c>
    </row>
    <row r="8" spans="1:8" x14ac:dyDescent="0.25">
      <c r="A8" t="s">
        <v>40</v>
      </c>
      <c r="B8">
        <v>3135144091641.4814</v>
      </c>
      <c r="C8">
        <v>4388272648434.75</v>
      </c>
      <c r="D8">
        <v>2847218539695.0781</v>
      </c>
      <c r="E8">
        <v>5136273189467.542</v>
      </c>
      <c r="F8">
        <v>3702408743432.8955</v>
      </c>
      <c r="H8">
        <f>GEOMEAN(B8,C8,D8,E8,F8)</f>
        <v>3753365674399.7837</v>
      </c>
    </row>
    <row r="9" spans="1:8" x14ac:dyDescent="0.25">
      <c r="A9" t="s">
        <v>4</v>
      </c>
      <c r="B9">
        <v>858036458018.03748</v>
      </c>
      <c r="C9">
        <v>341503885468.99615</v>
      </c>
      <c r="D9">
        <v>1042558246155.1595</v>
      </c>
      <c r="E9">
        <v>2292798190532.0635</v>
      </c>
      <c r="F9">
        <v>1639459867202.9258</v>
      </c>
      <c r="H9">
        <f>GEOMEAN(B9,C9,D9)</f>
        <v>673494271507.45447</v>
      </c>
    </row>
    <row r="10" spans="1:8" x14ac:dyDescent="0.25">
      <c r="A10" t="s">
        <v>5</v>
      </c>
      <c r="B10">
        <v>678383006926.36731</v>
      </c>
      <c r="C10">
        <v>472640755346.79022</v>
      </c>
      <c r="D10">
        <v>1094303990658.2769</v>
      </c>
      <c r="E10">
        <v>293379583430.73682</v>
      </c>
      <c r="F10">
        <v>5453073379075.0303</v>
      </c>
      <c r="H10">
        <f>GEOMEAN(B10,C10,D10)</f>
        <v>705312158404.90869</v>
      </c>
    </row>
    <row r="11" spans="1:8" x14ac:dyDescent="0.25">
      <c r="A11" t="s">
        <v>6</v>
      </c>
      <c r="B11">
        <v>24905631013.518639</v>
      </c>
      <c r="C11">
        <v>25520030799.50267</v>
      </c>
      <c r="D11">
        <v>23535549649.380356</v>
      </c>
      <c r="E11">
        <v>23623763861.715729</v>
      </c>
      <c r="F11">
        <v>29290066689.934593</v>
      </c>
      <c r="H11">
        <f>GEOMEAN(B11,C11,D11)</f>
        <v>24639640271.063042</v>
      </c>
    </row>
    <row r="12" spans="1:8" x14ac:dyDescent="0.25">
      <c r="A12" t="s">
        <v>7</v>
      </c>
      <c r="B12">
        <v>20537196964.460171</v>
      </c>
      <c r="C12">
        <v>20735069005.843349</v>
      </c>
      <c r="D12">
        <v>17468954583.005287</v>
      </c>
      <c r="E12">
        <v>18296840410.581886</v>
      </c>
      <c r="F12">
        <v>21464845710.965916</v>
      </c>
      <c r="H12">
        <f>GEOMEAN(B12,C12,D12)</f>
        <v>19521110644.172073</v>
      </c>
    </row>
    <row r="14" spans="1:8" x14ac:dyDescent="0.25">
      <c r="A14" t="s">
        <v>41</v>
      </c>
      <c r="B14">
        <v>1121835967385.2021</v>
      </c>
      <c r="C14">
        <v>1867095468836.9854</v>
      </c>
      <c r="D14">
        <v>1066468775697.3877</v>
      </c>
      <c r="E14">
        <v>2004350741330.5537</v>
      </c>
      <c r="F14">
        <v>1571351330783.3779</v>
      </c>
      <c r="H14">
        <f>GEOMEAN(B14,C14,D14,E14,F14)</f>
        <v>1477264323716.1343</v>
      </c>
    </row>
    <row r="15" spans="1:8" x14ac:dyDescent="0.25">
      <c r="A15" t="s">
        <v>8</v>
      </c>
      <c r="B15">
        <v>377300454121.15637</v>
      </c>
      <c r="C15">
        <v>219909073118.49249</v>
      </c>
      <c r="D15">
        <v>660660336805.23621</v>
      </c>
      <c r="H15">
        <f>GEOMEAN(B15,C15,D15)</f>
        <v>379871084640.03705</v>
      </c>
    </row>
    <row r="16" spans="1:8" x14ac:dyDescent="0.25">
      <c r="A16" t="s">
        <v>9</v>
      </c>
      <c r="B16">
        <v>389233961501.3512</v>
      </c>
      <c r="C16">
        <v>403819624708.81409</v>
      </c>
      <c r="D16">
        <v>817527554000.62244</v>
      </c>
      <c r="H16">
        <f>GEOMEAN(B16,C16,D16)</f>
        <v>504622776446.29144</v>
      </c>
    </row>
    <row r="17" spans="1:8" x14ac:dyDescent="0.25">
      <c r="A17" t="s">
        <v>10</v>
      </c>
      <c r="B17">
        <v>17512676209.274231</v>
      </c>
      <c r="C17">
        <v>14855050322.939169</v>
      </c>
      <c r="D17">
        <v>19319950795.057205</v>
      </c>
      <c r="H17">
        <f>GEOMEAN(B17,C17,D17)</f>
        <v>17129481625.370703</v>
      </c>
    </row>
    <row r="18" spans="1:8" x14ac:dyDescent="0.25">
      <c r="A18" t="s">
        <v>11</v>
      </c>
      <c r="B18">
        <v>13810447761.532824</v>
      </c>
      <c r="C18">
        <v>15818430081.950191</v>
      </c>
      <c r="D18">
        <v>14132470562.194546</v>
      </c>
      <c r="H18">
        <f>GEOMEAN(B18,C18,D18)</f>
        <v>14561174599.133659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89EF3-1784-40BC-B3D1-24825D884A4F}">
  <dimension ref="A1:H18"/>
  <sheetViews>
    <sheetView workbookViewId="0">
      <selection activeCell="B6" sqref="B6"/>
    </sheetView>
  </sheetViews>
  <sheetFormatPr defaultRowHeight="15" x14ac:dyDescent="0.25"/>
  <cols>
    <col min="1" max="1" width="31.28515625" customWidth="1"/>
    <col min="2" max="3" width="10.42578125" customWidth="1"/>
    <col min="4" max="4" width="8.7109375" customWidth="1"/>
    <col min="5" max="5" width="10.7109375" customWidth="1"/>
    <col min="8" max="8" width="10.5703125" customWidth="1"/>
  </cols>
  <sheetData>
    <row r="1" spans="1:8" x14ac:dyDescent="0.25">
      <c r="C1" t="s">
        <v>45</v>
      </c>
    </row>
    <row r="2" spans="1:8" x14ac:dyDescent="0.25">
      <c r="A2" t="s">
        <v>42</v>
      </c>
      <c r="B2">
        <v>7541382447810.001</v>
      </c>
      <c r="C2">
        <v>8788121022942.2432</v>
      </c>
      <c r="D2">
        <v>4561207710701.9238</v>
      </c>
      <c r="E2">
        <v>4612429759734.8926</v>
      </c>
      <c r="F2">
        <v>4864514847197.6191</v>
      </c>
      <c r="H2">
        <f>GEOMEAN(B2,C2,D2,E2,F2)</f>
        <v>5838203496695.3477</v>
      </c>
    </row>
    <row r="3" spans="1:8" x14ac:dyDescent="0.25">
      <c r="A3" t="s">
        <v>24</v>
      </c>
      <c r="B3">
        <v>782911528423.3689</v>
      </c>
      <c r="C3">
        <v>285664164963.93347</v>
      </c>
      <c r="D3">
        <v>860723918634.026</v>
      </c>
      <c r="H3">
        <f>GEOMEAN(B3,C3,D3)</f>
        <v>577400879744.27417</v>
      </c>
    </row>
    <row r="4" spans="1:8" x14ac:dyDescent="0.25">
      <c r="A4" t="s">
        <v>25</v>
      </c>
      <c r="B4">
        <v>680677891541.64099</v>
      </c>
      <c r="C4">
        <v>377969847544.09351</v>
      </c>
      <c r="D4">
        <v>965534342035.25085</v>
      </c>
      <c r="H4">
        <f>GEOMEAN(B4,C4,D4)</f>
        <v>628620937396.09729</v>
      </c>
    </row>
    <row r="5" spans="1:8" x14ac:dyDescent="0.25">
      <c r="A5" t="s">
        <v>26</v>
      </c>
      <c r="B5">
        <v>20956992566.894581</v>
      </c>
      <c r="C5">
        <v>5083020917.6742144</v>
      </c>
      <c r="D5">
        <v>19220384970.139278</v>
      </c>
      <c r="H5">
        <f t="shared" ref="H5:H18" si="0">GEOMEAN(B5,C5,D5)</f>
        <v>12698067931.066677</v>
      </c>
    </row>
    <row r="6" spans="1:8" x14ac:dyDescent="0.25">
      <c r="A6" t="s">
        <v>27</v>
      </c>
      <c r="B6">
        <v>20798681349.514076</v>
      </c>
      <c r="C6">
        <v>17873094629.570129</v>
      </c>
      <c r="D6">
        <v>18321794298.210735</v>
      </c>
      <c r="H6">
        <f t="shared" si="0"/>
        <v>18955468360.93475</v>
      </c>
    </row>
    <row r="8" spans="1:8" x14ac:dyDescent="0.25">
      <c r="A8" t="s">
        <v>43</v>
      </c>
      <c r="B8">
        <v>1443054000020.2031</v>
      </c>
      <c r="C8">
        <v>1592193551960.2126</v>
      </c>
      <c r="D8">
        <v>1062389129453.9176</v>
      </c>
      <c r="E8">
        <v>1392692739946.8191</v>
      </c>
      <c r="F8">
        <v>1537136340218.6777</v>
      </c>
      <c r="H8">
        <f>GEOMEAN(B8,C8,D8,E8,F8)</f>
        <v>1391957427518.3809</v>
      </c>
    </row>
    <row r="9" spans="1:8" x14ac:dyDescent="0.25">
      <c r="A9" t="s">
        <v>28</v>
      </c>
      <c r="B9">
        <v>275862527449.63</v>
      </c>
      <c r="C9">
        <v>133660223474.9783</v>
      </c>
      <c r="D9">
        <v>455103149852.45898</v>
      </c>
      <c r="H9">
        <f t="shared" si="0"/>
        <v>256016670368.29141</v>
      </c>
    </row>
    <row r="10" spans="1:8" x14ac:dyDescent="0.25">
      <c r="A10" t="s">
        <v>29</v>
      </c>
      <c r="B10">
        <v>296669816911.33472</v>
      </c>
      <c r="C10">
        <v>228345985810.03149</v>
      </c>
      <c r="D10">
        <v>515058532687.99323</v>
      </c>
      <c r="H10">
        <f>GEOMEAN(B10,C10,D10)</f>
        <v>326769196643.53552</v>
      </c>
    </row>
    <row r="11" spans="1:8" x14ac:dyDescent="0.25">
      <c r="A11" t="s">
        <v>30</v>
      </c>
      <c r="B11">
        <v>13346583406.396358</v>
      </c>
      <c r="C11">
        <v>14372586928.951254</v>
      </c>
      <c r="D11">
        <v>13649640196.602953</v>
      </c>
      <c r="H11">
        <f t="shared" si="0"/>
        <v>13782946936.38451</v>
      </c>
    </row>
    <row r="12" spans="1:8" x14ac:dyDescent="0.25">
      <c r="A12" t="s">
        <v>31</v>
      </c>
      <c r="B12">
        <v>12107186365.126095</v>
      </c>
      <c r="C12">
        <v>11711848621.463753</v>
      </c>
      <c r="D12">
        <v>11963706531.832796</v>
      </c>
      <c r="H12">
        <f t="shared" si="0"/>
        <v>11926457815.845047</v>
      </c>
    </row>
    <row r="14" spans="1:8" x14ac:dyDescent="0.25">
      <c r="A14" t="s">
        <v>44</v>
      </c>
      <c r="B14">
        <v>426111095531.24487</v>
      </c>
      <c r="C14">
        <v>461396291746.86011</v>
      </c>
      <c r="D14">
        <v>363899827613.27643</v>
      </c>
      <c r="E14">
        <v>559003622871.84888</v>
      </c>
      <c r="F14">
        <v>620512032387.1333</v>
      </c>
      <c r="H14">
        <f t="shared" ref="H14" si="1">GEOMEAN(B14,C14,D14,E14,F14)</f>
        <v>477472896910.37836</v>
      </c>
    </row>
    <row r="15" spans="1:8" x14ac:dyDescent="0.25">
      <c r="A15" t="s">
        <v>32</v>
      </c>
      <c r="B15">
        <v>159604176730.54483</v>
      </c>
      <c r="C15">
        <v>127078055481.67853</v>
      </c>
      <c r="D15">
        <v>367770771158.99994</v>
      </c>
      <c r="H15">
        <f t="shared" si="0"/>
        <v>195387754223.96207</v>
      </c>
    </row>
    <row r="16" spans="1:8" x14ac:dyDescent="0.25">
      <c r="A16" t="s">
        <v>33</v>
      </c>
      <c r="B16">
        <v>189268012805.418</v>
      </c>
      <c r="C16">
        <v>199552948013.18286</v>
      </c>
      <c r="D16">
        <v>395526239797.06018</v>
      </c>
      <c r="H16">
        <f t="shared" si="0"/>
        <v>246284392294.44415</v>
      </c>
    </row>
    <row r="17" spans="1:8" x14ac:dyDescent="0.25">
      <c r="A17" t="s">
        <v>34</v>
      </c>
      <c r="B17">
        <v>9133835228.8843536</v>
      </c>
      <c r="C17">
        <v>9624705521.4985943</v>
      </c>
      <c r="D17">
        <v>10477444335.920231</v>
      </c>
      <c r="H17">
        <f t="shared" si="0"/>
        <v>9729682350.8626175</v>
      </c>
    </row>
    <row r="18" spans="1:8" x14ac:dyDescent="0.25">
      <c r="A18" t="s">
        <v>35</v>
      </c>
      <c r="B18">
        <v>8268555391.6069355</v>
      </c>
      <c r="C18">
        <v>8868633294.1603947</v>
      </c>
      <c r="D18">
        <v>9505574372.9962177</v>
      </c>
      <c r="H18">
        <f t="shared" si="0"/>
        <v>8866554761.4192181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2021-02-23T07:23:00Z</dcterms:created>
  <dcterms:modified xsi:type="dcterms:W3CDTF">2021-03-21T16:43:43Z</dcterms:modified>
</cp:coreProperties>
</file>