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2FDFF0C8-3B90-49B7-AE61-8399A75FFB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am">Sheet1!$E$1:$E$15346</definedName>
    <definedName name="discount_value">Sheet1!$F$2:$F$15346</definedName>
    <definedName name="Net_revenue">Sheet1!$N$2:$N$15346</definedName>
    <definedName name="netrevenue_am">Sheet1!$N$1:$N$15346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Sheet1!$L$1:$L$15346</definedName>
    <definedName name="quantity">Sheet1!$G$2:$G$15346</definedName>
    <definedName name="quantity_am">Sheet1!$G$1:$G$15346</definedName>
    <definedName name="region">Sheet1!$B$2:$B$15346</definedName>
    <definedName name="region_am">Sheet1!$B$1:$B$15346</definedName>
    <definedName name="sales">Sheet1!$D$2:$D$15346</definedName>
    <definedName name="sales_am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8" i="1" l="1"/>
  <c r="S3" i="1"/>
  <c r="P2" i="1"/>
  <c r="N439" i="1"/>
  <c r="N571" i="1"/>
  <c r="N1037" i="1"/>
  <c r="N1072" i="1"/>
  <c r="N1087" i="1"/>
  <c r="N1159" i="1"/>
  <c r="N1219" i="1"/>
  <c r="N1236" i="1"/>
  <c r="N1264" i="1"/>
  <c r="N1360" i="1"/>
  <c r="N1375" i="1"/>
  <c r="N1423" i="1"/>
  <c r="N1455" i="1"/>
  <c r="N1469" i="1"/>
  <c r="N1528" i="1"/>
  <c r="N1548" i="1"/>
  <c r="N1610" i="1"/>
  <c r="N1625" i="1"/>
  <c r="N1656" i="1"/>
  <c r="N1681" i="1"/>
  <c r="N1684" i="1"/>
  <c r="N1709" i="1"/>
  <c r="N1756" i="1"/>
  <c r="N1827" i="1"/>
  <c r="N1836" i="1"/>
  <c r="N1837" i="1"/>
  <c r="N1899" i="1"/>
  <c r="N1910" i="1"/>
  <c r="N1992" i="1"/>
  <c r="N1999" i="1"/>
  <c r="N2083" i="1"/>
  <c r="N2100" i="1"/>
  <c r="N2137" i="1"/>
  <c r="N2203" i="1"/>
  <c r="N2227" i="1"/>
  <c r="N2280" i="1"/>
  <c r="N2380" i="1"/>
  <c r="N2383" i="1"/>
  <c r="N2428" i="1"/>
  <c r="N2460" i="1"/>
  <c r="N2472" i="1"/>
  <c r="N2477" i="1"/>
  <c r="N2500" i="1"/>
  <c r="N2503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15346" i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F1682" i="1"/>
  <c r="N1682" i="1" s="1"/>
  <c r="F1683" i="1"/>
  <c r="N1683" i="1" s="1"/>
  <c r="F1684" i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F1837" i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F2381" i="1"/>
  <c r="N2381" i="1" s="1"/>
  <c r="F2382" i="1"/>
  <c r="N2382" i="1" s="1"/>
  <c r="F2383" i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F2473" i="1"/>
  <c r="N2473" i="1" s="1"/>
  <c r="F2474" i="1"/>
  <c r="N2474" i="1" s="1"/>
  <c r="F2475" i="1"/>
  <c r="N2475" i="1" s="1"/>
  <c r="F2476" i="1"/>
  <c r="N2476" i="1" s="1"/>
  <c r="F2477" i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F2501" i="1"/>
  <c r="N2501" i="1" s="1"/>
  <c r="F2502" i="1"/>
  <c r="N2502" i="1" s="1"/>
  <c r="F2503" i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" i="1"/>
  <c r="N2" i="1" s="1"/>
  <c r="R2" i="1" l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<sst xmlns="http://schemas.openxmlformats.org/spreadsheetml/2006/main" count="92089" uniqueCount="15385">
  <si>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</si>
  <si>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</si>
  <si>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</si>
  <si>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</si>
  <si>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</si>
  <si>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</si>
  <si>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</si>
  <si>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</si>
  <si>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</si>
  <si>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</si>
  <si>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</si>
  <si>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</si>
  <si>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</si>
  <si>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</si>
  <si>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</si>
  <si>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</si>
  <si>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</si>
  <si>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</si>
  <si>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</si>
  <si>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</si>
  <si>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</si>
  <si>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</si>
  <si>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</si>
  <si>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</si>
  <si>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</si>
  <si>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</si>
  <si>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</si>
  <si>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</si>
  <si>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</si>
  <si>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</si>
  <si>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</si>
  <si>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</si>
  <si>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</si>
  <si>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</si>
  <si>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</si>
  <si>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</si>
  <si>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</si>
  <si>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</si>
  <si>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</si>
  <si>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</si>
  <si>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</si>
  <si>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</si>
  <si>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</si>
  <si>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</si>
  <si>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</si>
  <si>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</si>
  <si>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</si>
  <si>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</si>
  <si>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</si>
  <si>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</si>
  <si>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</si>
  <si>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</si>
  <si>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</si>
  <si>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</si>
  <si>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</si>
  <si>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</si>
  <si>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</si>
  <si>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</si>
  <si>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</si>
  <si>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</si>
  <si>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</si>
  <si>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</si>
  <si>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</si>
  <si>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</si>
  <si>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</si>
  <si>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</si>
  <si>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</si>
  <si>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</si>
  <si>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</si>
  <si>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</si>
  <si>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</si>
  <si>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</si>
  <si>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</si>
  <si>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</si>
  <si>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</si>
  <si>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</si>
  <si>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</si>
  <si>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</si>
  <si>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</si>
  <si>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</si>
  <si>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</si>
  <si>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</si>
  <si>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</si>
  <si>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</si>
  <si>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</si>
  <si>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</si>
  <si>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</si>
  <si>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</si>
  <si>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</si>
  <si>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</si>
  <si>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</si>
  <si>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</si>
  <si>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</si>
  <si>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</si>
  <si>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</si>
  <si>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</si>
  <si>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</si>
  <si>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</si>
  <si>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</si>
  <si>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</si>
  <si>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</si>
  <si>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</si>
  <si>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</si>
  <si>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</si>
  <si>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</si>
  <si>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</si>
  <si>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</si>
  <si>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</si>
  <si>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</si>
  <si>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</si>
  <si>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</si>
  <si>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</si>
  <si>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</si>
  <si>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</si>
  <si>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</si>
  <si>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</si>
  <si>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</si>
  <si>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</si>
  <si>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</si>
  <si>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</si>
  <si>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</si>
  <si>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</si>
  <si>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</si>
  <si>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</si>
  <si>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</si>
  <si>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</si>
  <si>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</si>
  <si>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</si>
  <si>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</si>
  <si>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</si>
  <si>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</si>
  <si>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</si>
  <si>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</si>
  <si>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</si>
  <si>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</si>
  <si>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</si>
  <si>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</si>
  <si>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</si>
  <si>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</si>
  <si>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</si>
  <si>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</si>
  <si>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</si>
  <si>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</si>
  <si>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</si>
  <si>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</si>
  <si>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</si>
  <si>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</si>
  <si>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</si>
  <si>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</si>
  <si>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</si>
  <si>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</si>
  <si>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</si>
  <si>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</si>
  <si>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</si>
  <si>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</si>
  <si>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</si>
  <si>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</si>
  <si>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</si>
  <si>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</si>
  <si>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</si>
  <si>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</si>
  <si>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</si>
  <si>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</si>
  <si>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</si>
  <si>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</si>
  <si>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</si>
  <si>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</si>
  <si>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</si>
  <si>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</si>
  <si>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</si>
  <si>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</si>
  <si>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</si>
  <si>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</si>
  <si>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</si>
  <si>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</si>
  <si>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</si>
  <si>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</si>
  <si>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</si>
  <si>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</si>
  <si>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</si>
  <si>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</si>
  <si>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</si>
  <si>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</si>
  <si>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</si>
  <si>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</si>
  <si>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</si>
  <si>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</si>
  <si>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</si>
  <si>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</si>
  <si>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</si>
  <si>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</si>
  <si>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</si>
  <si>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</si>
  <si>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</si>
  <si>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</si>
  <si>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</si>
  <si>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</si>
  <si>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</si>
  <si>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</si>
  <si>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</si>
  <si>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</si>
  <si>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</si>
  <si>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</si>
  <si>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</si>
  <si>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</si>
  <si>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</si>
  <si>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</si>
  <si>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</si>
  <si>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</si>
  <si>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</si>
  <si>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</si>
  <si>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</si>
  <si>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</si>
  <si>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</si>
  <si>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</si>
  <si>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</si>
  <si>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</si>
  <si>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</si>
  <si>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</si>
  <si>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</si>
  <si>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</si>
  <si>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</si>
  <si>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</si>
  <si>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</si>
  <si>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</si>
  <si>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</si>
  <si>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</si>
  <si>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</si>
  <si>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</si>
  <si>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</si>
  <si>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</si>
  <si>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</si>
  <si>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</si>
  <si>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</si>
  <si>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</si>
  <si>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</si>
  <si>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</si>
  <si>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</si>
  <si>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</si>
  <si>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</si>
  <si>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</si>
  <si>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</si>
  <si>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</si>
  <si>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</si>
  <si>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</si>
  <si>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</si>
  <si>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</si>
  <si>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</si>
  <si>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</si>
  <si>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</si>
  <si>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</si>
  <si>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</si>
  <si>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</si>
  <si>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</si>
  <si>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</si>
  <si>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</si>
  <si>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</si>
  <si>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</si>
  <si>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</si>
  <si>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</si>
  <si>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</si>
  <si>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</si>
  <si>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</si>
  <si>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</si>
  <si>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</si>
  <si>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</si>
  <si>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</si>
  <si>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</si>
  <si>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</si>
  <si>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</si>
  <si>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</si>
  <si>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</si>
  <si>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</si>
  <si>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</si>
  <si>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</si>
  <si>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</si>
  <si>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</si>
  <si>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</si>
  <si>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</si>
  <si>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</si>
  <si>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</si>
  <si>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</si>
  <si>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</si>
  <si>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</si>
  <si>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</si>
  <si>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</si>
  <si>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</si>
  <si>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</si>
  <si>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</si>
  <si>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</si>
  <si>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</si>
  <si>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</si>
  <si>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</si>
  <si>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</si>
  <si>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</si>
  <si>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</si>
  <si>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</si>
  <si>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</si>
  <si>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</si>
  <si>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</si>
  <si>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</si>
  <si>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</si>
  <si>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</si>
  <si>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</si>
  <si>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</si>
  <si>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</si>
  <si>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</si>
  <si>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</si>
  <si>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</si>
  <si>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</si>
  <si>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</si>
  <si>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</si>
  <si>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</si>
  <si>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</si>
  <si>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</si>
  <si>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</si>
  <si>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</si>
  <si>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</si>
  <si>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</si>
  <si>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</si>
  <si>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</si>
  <si>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</si>
  <si>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</si>
  <si>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</si>
  <si>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</si>
  <si>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</si>
  <si>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</si>
  <si>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</si>
  <si>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</si>
  <si>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</si>
  <si>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</si>
  <si>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</si>
  <si>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</si>
  <si>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</si>
  <si>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</si>
  <si>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</si>
  <si>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</si>
  <si>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</si>
  <si>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</si>
  <si>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</si>
  <si>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</si>
  <si>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</si>
  <si>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</si>
  <si>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</si>
  <si>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</si>
  <si>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</si>
  <si>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</si>
  <si>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</si>
  <si>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</si>
  <si>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</si>
  <si>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</si>
  <si>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</si>
  <si>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</si>
  <si>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</si>
  <si>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</si>
  <si>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</si>
  <si>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</si>
  <si>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</si>
  <si>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</si>
  <si>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</si>
  <si>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</si>
  <si>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</si>
  <si>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</si>
  <si>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</si>
  <si>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</si>
  <si>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</si>
  <si>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</si>
  <si>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</si>
  <si>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</si>
  <si>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</si>
  <si>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</si>
  <si>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</si>
  <si>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</si>
  <si>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</si>
  <si>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</si>
  <si>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</si>
  <si>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</si>
  <si>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</si>
  <si>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</si>
  <si>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</si>
  <si>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</si>
  <si>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</si>
  <si>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</si>
  <si>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</si>
  <si>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</si>
  <si>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</si>
  <si>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</si>
  <si>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</si>
  <si>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</si>
  <si>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</si>
  <si>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</si>
  <si>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</si>
  <si>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</si>
  <si>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</si>
  <si>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</si>
  <si>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</si>
  <si>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</si>
  <si>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</si>
  <si>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</si>
  <si>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</si>
  <si>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</si>
  <si>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</si>
  <si>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</si>
  <si>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</si>
  <si>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</si>
  <si>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</si>
  <si>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</si>
  <si>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</si>
  <si>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</si>
  <si>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</si>
  <si>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</si>
  <si>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</si>
  <si>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</si>
  <si>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</si>
  <si>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</si>
  <si>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</si>
  <si>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</si>
  <si>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</si>
  <si>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</si>
  <si>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</si>
  <si>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</si>
  <si>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</si>
  <si>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</si>
  <si>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</si>
  <si>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</si>
  <si>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</si>
  <si>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</si>
  <si>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</si>
  <si>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</si>
  <si>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</si>
  <si>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</si>
  <si>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</si>
  <si>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</si>
  <si>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</si>
  <si>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</si>
  <si>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</si>
  <si>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</si>
  <si>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</si>
  <si>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</si>
  <si>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</si>
  <si>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</si>
  <si>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</si>
  <si>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</si>
  <si>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</si>
  <si>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</si>
  <si>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</si>
  <si>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</si>
  <si>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</si>
  <si>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</si>
  <si>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</si>
  <si>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</si>
  <si>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</si>
  <si>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</si>
  <si>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</si>
  <si>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</si>
  <si>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</si>
  <si>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</si>
  <si>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</si>
  <si>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</si>
  <si>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</si>
  <si>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</si>
  <si>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</si>
  <si>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</si>
  <si>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</si>
  <si>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</si>
  <si>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</si>
  <si>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</si>
  <si>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</si>
  <si>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</si>
  <si>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</si>
  <si>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</si>
  <si>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</si>
  <si>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</si>
  <si>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</si>
  <si>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</si>
  <si>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</si>
  <si>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</si>
  <si>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</si>
  <si>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</si>
  <si>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</si>
  <si>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</si>
  <si>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</si>
  <si>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</si>
  <si>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</si>
  <si>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</si>
  <si>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</si>
  <si>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</si>
  <si>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</si>
  <si>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</si>
  <si>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</si>
  <si>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</si>
  <si>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</si>
  <si>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</si>
  <si>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</si>
  <si>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</si>
  <si>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</si>
  <si>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</si>
  <si>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</si>
  <si>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</si>
  <si>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</si>
  <si>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</si>
  <si>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</si>
  <si>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</si>
  <si>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</si>
  <si>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</si>
  <si>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</si>
  <si>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</si>
  <si>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</si>
  <si>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</si>
  <si>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</si>
  <si>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</si>
  <si>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</si>
  <si>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</si>
  <si>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</si>
  <si>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</si>
  <si>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</si>
  <si>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</si>
  <si>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</si>
  <si>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</si>
  <si>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</si>
  <si>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</si>
  <si>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</si>
  <si>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</si>
  <si>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</si>
  <si>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</si>
  <si>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</si>
  <si>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</si>
  <si>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</si>
  <si>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</si>
  <si>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</si>
  <si>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</si>
  <si>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</si>
  <si>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</si>
  <si>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</si>
  <si>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</si>
  <si>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</si>
  <si>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</si>
  <si>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</si>
  <si>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</si>
  <si>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</si>
  <si>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</si>
  <si>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</si>
  <si>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</si>
  <si>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</si>
  <si>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</si>
  <si>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</si>
  <si>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</si>
  <si>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</si>
  <si>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</si>
  <si>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</si>
  <si>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</si>
  <si>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</si>
  <si>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</si>
  <si>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</si>
  <si>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</si>
  <si>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</si>
  <si>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</si>
  <si>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</si>
  <si>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</si>
  <si>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</si>
  <si>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</si>
  <si>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</si>
  <si>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</si>
  <si>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</si>
  <si>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</si>
  <si>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</si>
  <si>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</si>
  <si>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</si>
  <si>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</si>
  <si>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</si>
  <si>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</si>
  <si>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</si>
  <si>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</si>
  <si>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</si>
  <si>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</si>
  <si>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</si>
  <si>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</si>
  <si>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</si>
  <si>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</si>
  <si>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</si>
  <si>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</si>
  <si>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</si>
  <si>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</si>
  <si>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</si>
  <si>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</si>
  <si>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</si>
  <si>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</si>
  <si>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</si>
  <si>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</si>
  <si>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</si>
  <si>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</si>
  <si>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</si>
  <si>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</si>
  <si>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</si>
  <si>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</si>
  <si>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</si>
  <si>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</si>
  <si>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</si>
  <si>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</si>
  <si>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</si>
  <si>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</si>
  <si>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</si>
  <si>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</si>
  <si>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</si>
  <si>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</si>
  <si>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</si>
  <si>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</si>
  <si>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</si>
  <si>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</si>
  <si>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</si>
  <si>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</si>
  <si>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</si>
  <si>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</si>
  <si>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</si>
  <si>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</si>
  <si>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</si>
  <si>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</si>
  <si>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</si>
  <si>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</si>
  <si>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</si>
  <si>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</si>
  <si>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</si>
  <si>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</si>
  <si>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</si>
  <si>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</si>
  <si>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</si>
  <si>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</si>
  <si>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</si>
  <si>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</si>
  <si>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</si>
  <si>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</si>
  <si>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</si>
  <si>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</si>
  <si>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</si>
  <si>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</si>
  <si>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</si>
  <si>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</si>
  <si>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</si>
  <si>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</si>
  <si>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</si>
  <si>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</si>
  <si>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</si>
  <si>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</si>
  <si>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</si>
  <si>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</si>
  <si>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</si>
  <si>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</si>
  <si>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</si>
  <si>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</si>
  <si>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</si>
  <si>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</si>
  <si>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</si>
  <si>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</si>
  <si>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</si>
  <si>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</si>
  <si>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</si>
  <si>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</si>
  <si>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</si>
  <si>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</si>
  <si>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</si>
  <si>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</si>
  <si>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</si>
  <si>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</si>
  <si>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</si>
  <si>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</si>
  <si>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</si>
  <si>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</si>
  <si>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</si>
  <si>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</si>
  <si>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</si>
  <si>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</si>
  <si>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</si>
  <si>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</si>
  <si>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</si>
  <si>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</si>
  <si>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</si>
  <si>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</si>
  <si>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</si>
  <si>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</si>
  <si>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</si>
  <si>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</si>
  <si>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</si>
  <si>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</si>
  <si>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</si>
  <si>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</si>
  <si>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</si>
  <si>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</si>
  <si>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</si>
  <si>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</si>
  <si>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</si>
  <si>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</si>
  <si>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</si>
  <si>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</si>
  <si>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</si>
  <si>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</si>
  <si>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</si>
  <si>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</si>
  <si>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</si>
  <si>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</si>
  <si>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</si>
  <si>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</si>
  <si>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</si>
  <si>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</si>
  <si>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</si>
  <si>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</si>
  <si>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</si>
  <si>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</si>
  <si>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</si>
  <si>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</si>
  <si>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</si>
  <si>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</si>
  <si>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</si>
  <si>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</si>
  <si>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</si>
  <si>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</si>
  <si>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</si>
  <si>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</si>
  <si>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</si>
  <si>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</si>
  <si>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</si>
  <si>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</si>
  <si>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</si>
  <si>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</si>
  <si>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</si>
  <si>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</si>
  <si>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</si>
  <si>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</si>
  <si>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</si>
  <si>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</si>
  <si>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</si>
  <si>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</si>
  <si>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</si>
  <si>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</si>
  <si>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</si>
  <si>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</si>
  <si>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</si>
  <si>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</si>
  <si>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</si>
  <si>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</si>
  <si>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</si>
  <si>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</si>
  <si>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</si>
  <si>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</si>
  <si>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</si>
  <si>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</si>
  <si>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</si>
  <si>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</si>
  <si>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</si>
  <si>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</si>
  <si>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</si>
  <si>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</si>
  <si>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</si>
  <si>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</si>
  <si>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</si>
  <si>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</si>
  <si>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</si>
  <si>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</si>
  <si>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</si>
  <si>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</si>
  <si>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</si>
  <si>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</si>
  <si>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</si>
  <si>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</si>
  <si>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</si>
  <si>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</si>
  <si>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</si>
  <si>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</si>
  <si>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</si>
  <si>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</si>
  <si>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</si>
  <si>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</si>
  <si>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</si>
  <si>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</si>
  <si>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</si>
  <si>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</si>
  <si>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</si>
  <si>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</si>
  <si>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</si>
  <si>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</si>
  <si>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</si>
  <si>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</si>
  <si>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</si>
  <si>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</si>
  <si>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</si>
  <si>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</si>
  <si>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</si>
  <si>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</si>
  <si>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</si>
  <si>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</si>
  <si>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</si>
  <si>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</si>
  <si>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</si>
  <si>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</si>
  <si>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</si>
  <si>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</si>
  <si>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</si>
  <si>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</si>
  <si>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</si>
  <si>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</si>
  <si>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</si>
  <si>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</si>
  <si>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</si>
  <si>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</si>
  <si>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</si>
  <si>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</si>
  <si>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</si>
  <si>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</si>
  <si>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</si>
  <si>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</si>
  <si>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</si>
  <si>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</si>
  <si>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</si>
  <si>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</si>
  <si>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</si>
  <si>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</si>
  <si>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</si>
  <si>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</si>
  <si>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</si>
  <si>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</si>
  <si>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</si>
  <si>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</si>
  <si>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</si>
  <si>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</si>
  <si>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</si>
  <si>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</si>
  <si>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</si>
  <si>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</si>
  <si>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</si>
  <si>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</si>
  <si>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</si>
  <si>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</si>
  <si>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</si>
  <si>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</si>
  <si>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</si>
  <si>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</si>
  <si>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</si>
  <si>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</si>
  <si>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</si>
  <si>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</si>
  <si>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</si>
  <si>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</si>
  <si>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</si>
  <si>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</si>
  <si>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</si>
  <si>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</si>
  <si>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</si>
  <si>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</si>
  <si>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</si>
  <si>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</si>
  <si>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</si>
  <si>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</si>
  <si>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</si>
  <si>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</si>
  <si>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</si>
  <si>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</si>
  <si>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</si>
  <si>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</si>
  <si>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</si>
  <si>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</si>
  <si>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</si>
  <si>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</si>
  <si>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</si>
  <si>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</si>
  <si>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</si>
  <si>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</si>
  <si>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</si>
  <si>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</si>
  <si>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</si>
  <si>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</si>
  <si>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</si>
  <si>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</si>
  <si>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</si>
  <si>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</si>
  <si>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</si>
  <si>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</si>
  <si>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</si>
  <si>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</si>
  <si>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</si>
  <si>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</si>
  <si>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</si>
  <si>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</si>
  <si>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</si>
  <si>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</si>
  <si>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</si>
  <si>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</si>
  <si>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</si>
  <si>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</si>
  <si>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</si>
  <si>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</si>
  <si>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</si>
  <si>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</si>
  <si>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</si>
  <si>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</si>
  <si>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</si>
  <si>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</si>
  <si>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</si>
  <si>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</si>
  <si>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</si>
  <si>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</si>
  <si>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</si>
  <si>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</si>
  <si>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</si>
  <si>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</si>
  <si>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</si>
  <si>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</si>
  <si>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</si>
  <si>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</si>
  <si>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</si>
  <si>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</si>
  <si>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</si>
  <si>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</si>
  <si>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</si>
  <si>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</si>
  <si>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</si>
  <si>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</si>
  <si>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</si>
  <si>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</si>
  <si>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</si>
  <si>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</si>
  <si>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</si>
  <si>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</si>
  <si>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</si>
  <si>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</si>
  <si>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</si>
  <si>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</si>
  <si>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</si>
  <si>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</si>
  <si>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</si>
  <si>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</si>
  <si>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</si>
  <si>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</si>
  <si>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</si>
  <si>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</si>
  <si>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</si>
  <si>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</si>
  <si>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</si>
  <si>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</si>
  <si>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</si>
  <si>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</si>
  <si>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</si>
  <si>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</si>
  <si>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</si>
  <si>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</si>
  <si>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</si>
  <si>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</si>
  <si>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</si>
  <si>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</si>
  <si>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</si>
  <si>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</si>
  <si>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</si>
  <si>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</si>
  <si>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</si>
  <si>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</si>
  <si>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</si>
  <si>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</si>
  <si>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</si>
  <si>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</si>
  <si>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</si>
  <si>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</si>
  <si>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</si>
  <si>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</si>
  <si>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</si>
  <si>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</si>
  <si>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</si>
  <si>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</si>
  <si>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</si>
  <si>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</si>
  <si>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</si>
  <si>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</si>
  <si>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</si>
  <si>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</si>
  <si>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</si>
  <si>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</si>
  <si>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</si>
  <si>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</si>
  <si>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</si>
  <si>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</si>
  <si>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</si>
  <si>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</si>
  <si>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</si>
  <si>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</si>
  <si>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</si>
  <si>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</si>
  <si>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</si>
  <si>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</si>
  <si>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</si>
  <si>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</si>
  <si>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</si>
  <si>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</si>
  <si>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</si>
  <si>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</si>
  <si>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</si>
  <si>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</si>
  <si>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</si>
  <si>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</si>
  <si>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</si>
  <si>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</si>
  <si>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</si>
  <si>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</si>
  <si>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</si>
  <si>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</si>
  <si>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</si>
  <si>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</si>
  <si>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</si>
  <si>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</si>
  <si>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</si>
  <si>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</si>
  <si>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</si>
  <si>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</si>
  <si>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</si>
  <si>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</si>
  <si>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</si>
  <si>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</si>
  <si>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</si>
  <si>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</si>
  <si>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</si>
  <si>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</si>
  <si>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</si>
  <si>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</si>
  <si>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</si>
  <si>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</si>
  <si>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</si>
  <si>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</si>
  <si>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</si>
  <si>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</si>
  <si>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</si>
  <si>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</si>
  <si>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</si>
  <si>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</si>
  <si>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</si>
  <si>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</si>
  <si>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</si>
  <si>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</si>
  <si>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</si>
  <si>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</si>
  <si>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</si>
  <si>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</si>
  <si>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</si>
  <si>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</si>
  <si>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</si>
  <si>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</si>
  <si>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</si>
  <si>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</si>
  <si>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</si>
  <si>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</si>
  <si>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</si>
  <si>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</si>
  <si>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</si>
  <si>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</si>
  <si>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</si>
  <si>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</si>
  <si>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</si>
  <si>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</si>
  <si>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</si>
  <si>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</si>
  <si>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</si>
  <si>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</si>
  <si>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</si>
  <si>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</si>
  <si>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</si>
  <si>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</si>
  <si>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</si>
  <si>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</si>
  <si>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</si>
  <si>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</si>
  <si>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</si>
  <si>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</si>
  <si>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</si>
  <si>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</si>
  <si>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</si>
  <si>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</si>
  <si>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</si>
  <si>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</si>
  <si>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</si>
  <si>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</si>
  <si>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</si>
  <si>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</si>
  <si>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</si>
  <si>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</si>
  <si>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</si>
  <si>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</si>
  <si>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</si>
  <si>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</si>
  <si>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</si>
  <si>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</si>
  <si>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</si>
  <si>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</si>
  <si>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</si>
  <si>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</si>
  <si>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</si>
  <si>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</si>
  <si>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</si>
  <si>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</si>
  <si>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</si>
  <si>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</si>
  <si>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</si>
  <si>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</si>
  <si>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</si>
  <si>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</si>
  <si>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</si>
  <si>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</si>
  <si>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</si>
  <si>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</si>
  <si>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</si>
  <si>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</si>
  <si>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</si>
  <si>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</si>
  <si>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</si>
  <si>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</si>
  <si>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</si>
  <si>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</si>
  <si>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</si>
  <si>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</si>
  <si>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</si>
  <si>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</si>
  <si>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</si>
  <si>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</si>
  <si>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</si>
  <si>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</si>
  <si>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</si>
  <si>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</si>
  <si>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</si>
  <si>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</si>
  <si>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</si>
  <si>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</si>
  <si>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</si>
  <si>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</si>
  <si>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</si>
  <si>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</si>
  <si>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</si>
  <si>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</si>
  <si>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</si>
  <si>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</si>
  <si>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</si>
  <si>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</si>
  <si>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</si>
  <si>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</si>
  <si>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</si>
  <si>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</si>
  <si>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</si>
  <si>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</si>
  <si>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</si>
  <si>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</si>
  <si>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</si>
  <si>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</si>
  <si>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</si>
  <si>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</si>
  <si>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</si>
  <si>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</si>
  <si>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</si>
  <si>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</si>
  <si>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</si>
  <si>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</si>
  <si>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</si>
  <si>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</si>
  <si>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</si>
  <si>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</si>
  <si>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</si>
  <si>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</si>
  <si>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</si>
  <si>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</si>
  <si>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</si>
  <si>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</si>
  <si>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</si>
  <si>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</si>
  <si>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</si>
  <si>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</si>
  <si>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</si>
  <si>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</si>
  <si>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</si>
  <si>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</si>
  <si>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</si>
  <si>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</si>
  <si>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</si>
  <si>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</si>
  <si>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</si>
  <si>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</si>
  <si>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</si>
  <si>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</si>
  <si>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</si>
  <si>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</si>
  <si>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</si>
  <si>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</si>
  <si>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</si>
  <si>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</si>
  <si>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</si>
  <si>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</si>
  <si>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</si>
  <si>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</si>
  <si>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</si>
  <si>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</si>
  <si>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</si>
  <si>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</si>
  <si>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</si>
  <si>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</si>
  <si>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</si>
  <si>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</si>
  <si>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</si>
  <si>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</si>
  <si>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</si>
  <si>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</si>
  <si>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</si>
  <si>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</si>
  <si>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</si>
  <si>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</si>
  <si>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</si>
  <si>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</si>
  <si>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</si>
  <si>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</si>
  <si>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</si>
  <si>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</si>
  <si>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</si>
  <si>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</si>
  <si>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</si>
  <si>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</si>
  <si>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</si>
  <si>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</si>
  <si>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</si>
  <si>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</si>
  <si>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</si>
  <si>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</si>
  <si>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</si>
  <si>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</si>
  <si>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</si>
  <si>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</si>
  <si>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</si>
  <si>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</si>
  <si>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</si>
  <si>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</si>
  <si>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</si>
  <si>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</si>
  <si>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</si>
  <si>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</si>
  <si>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</si>
  <si>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</si>
  <si>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</si>
  <si>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</si>
  <si>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</si>
  <si>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</si>
  <si>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</si>
  <si>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</si>
  <si>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</si>
  <si>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</si>
  <si>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</si>
  <si>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</si>
  <si>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</si>
  <si>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</si>
  <si>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</si>
  <si>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</si>
  <si>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</si>
  <si>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</si>
  <si>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</si>
  <si>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</si>
  <si>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</si>
  <si>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</si>
  <si>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</si>
  <si>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</si>
  <si>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</si>
  <si>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</si>
  <si>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</si>
  <si>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</si>
  <si>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</si>
  <si>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</si>
  <si>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</si>
  <si>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</si>
  <si>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</si>
  <si>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</si>
  <si>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</si>
  <si>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</si>
  <si>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</si>
  <si>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</si>
  <si>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</si>
  <si>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</si>
  <si>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</si>
  <si>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</si>
  <si>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</si>
  <si>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</si>
  <si>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</si>
  <si>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</si>
  <si>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</si>
  <si>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</si>
  <si>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</si>
  <si>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</si>
  <si>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</si>
  <si>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</si>
  <si>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</si>
  <si>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</si>
  <si>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</si>
  <si>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</si>
  <si>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</si>
  <si>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</si>
  <si>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</si>
  <si>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</si>
  <si>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</si>
  <si>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</si>
  <si>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</si>
  <si>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</si>
  <si>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</si>
  <si>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</si>
  <si>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</si>
  <si>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</si>
  <si>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</si>
  <si>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</si>
  <si>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</si>
  <si>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</si>
  <si>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</si>
  <si>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</si>
  <si>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</si>
  <si>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</si>
  <si>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</si>
  <si>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</si>
  <si>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</si>
  <si>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</si>
  <si>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</si>
  <si>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</si>
  <si>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</si>
  <si>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</si>
  <si>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</si>
  <si>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</si>
  <si>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</si>
  <si>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</si>
  <si>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</si>
  <si>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</si>
  <si>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</si>
  <si>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</si>
  <si>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</si>
  <si>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</si>
  <si>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</si>
  <si>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</si>
  <si>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</si>
  <si>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</si>
  <si>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</si>
  <si>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</si>
  <si>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</si>
  <si>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</si>
  <si>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</si>
  <si>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</si>
  <si>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</si>
  <si>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</si>
  <si>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</si>
  <si>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</si>
  <si>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</si>
  <si>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</si>
  <si>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</si>
  <si>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</si>
  <si>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</si>
  <si>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</si>
  <si>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</si>
  <si>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</si>
  <si>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</si>
  <si>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</si>
  <si>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</si>
  <si>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</si>
  <si>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</si>
  <si>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</si>
  <si>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</si>
  <si>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</si>
  <si>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</si>
  <si>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</si>
  <si>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</si>
  <si>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</si>
  <si>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</si>
  <si>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</si>
  <si>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</si>
  <si>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</si>
  <si>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</si>
  <si>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</si>
  <si>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</si>
  <si>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</si>
  <si>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</si>
  <si>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</si>
  <si>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</si>
  <si>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</si>
  <si>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</si>
  <si>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</si>
  <si>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</si>
  <si>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</si>
  <si>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</si>
  <si>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</si>
  <si>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</si>
  <si>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</si>
  <si>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</si>
  <si>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</si>
  <si>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</si>
  <si>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</si>
  <si>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</si>
  <si>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</si>
  <si>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</si>
  <si>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</si>
  <si>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</si>
  <si>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</si>
  <si>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</si>
  <si>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</si>
  <si>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</si>
  <si>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</si>
  <si>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</si>
  <si>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</si>
  <si>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</si>
  <si>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</si>
  <si>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</si>
  <si>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</si>
  <si>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</si>
  <si>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</si>
  <si>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</si>
  <si>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</si>
  <si>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</si>
  <si>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</si>
  <si>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</si>
  <si>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</si>
  <si>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</si>
  <si>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</si>
  <si>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</si>
  <si>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</si>
  <si>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</si>
  <si>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</si>
  <si>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</si>
  <si>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</si>
  <si>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</si>
  <si>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</si>
  <si>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</si>
  <si>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</si>
  <si>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</si>
  <si>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</si>
  <si>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</si>
  <si>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</si>
  <si>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</si>
  <si>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</si>
  <si>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</si>
  <si>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</si>
  <si>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</si>
  <si>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</si>
  <si>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</si>
  <si>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</si>
  <si>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</si>
  <si>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</si>
  <si>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</si>
  <si>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</si>
  <si>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</si>
  <si>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</si>
  <si>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</si>
  <si>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</si>
  <si>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</si>
  <si>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</si>
  <si>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</si>
  <si>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</si>
  <si>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</si>
  <si>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</si>
  <si>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</si>
  <si>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</si>
  <si>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</si>
  <si>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</si>
  <si>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</si>
  <si>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</si>
  <si>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</si>
  <si>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</si>
  <si>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</si>
  <si>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</si>
  <si>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</si>
  <si>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</si>
  <si>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</si>
  <si>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</si>
  <si>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</si>
  <si>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</si>
  <si>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</si>
  <si>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</si>
  <si>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</si>
  <si>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</si>
  <si>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</si>
  <si>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</si>
  <si>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</si>
  <si>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</si>
  <si>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</si>
  <si>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</si>
  <si>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</si>
  <si>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</si>
  <si>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</si>
  <si>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</si>
  <si>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</si>
  <si>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</si>
  <si>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</si>
  <si>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</si>
  <si>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</si>
  <si>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</si>
  <si>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</si>
  <si>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</si>
  <si>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</si>
  <si>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</si>
  <si>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</si>
  <si>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</si>
  <si>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</si>
  <si>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</si>
  <si>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</si>
  <si>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</si>
  <si>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</si>
  <si>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</si>
  <si>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</si>
  <si>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</si>
  <si>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</si>
  <si>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</si>
  <si>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</si>
  <si>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</si>
  <si>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</si>
  <si>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</si>
  <si>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</si>
  <si>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</si>
  <si>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</si>
  <si>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</si>
  <si>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</si>
  <si>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</si>
  <si>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</si>
  <si>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</si>
  <si>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</si>
  <si>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</si>
  <si>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</si>
  <si>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</si>
  <si>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</si>
  <si>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</si>
  <si>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</si>
  <si>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</si>
  <si>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</si>
  <si>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</si>
  <si>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</si>
  <si>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</si>
  <si>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</si>
  <si>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</si>
  <si>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</si>
  <si>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</si>
  <si>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</si>
  <si>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</si>
  <si>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</si>
  <si>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</si>
  <si>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</si>
  <si>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</si>
  <si>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</si>
  <si>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</si>
  <si>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</si>
  <si>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</si>
  <si>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</si>
  <si>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</si>
  <si>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</si>
  <si>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</si>
  <si>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</si>
  <si>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</si>
  <si>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</si>
  <si>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</si>
  <si>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</si>
  <si>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</si>
  <si>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</si>
  <si>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</si>
  <si>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</si>
  <si>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</si>
  <si>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</si>
  <si>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</si>
  <si>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</si>
  <si>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</si>
  <si>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</si>
  <si>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</si>
  <si>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</si>
  <si>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</si>
  <si>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</si>
  <si>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</si>
  <si>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</si>
  <si>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</si>
  <si>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</si>
  <si>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</si>
  <si>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</si>
  <si>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</si>
  <si>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</si>
  <si>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</si>
  <si>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</si>
  <si>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</si>
  <si>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</si>
  <si>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</si>
  <si>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</si>
  <si>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</si>
  <si>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</si>
  <si>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</si>
  <si>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</si>
  <si>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</si>
  <si>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</si>
  <si>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</si>
  <si>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</si>
  <si>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</si>
  <si>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</si>
  <si>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</si>
  <si>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</si>
  <si>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</si>
  <si>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</si>
  <si>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</si>
  <si>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</si>
  <si>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</si>
  <si>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</si>
  <si>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</si>
  <si>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</si>
  <si>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</si>
  <si>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</si>
  <si>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</si>
  <si>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</si>
  <si>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</si>
  <si>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</si>
  <si>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</si>
  <si>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</si>
  <si>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</si>
  <si>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</si>
  <si>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</si>
  <si>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</si>
  <si>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</si>
  <si>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</si>
  <si>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</si>
  <si>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</si>
  <si>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</si>
  <si>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</si>
  <si>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</si>
  <si>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</si>
  <si>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</si>
  <si>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</si>
  <si>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</si>
  <si>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</si>
  <si>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</si>
  <si>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</si>
  <si>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</si>
  <si>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</si>
  <si>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</si>
  <si>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</si>
  <si>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</si>
  <si>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</si>
  <si>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</si>
  <si>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</si>
  <si>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</si>
  <si>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</si>
  <si>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</si>
  <si>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</si>
  <si>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</si>
  <si>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</si>
  <si>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</si>
  <si>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</si>
  <si>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</si>
  <si>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</si>
  <si>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</si>
  <si>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</si>
  <si>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</si>
  <si>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</si>
  <si>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</si>
  <si>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</si>
  <si>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</si>
  <si>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</si>
  <si>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</si>
  <si>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</si>
  <si>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</si>
  <si>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</si>
  <si>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</si>
  <si>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</si>
  <si>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</si>
  <si>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</si>
  <si>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</si>
  <si>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</si>
  <si>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</si>
  <si>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</si>
  <si>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</si>
  <si>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</si>
  <si>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</si>
  <si>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</si>
  <si>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</si>
  <si>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</si>
  <si>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</si>
  <si>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</si>
  <si>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</si>
  <si>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</si>
  <si>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</si>
  <si>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</si>
  <si>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</si>
  <si>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</si>
  <si>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</si>
  <si>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</si>
  <si>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</si>
  <si>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</si>
  <si>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</si>
  <si>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</si>
  <si>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</si>
  <si>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</si>
  <si>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</si>
  <si>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</si>
  <si>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</si>
  <si>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</si>
  <si>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</si>
  <si>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</si>
  <si>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</si>
  <si>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</si>
  <si>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</si>
  <si>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</si>
  <si>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</si>
  <si>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</si>
  <si>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</si>
  <si>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</si>
  <si>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</si>
  <si>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</si>
  <si>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</si>
  <si>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</si>
  <si>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</si>
  <si>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</si>
  <si>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</si>
  <si>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</si>
  <si>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</si>
  <si>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</si>
  <si>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</si>
  <si>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</si>
  <si>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</si>
  <si>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</si>
  <si>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</si>
  <si>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</si>
  <si>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</si>
  <si>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</si>
  <si>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</si>
  <si>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</si>
  <si>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</si>
  <si>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</si>
  <si>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</si>
  <si>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</si>
  <si>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</si>
  <si>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</si>
  <si>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</si>
  <si>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</si>
  <si>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</si>
  <si>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</si>
  <si>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</si>
  <si>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</si>
  <si>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</si>
  <si>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</si>
  <si>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</si>
  <si>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</si>
  <si>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</si>
  <si>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</si>
  <si>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</si>
  <si>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</si>
  <si>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</si>
  <si>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</si>
  <si>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</si>
  <si>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</si>
  <si>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</si>
  <si>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</si>
  <si>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</si>
  <si>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</si>
  <si>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</si>
  <si>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</si>
  <si>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</si>
  <si>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</si>
  <si>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</si>
  <si>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</si>
  <si>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</si>
  <si>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</si>
  <si>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</si>
  <si>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</si>
  <si>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</si>
  <si>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</si>
  <si>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</si>
  <si>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</si>
  <si>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</si>
  <si>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</si>
  <si>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</si>
  <si>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</si>
  <si>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</si>
  <si>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</si>
  <si>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</si>
  <si>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</si>
  <si>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</si>
  <si>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</si>
  <si>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</si>
  <si>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</si>
  <si>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</si>
  <si>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</si>
  <si>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</si>
  <si>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</si>
  <si>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</si>
  <si>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</si>
  <si>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</si>
  <si>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</si>
  <si>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</si>
  <si>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</si>
  <si>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</si>
  <si>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</si>
  <si>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</si>
  <si>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</si>
  <si>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</si>
  <si>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</si>
  <si>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</si>
  <si>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</si>
  <si>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</si>
  <si>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</si>
  <si>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</si>
  <si>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</si>
  <si>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</si>
  <si>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</si>
  <si>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</si>
  <si>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</si>
  <si>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</si>
  <si>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</si>
  <si>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</si>
  <si>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</si>
  <si>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</si>
  <si>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</si>
  <si>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</si>
  <si>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</si>
  <si>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</si>
  <si>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</si>
  <si>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</si>
  <si>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</si>
  <si>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</si>
  <si>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</si>
  <si>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</si>
  <si>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</si>
  <si>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</si>
  <si>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</si>
  <si>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</si>
  <si>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</si>
  <si>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</si>
  <si>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</si>
  <si>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</si>
  <si>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</si>
  <si>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</si>
  <si>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</si>
  <si>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</si>
  <si>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</si>
  <si>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</si>
  <si>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</si>
  <si>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</si>
  <si>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</si>
  <si>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</si>
  <si>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</si>
  <si>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</si>
  <si>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</si>
  <si>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</si>
  <si>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</si>
  <si>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</si>
  <si>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</si>
  <si>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</si>
  <si>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</si>
  <si>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</si>
  <si>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</si>
  <si>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</si>
  <si>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</si>
  <si>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</si>
  <si>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</si>
  <si>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</si>
  <si>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</si>
  <si>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</si>
  <si>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</si>
  <si>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</si>
  <si>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</si>
  <si>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</si>
  <si>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</si>
  <si>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</si>
  <si>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</si>
  <si>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</si>
  <si>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</si>
  <si>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</si>
  <si>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</si>
  <si>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</si>
  <si>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</si>
  <si>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</si>
  <si>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</si>
  <si>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</si>
  <si>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</si>
  <si>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</si>
  <si>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</si>
  <si>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</si>
  <si>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</si>
  <si>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</si>
  <si>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</si>
  <si>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</si>
  <si>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</si>
  <si>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</si>
  <si>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</si>
  <si>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</si>
  <si>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</si>
  <si>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</si>
  <si>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</si>
  <si>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</si>
  <si>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</si>
  <si>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</si>
  <si>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</si>
  <si>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</si>
  <si>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</si>
  <si>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</si>
  <si>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</si>
  <si>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</si>
  <si>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</si>
  <si>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</si>
  <si>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</si>
  <si>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</si>
  <si>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</si>
  <si>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</si>
  <si>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</si>
  <si>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</si>
  <si>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</si>
  <si>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</si>
  <si>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</si>
  <si>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</si>
  <si>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</si>
  <si>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</si>
  <si>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</si>
  <si>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</si>
  <si>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</si>
  <si>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</si>
  <si>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</si>
  <si>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</si>
  <si>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</si>
  <si>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</si>
  <si>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</si>
  <si>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</si>
  <si>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</si>
  <si>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</si>
  <si>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</si>
  <si>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</si>
  <si>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</si>
  <si>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</si>
  <si>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</si>
  <si>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</si>
  <si>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</si>
  <si>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</si>
  <si>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</si>
  <si>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</si>
  <si>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</si>
  <si>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</si>
  <si>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</si>
  <si>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</si>
  <si>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</si>
  <si>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</si>
  <si>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</si>
  <si>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</si>
  <si>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</si>
  <si>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</si>
  <si>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</si>
  <si>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</si>
  <si>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</si>
  <si>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</si>
  <si>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</si>
  <si>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</si>
  <si>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</si>
  <si>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</si>
  <si>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</si>
  <si>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</si>
  <si>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</si>
  <si>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</si>
  <si>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</si>
  <si>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</si>
  <si>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</si>
  <si>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</si>
  <si>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</si>
  <si>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</si>
  <si>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</si>
  <si>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</si>
  <si>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</si>
  <si>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</si>
  <si>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</si>
  <si>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</si>
  <si>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</si>
  <si>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</si>
  <si>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</si>
  <si>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</si>
  <si>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</si>
  <si>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</si>
  <si>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</si>
  <si>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</si>
  <si>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</si>
  <si>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</si>
  <si>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</si>
  <si>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</si>
  <si>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</si>
  <si>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</si>
  <si>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</si>
  <si>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</si>
  <si>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</si>
  <si>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</si>
  <si>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</si>
  <si>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</si>
  <si>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</si>
  <si>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</si>
  <si>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</si>
  <si>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</si>
  <si>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</si>
  <si>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</si>
  <si>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</si>
  <si>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</si>
  <si>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</si>
  <si>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</si>
  <si>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</si>
  <si>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</si>
  <si>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</si>
  <si>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</si>
  <si>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</si>
  <si>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</si>
  <si>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</si>
  <si>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</si>
  <si>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</si>
  <si>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</si>
  <si>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</si>
  <si>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</si>
  <si>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</si>
  <si>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</si>
  <si>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</si>
  <si>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</si>
  <si>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</si>
  <si>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</si>
  <si>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</si>
  <si>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</si>
  <si>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</si>
  <si>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</si>
  <si>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</si>
  <si>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</si>
  <si>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</si>
  <si>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</si>
  <si>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</si>
  <si>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</si>
  <si>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</si>
  <si>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</si>
  <si>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</si>
  <si>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</si>
  <si>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</si>
  <si>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</si>
  <si>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</si>
  <si>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</si>
  <si>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</si>
  <si>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</si>
  <si>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</si>
  <si>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</si>
  <si>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</si>
  <si>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</si>
  <si>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</si>
  <si>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</si>
  <si>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</si>
  <si>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</si>
  <si>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</si>
  <si>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</si>
  <si>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</si>
  <si>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</si>
  <si>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</si>
  <si>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</si>
  <si>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</si>
  <si>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</si>
  <si>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</si>
  <si>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</si>
  <si>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</si>
  <si>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</si>
  <si>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</si>
  <si>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</si>
  <si>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</si>
  <si>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</si>
  <si>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</si>
  <si>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</si>
  <si>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</si>
  <si>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</si>
  <si>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</si>
  <si>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</si>
  <si>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</si>
  <si>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</si>
  <si>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</si>
  <si>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</si>
  <si>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</si>
  <si>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</si>
  <si>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</si>
  <si>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</si>
  <si>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</si>
  <si>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</si>
  <si>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</si>
  <si>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</si>
  <si>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</si>
  <si>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</si>
  <si>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</si>
  <si>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</si>
  <si>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</si>
  <si>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</si>
  <si>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</si>
  <si>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</si>
  <si>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</si>
  <si>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</si>
  <si>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</si>
  <si>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</si>
  <si>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</si>
  <si>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</si>
  <si>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</si>
  <si>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</si>
  <si>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</si>
  <si>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</si>
  <si>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</si>
  <si>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</si>
  <si>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</si>
  <si>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</si>
  <si>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</si>
  <si>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</si>
  <si>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</si>
  <si>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</si>
  <si>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</si>
  <si>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</si>
  <si>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</si>
  <si>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</si>
  <si>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</si>
  <si>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</si>
  <si>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</si>
  <si>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</si>
  <si>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</si>
  <si>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</si>
  <si>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</si>
  <si>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</si>
  <si>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</si>
  <si>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</si>
  <si>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</si>
  <si>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</si>
  <si>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</si>
  <si>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</si>
  <si>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</si>
  <si>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</si>
  <si>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</si>
  <si>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</si>
  <si>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</si>
  <si>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</si>
  <si>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</si>
  <si>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</si>
  <si>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</si>
  <si>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</si>
  <si>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</si>
  <si>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</si>
  <si>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</si>
  <si>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</si>
  <si>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</si>
  <si>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</si>
  <si>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</si>
  <si>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</si>
  <si>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</si>
  <si>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</si>
  <si>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</si>
  <si>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</si>
  <si>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</si>
  <si>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</si>
  <si>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</si>
  <si>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</si>
  <si>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</si>
  <si>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</si>
  <si>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</si>
  <si>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</si>
  <si>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</si>
  <si>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</si>
  <si>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</si>
  <si>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</si>
  <si>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</si>
  <si>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</si>
  <si>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</si>
  <si>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</si>
  <si>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</si>
  <si>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</si>
  <si>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</si>
  <si>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</si>
  <si>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</si>
  <si>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</si>
  <si>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</si>
  <si>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</si>
  <si>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</si>
  <si>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</si>
  <si>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</si>
  <si>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</si>
  <si>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</si>
  <si>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</si>
  <si>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</si>
  <si>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</si>
  <si>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</si>
  <si>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</si>
  <si>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</si>
  <si>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</si>
  <si>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</si>
  <si>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</si>
  <si>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</si>
  <si>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</si>
  <si>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</si>
  <si>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</si>
  <si>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</si>
  <si>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</si>
  <si>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</si>
  <si>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</si>
  <si>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</si>
  <si>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</si>
  <si>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</si>
  <si>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</si>
  <si>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</si>
  <si>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</si>
  <si>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</si>
  <si>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</si>
  <si>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</si>
  <si>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</si>
  <si>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</si>
  <si>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</si>
  <si>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</si>
  <si>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</si>
  <si>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</si>
  <si>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</si>
  <si>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</si>
  <si>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</si>
  <si>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</si>
  <si>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</si>
  <si>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</si>
  <si>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</si>
  <si>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</si>
  <si>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</si>
  <si>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</si>
  <si>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</si>
  <si>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</si>
  <si>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</si>
  <si>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</si>
  <si>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</si>
  <si>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</si>
  <si>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</si>
  <si>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</si>
  <si>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</si>
  <si>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</si>
  <si>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</si>
  <si>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</si>
  <si>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</si>
  <si>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</si>
  <si>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</si>
  <si>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</si>
  <si>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</si>
  <si>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</si>
  <si>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</si>
  <si>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</si>
  <si>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</si>
  <si>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</si>
  <si>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</si>
  <si>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</si>
  <si>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</si>
  <si>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</si>
  <si>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</si>
  <si>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</si>
  <si>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</si>
  <si>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</si>
  <si>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</si>
  <si>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</si>
  <si>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</si>
  <si>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</si>
  <si>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</si>
  <si>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</si>
  <si>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</si>
  <si>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</si>
  <si>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</si>
  <si>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</si>
  <si>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</si>
  <si>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</si>
  <si>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</si>
  <si>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</si>
  <si>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</si>
  <si>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</si>
  <si>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</si>
  <si>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</si>
  <si>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</si>
  <si>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</si>
  <si>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</si>
  <si>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</si>
  <si>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</si>
  <si>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</si>
  <si>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</si>
  <si>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</si>
  <si>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</si>
  <si>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</si>
  <si>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</si>
  <si>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</si>
  <si>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</si>
  <si>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</si>
  <si>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</si>
  <si>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</si>
  <si>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</si>
  <si>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</si>
  <si>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</si>
  <si>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</si>
  <si>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</si>
  <si>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</si>
  <si>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</si>
  <si>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</si>
  <si>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</si>
  <si>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</si>
  <si>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</si>
  <si>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</si>
  <si>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</si>
  <si>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</si>
  <si>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</si>
  <si>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</si>
  <si>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</si>
  <si>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</si>
  <si>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</si>
  <si>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</si>
  <si>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</si>
  <si>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</si>
  <si>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</si>
  <si>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</si>
  <si>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</si>
  <si>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</si>
  <si>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</si>
  <si>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</si>
  <si>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</si>
  <si>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</si>
  <si>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</si>
  <si>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</si>
  <si>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</si>
  <si>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</si>
  <si>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</si>
  <si>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</si>
  <si>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</si>
  <si>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</si>
  <si>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</si>
  <si>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</si>
  <si>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</si>
  <si>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</si>
  <si>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</si>
  <si>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</si>
  <si>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</si>
  <si>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</si>
  <si>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</si>
  <si>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</si>
  <si>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</si>
  <si>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</si>
  <si>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</si>
  <si>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</si>
  <si>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</si>
  <si>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</si>
  <si>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</si>
  <si>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</si>
  <si>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</si>
  <si>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</si>
  <si>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</si>
  <si>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</si>
  <si>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</si>
  <si>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</si>
  <si>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</si>
  <si>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</si>
  <si>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</si>
  <si>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</si>
  <si>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</si>
  <si>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</si>
  <si>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</si>
  <si>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</si>
  <si>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</si>
  <si>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</si>
  <si>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</si>
  <si>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</si>
  <si>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</si>
  <si>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</si>
  <si>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</si>
  <si>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</si>
  <si>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</si>
  <si>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</si>
  <si>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</si>
  <si>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</si>
  <si>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</si>
  <si>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</si>
  <si>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</si>
  <si>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</si>
  <si>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</si>
  <si>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</si>
  <si>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</si>
  <si>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</si>
  <si>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</si>
  <si>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</si>
  <si>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</si>
  <si>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</si>
  <si>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</si>
  <si>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</si>
  <si>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</si>
  <si>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</si>
  <si>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</si>
  <si>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</si>
  <si>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</si>
  <si>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</si>
  <si>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</si>
  <si>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</si>
  <si>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</si>
  <si>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</si>
  <si>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</si>
  <si>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</si>
  <si>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</si>
  <si>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</si>
  <si>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</si>
  <si>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</si>
  <si>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</si>
  <si>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</si>
  <si>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</si>
  <si>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</si>
  <si>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</si>
  <si>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</si>
  <si>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</si>
  <si>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</si>
  <si>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</si>
  <si>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</si>
  <si>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</si>
  <si>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</si>
  <si>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</si>
  <si>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</si>
  <si>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</si>
  <si>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</si>
  <si>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</si>
  <si>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</si>
  <si>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</si>
  <si>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</si>
  <si>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</si>
  <si>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</si>
  <si>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</si>
  <si>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</si>
  <si>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</si>
  <si>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</si>
  <si>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</si>
  <si>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</si>
  <si>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</si>
  <si>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</si>
  <si>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</si>
  <si>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</si>
  <si>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</si>
  <si>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</si>
  <si>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</si>
  <si>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</si>
  <si>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</si>
  <si>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</si>
  <si>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</si>
  <si>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</si>
  <si>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</si>
  <si>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</si>
  <si>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</si>
  <si>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</si>
  <si>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</si>
  <si>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</si>
  <si>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</si>
  <si>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</si>
  <si>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</si>
  <si>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</si>
  <si>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</si>
  <si>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</si>
  <si>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</si>
  <si>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</si>
  <si>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</si>
  <si>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</si>
  <si>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</si>
  <si>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</si>
  <si>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</si>
  <si>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</si>
  <si>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</si>
  <si>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</si>
  <si>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</si>
  <si>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</si>
  <si>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</si>
  <si>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</si>
  <si>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</si>
  <si>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</si>
  <si>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</si>
  <si>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</si>
  <si>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</si>
  <si>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</si>
  <si>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</si>
  <si>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</si>
  <si>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</si>
  <si>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</si>
  <si>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</si>
  <si>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</si>
  <si>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</si>
  <si>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</si>
  <si>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</si>
  <si>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</si>
  <si>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</si>
  <si>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</si>
  <si>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</si>
  <si>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</si>
  <si>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</si>
  <si>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</si>
  <si>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</si>
  <si>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</si>
  <si>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</si>
  <si>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</si>
  <si>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</si>
  <si>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</si>
  <si>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</si>
  <si>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</si>
  <si>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</si>
  <si>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</si>
  <si>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</si>
  <si>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</si>
  <si>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</si>
  <si>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</si>
  <si>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</si>
  <si>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</si>
  <si>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</si>
  <si>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</si>
  <si>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</si>
  <si>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</si>
  <si>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</si>
  <si>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</si>
  <si>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</si>
  <si>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</si>
  <si>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</si>
  <si>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</si>
  <si>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</si>
  <si>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</si>
  <si>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</si>
  <si>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</si>
  <si>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</si>
  <si>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</si>
  <si>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</si>
  <si>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</si>
  <si>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</si>
  <si>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</si>
  <si>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</si>
  <si>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</si>
  <si>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</si>
  <si>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</si>
  <si>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</si>
  <si>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</si>
  <si>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</si>
  <si>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</si>
  <si>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</si>
  <si>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</si>
  <si>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</si>
  <si>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</si>
  <si>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</si>
  <si>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</si>
  <si>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</si>
  <si>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</si>
  <si>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</si>
  <si>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</si>
  <si>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</si>
  <si>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</si>
  <si>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</si>
  <si>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</si>
  <si>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</si>
  <si>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</si>
  <si>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</si>
  <si>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</si>
  <si>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</si>
  <si>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</si>
  <si>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</si>
  <si>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</si>
  <si>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</si>
  <si>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</si>
  <si>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</si>
  <si>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</si>
  <si>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</si>
  <si>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</si>
  <si>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</si>
  <si>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</si>
  <si>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</si>
  <si>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</si>
  <si>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</si>
  <si>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</si>
  <si>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</si>
  <si>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</si>
  <si>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</si>
  <si>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</si>
  <si>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</si>
  <si>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</si>
  <si>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</si>
  <si>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</si>
  <si>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</si>
  <si>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</si>
  <si>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</si>
  <si>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</si>
  <si>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</si>
  <si>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</si>
  <si>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</si>
  <si>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</si>
  <si>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</si>
  <si>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</si>
  <si>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</si>
  <si>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</si>
  <si>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</si>
  <si>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</si>
  <si>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</si>
  <si>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</si>
  <si>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</si>
  <si>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</si>
  <si>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</si>
  <si>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</si>
  <si>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</si>
  <si>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</si>
  <si>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</si>
  <si>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</si>
  <si>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</si>
  <si>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</si>
  <si>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</si>
  <si>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</si>
  <si>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</si>
  <si>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</si>
  <si>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</si>
  <si>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</si>
  <si>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</si>
  <si>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</si>
  <si>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</si>
  <si>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</si>
  <si>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</si>
  <si>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</si>
  <si>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</si>
  <si>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</si>
  <si>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</si>
  <si>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</si>
  <si>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</si>
  <si>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</si>
  <si>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</si>
  <si>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</si>
  <si>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</si>
  <si>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</si>
  <si>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</si>
  <si>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</si>
  <si>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</si>
  <si>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</si>
  <si>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</si>
  <si>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</si>
  <si>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</si>
  <si>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</si>
  <si>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</si>
  <si>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</si>
  <si>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</si>
  <si>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</si>
  <si>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</si>
  <si>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</si>
  <si>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</si>
  <si>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</si>
  <si>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</si>
  <si>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</si>
  <si>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</si>
  <si>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</si>
  <si>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</si>
  <si>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</si>
  <si>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</si>
  <si>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</si>
  <si>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</si>
  <si>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</si>
  <si>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</si>
  <si>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</si>
  <si>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</si>
  <si>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</si>
  <si>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</si>
  <si>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</si>
  <si>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</si>
  <si>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</si>
  <si>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</si>
  <si>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</si>
  <si>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</si>
  <si>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</si>
  <si>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</si>
  <si>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</si>
  <si>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</si>
  <si>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</si>
  <si>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</si>
  <si>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</si>
  <si>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</si>
  <si>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</si>
  <si>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</si>
  <si>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</si>
  <si>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</si>
  <si>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</si>
  <si>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</si>
  <si>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</si>
  <si>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</si>
  <si>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</si>
  <si>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</si>
  <si>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</si>
  <si>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</si>
  <si>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</si>
  <si>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</si>
  <si>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</si>
  <si>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</si>
  <si>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</si>
  <si>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</si>
  <si>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</si>
  <si>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</si>
  <si>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</si>
  <si>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</si>
  <si>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</si>
  <si>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</si>
  <si>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</si>
  <si>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</si>
  <si>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</si>
  <si>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</si>
  <si>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</si>
  <si>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</si>
  <si>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</si>
  <si>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</si>
  <si>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</si>
  <si>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</si>
  <si>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</si>
  <si>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</si>
  <si>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</si>
  <si>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</si>
  <si>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</si>
  <si>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</si>
  <si>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</si>
  <si>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</si>
  <si>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</si>
  <si>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</si>
  <si>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</si>
  <si>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</si>
  <si>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</si>
  <si>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</si>
  <si>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</si>
  <si>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</si>
  <si>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</si>
  <si>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</si>
  <si>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</si>
  <si>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</si>
  <si>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</si>
  <si>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</si>
  <si>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</si>
  <si>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</si>
  <si>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</si>
  <si>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</si>
  <si>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</si>
  <si>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</si>
  <si>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</si>
  <si>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</si>
  <si>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</si>
  <si>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</si>
  <si>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</si>
  <si>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</si>
  <si>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</si>
  <si>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</si>
  <si>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</si>
  <si>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</si>
  <si>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</si>
  <si>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</si>
  <si>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</si>
  <si>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</si>
  <si>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</si>
  <si>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</si>
  <si>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</si>
  <si>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</si>
  <si>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</si>
  <si>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</si>
  <si>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</si>
  <si>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</si>
  <si>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</si>
  <si>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</si>
  <si>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</si>
  <si>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</si>
  <si>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</si>
  <si>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</si>
  <si>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</si>
  <si>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</si>
  <si>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</si>
  <si>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</si>
  <si>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</si>
  <si>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</si>
  <si>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</si>
  <si>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</si>
  <si>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</si>
  <si>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</si>
  <si>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</si>
  <si>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</si>
  <si>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</si>
  <si>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</si>
  <si>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</si>
  <si>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</si>
  <si>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</si>
  <si>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</si>
  <si>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</si>
  <si>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</si>
  <si>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</si>
  <si>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</si>
  <si>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</si>
  <si>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</si>
  <si>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</si>
  <si>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</si>
  <si>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</si>
  <si>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</si>
  <si>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</si>
  <si>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</si>
  <si>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</si>
  <si>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</si>
  <si>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</si>
  <si>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</si>
  <si>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</si>
  <si>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</si>
  <si>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</si>
  <si>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</si>
  <si>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</si>
  <si>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</si>
  <si>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</si>
  <si>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</si>
  <si>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</si>
  <si>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</si>
  <si>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</si>
  <si>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</si>
  <si>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</si>
  <si>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</si>
  <si>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</si>
  <si>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</si>
  <si>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</si>
  <si>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</si>
  <si>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</si>
  <si>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</si>
  <si>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</si>
  <si>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</si>
  <si>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</si>
  <si>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</si>
  <si>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</si>
  <si>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</si>
  <si>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</si>
  <si>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</si>
  <si>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</si>
  <si>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</si>
  <si>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</si>
  <si>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</si>
  <si>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</si>
  <si>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</si>
  <si>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</si>
  <si>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</si>
  <si>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</si>
  <si>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</si>
  <si>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</si>
  <si>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</si>
  <si>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</si>
  <si>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</si>
  <si>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</si>
  <si>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</si>
  <si>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</si>
  <si>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</si>
  <si>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</si>
  <si>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</si>
  <si>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</si>
  <si>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</si>
  <si>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</si>
  <si>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</si>
  <si>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</si>
  <si>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</si>
  <si>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</si>
  <si>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</si>
  <si>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</si>
  <si>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</si>
  <si>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</si>
  <si>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</si>
  <si>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</si>
  <si>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</si>
  <si>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</si>
  <si>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</si>
  <si>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</si>
  <si>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</si>
  <si>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</si>
  <si>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</si>
  <si>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</si>
  <si>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</si>
  <si>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</si>
  <si>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</si>
  <si>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</si>
  <si>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</si>
  <si>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</si>
  <si>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</si>
  <si>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</si>
  <si>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</si>
  <si>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</si>
  <si>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</si>
  <si>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</si>
  <si>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</si>
  <si>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</si>
  <si>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</si>
  <si>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</si>
  <si>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</si>
  <si>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</si>
  <si>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</si>
  <si>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</si>
  <si>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</si>
  <si>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</si>
  <si>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</si>
  <si>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</si>
  <si>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</si>
  <si>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</si>
  <si>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</si>
  <si>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</si>
  <si>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</si>
  <si>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</si>
  <si>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</si>
  <si>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</si>
  <si>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</si>
  <si>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</si>
  <si>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</si>
  <si>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</si>
  <si>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</si>
  <si>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</si>
  <si>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</si>
  <si>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</si>
  <si>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</si>
  <si>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</si>
  <si>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</si>
  <si>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</si>
  <si>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</si>
  <si>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</si>
  <si>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</si>
  <si>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</si>
  <si>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</si>
  <si>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</si>
  <si>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</si>
  <si>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</si>
  <si>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</si>
  <si>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</si>
  <si>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</si>
  <si>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</si>
  <si>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</si>
  <si>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</si>
  <si>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</si>
  <si>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</si>
  <si>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</si>
  <si>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</si>
  <si>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</si>
  <si>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</si>
  <si>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</si>
  <si>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</si>
  <si>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</si>
  <si>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</si>
  <si>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</si>
  <si>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</si>
  <si>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</si>
  <si>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</si>
  <si>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</si>
  <si>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</si>
  <si>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</si>
  <si>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</si>
  <si>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</si>
  <si>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</si>
  <si>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</si>
  <si>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</si>
  <si>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</si>
  <si>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</si>
  <si>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</si>
  <si>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</si>
  <si>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</si>
  <si>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</si>
  <si>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</si>
  <si>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</si>
  <si>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</si>
  <si>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</si>
  <si>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</si>
  <si>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</si>
  <si>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</si>
  <si>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</si>
  <si>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</si>
  <si>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</si>
  <si>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</si>
  <si>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</si>
  <si>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</si>
  <si>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</si>
  <si>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</si>
  <si>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</si>
  <si>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</si>
  <si>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</si>
  <si>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</si>
  <si>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</si>
  <si>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</si>
  <si>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</si>
  <si>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</si>
  <si>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</si>
  <si>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</si>
  <si>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</si>
  <si>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</si>
  <si>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</si>
  <si>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</si>
  <si>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</si>
  <si>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</si>
  <si>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</si>
  <si>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</si>
  <si>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</si>
  <si>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</si>
  <si>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</si>
  <si>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</si>
  <si>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</si>
  <si>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</si>
  <si>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</si>
  <si>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</si>
  <si>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</si>
  <si>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</si>
  <si>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</si>
  <si>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</si>
  <si>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</si>
  <si>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</si>
  <si>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</si>
  <si>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</si>
  <si>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</si>
  <si>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</si>
  <si>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</si>
  <si>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</si>
  <si>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</si>
  <si>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</si>
  <si>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</si>
  <si>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</si>
  <si>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</si>
  <si>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</si>
  <si>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</si>
  <si>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</si>
  <si>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</si>
  <si>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</si>
  <si>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</si>
  <si>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</si>
  <si>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</si>
  <si>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</si>
  <si>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</si>
  <si>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</si>
  <si>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</si>
  <si>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</si>
  <si>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</si>
  <si>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</si>
  <si>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</si>
  <si>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</si>
  <si>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</si>
  <si>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</si>
  <si>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</si>
  <si>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</si>
  <si>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</si>
  <si>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</si>
  <si>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</si>
  <si>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</si>
  <si>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</si>
  <si>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</si>
  <si>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</si>
  <si>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</si>
  <si>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</si>
  <si>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</si>
  <si>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</si>
  <si>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</si>
  <si>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</si>
  <si>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</si>
  <si>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</si>
  <si>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</si>
  <si>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</si>
  <si>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</si>
  <si>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</si>
  <si>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</si>
  <si>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</si>
  <si>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</si>
  <si>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</si>
  <si>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</si>
  <si>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</si>
  <si>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</si>
  <si>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</si>
  <si>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</si>
  <si>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</si>
  <si>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</si>
  <si>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</si>
  <si>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</si>
  <si>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</si>
  <si>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</si>
  <si>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</si>
  <si>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</si>
  <si>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</si>
  <si>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</si>
  <si>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</si>
  <si>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</si>
  <si>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</si>
  <si>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</si>
  <si>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</si>
  <si>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</si>
  <si>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</si>
  <si>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</si>
  <si>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</si>
  <si>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</si>
  <si>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</si>
  <si>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</si>
  <si>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</si>
  <si>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</si>
  <si>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</si>
  <si>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</si>
  <si>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</si>
  <si>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</si>
  <si>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</si>
  <si>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</si>
  <si>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</si>
  <si>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</si>
  <si>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</si>
  <si>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</si>
  <si>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</si>
  <si>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</si>
  <si>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</si>
  <si>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</si>
  <si>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</si>
  <si>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</si>
  <si>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</si>
  <si>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</si>
  <si>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</si>
  <si>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</si>
  <si>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</si>
  <si>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</si>
  <si>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</si>
  <si>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</si>
  <si>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</si>
  <si>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</si>
  <si>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</si>
  <si>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</si>
  <si>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</si>
  <si>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</si>
  <si>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</si>
  <si>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</si>
  <si>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</si>
  <si>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</si>
  <si>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</si>
  <si>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</si>
  <si>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</si>
  <si>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</si>
  <si>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</si>
  <si>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</si>
  <si>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</si>
  <si>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</si>
  <si>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</si>
  <si>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</si>
  <si>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</si>
  <si>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</si>
  <si>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</si>
  <si>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</si>
  <si>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</si>
  <si>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</si>
  <si>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</si>
  <si>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</si>
  <si>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</si>
  <si>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</si>
  <si>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</si>
  <si>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</si>
  <si>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</si>
  <si>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</si>
  <si>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</si>
  <si>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</si>
  <si>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</si>
  <si>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</si>
  <si>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</si>
  <si>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</si>
  <si>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</si>
  <si>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</si>
  <si>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</si>
  <si>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</si>
  <si>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</si>
  <si>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</si>
  <si>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</si>
  <si>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</si>
  <si>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</si>
  <si>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</si>
  <si>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</si>
  <si>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</si>
  <si>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</si>
  <si>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</si>
  <si>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</si>
  <si>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</si>
  <si>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</si>
  <si>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</si>
  <si>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</si>
  <si>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</si>
  <si>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</si>
  <si>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</si>
  <si>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</si>
  <si>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</si>
  <si>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</si>
  <si>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</si>
  <si>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</si>
  <si>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</si>
  <si>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</si>
  <si>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</si>
  <si>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</si>
  <si>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</si>
  <si>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</si>
  <si>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</si>
  <si>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</si>
  <si>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</si>
  <si>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</si>
  <si>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</si>
  <si>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</si>
  <si>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</si>
  <si>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</si>
  <si>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</si>
  <si>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</si>
  <si>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</si>
  <si>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</si>
  <si>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</si>
  <si>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</si>
  <si>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</si>
  <si>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</si>
  <si>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</si>
  <si>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</si>
  <si>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</si>
  <si>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</si>
  <si>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</si>
  <si>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</si>
  <si>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</si>
  <si>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</si>
  <si>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</si>
  <si>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</si>
  <si>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</si>
  <si>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</si>
  <si>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</si>
  <si>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</si>
  <si>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</si>
  <si>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</si>
  <si>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</si>
  <si>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</si>
  <si>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</si>
  <si>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</si>
  <si>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</si>
  <si>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</si>
  <si>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</si>
  <si>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</si>
  <si>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</si>
  <si>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</si>
  <si>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</si>
  <si>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</si>
  <si>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</si>
  <si>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</si>
  <si>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</si>
  <si>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</si>
  <si>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</si>
  <si>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</si>
  <si>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</si>
  <si>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</si>
  <si>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</si>
  <si>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</si>
  <si>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</si>
  <si>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</si>
  <si>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</si>
  <si>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</si>
  <si>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</si>
  <si>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</si>
  <si>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</si>
  <si>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</si>
  <si>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</si>
  <si>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</si>
  <si>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</si>
  <si>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</si>
  <si>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</si>
  <si>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</si>
  <si>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</si>
  <si>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</si>
  <si>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</si>
  <si>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</si>
  <si>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</si>
  <si>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</si>
  <si>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</si>
  <si>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</si>
  <si>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</si>
  <si>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</si>
  <si>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</si>
  <si>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</si>
  <si>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</si>
  <si>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</si>
  <si>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</si>
  <si>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</si>
  <si>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</si>
  <si>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</si>
  <si>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</si>
  <si>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</si>
  <si>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</si>
  <si>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</si>
  <si>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</si>
  <si>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</si>
  <si>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</si>
  <si>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</si>
  <si>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</si>
  <si>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</si>
  <si>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</si>
  <si>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</si>
  <si>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</si>
  <si>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</si>
  <si>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</si>
  <si>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</si>
  <si>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</si>
  <si>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</si>
  <si>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</si>
  <si>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</si>
  <si>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</si>
  <si>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</si>
  <si>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</si>
  <si>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</si>
  <si>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</si>
  <si>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</si>
  <si>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</si>
  <si>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</si>
  <si>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</si>
  <si>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</si>
  <si>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</si>
  <si>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</si>
  <si>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</si>
  <si>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</si>
  <si>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</si>
  <si>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</si>
  <si>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</si>
  <si>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</si>
  <si>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</si>
  <si>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</si>
  <si>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</si>
  <si>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</si>
  <si>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</si>
  <si>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</si>
  <si>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</si>
  <si>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</si>
  <si>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</si>
  <si>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</si>
  <si>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</si>
  <si>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</si>
  <si>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</si>
  <si>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</si>
  <si>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</si>
  <si>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</si>
  <si>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</si>
  <si>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</si>
  <si>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</si>
  <si>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</si>
  <si>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</si>
  <si>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</si>
  <si>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</si>
  <si>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</si>
  <si>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</si>
  <si>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</si>
  <si>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</si>
  <si>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</si>
  <si>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</si>
  <si>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</si>
  <si>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</si>
  <si>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</si>
  <si>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</si>
  <si>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</si>
  <si>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</si>
  <si>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</si>
  <si>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</si>
  <si>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</si>
  <si>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</si>
  <si>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</si>
  <si>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</si>
  <si>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</si>
  <si>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</si>
  <si>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</si>
  <si>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</si>
  <si>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</si>
  <si>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</si>
  <si>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</si>
  <si>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</si>
  <si>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</si>
  <si>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</si>
  <si>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</si>
  <si>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</si>
  <si>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</si>
  <si>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</si>
  <si>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</si>
  <si>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</si>
  <si>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</si>
  <si>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</si>
  <si>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</si>
  <si>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</si>
  <si>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</si>
  <si>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</si>
  <si>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</si>
  <si>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</si>
  <si>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</si>
  <si>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</si>
  <si>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</si>
  <si>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</si>
  <si>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</si>
  <si>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</si>
  <si>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</si>
  <si>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</si>
  <si>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</si>
  <si>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</si>
  <si>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</si>
  <si>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</si>
  <si>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</si>
  <si>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</si>
  <si>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</si>
  <si>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</si>
  <si>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</si>
  <si>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</si>
  <si>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</si>
  <si>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</si>
  <si>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</si>
  <si>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</si>
  <si>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</si>
  <si>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</si>
  <si>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</si>
  <si>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</si>
  <si>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</si>
  <si>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</si>
  <si>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</si>
  <si>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</si>
  <si>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</si>
  <si>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</si>
  <si>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</si>
  <si>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</si>
  <si>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</si>
  <si>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</si>
  <si>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</si>
  <si>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</si>
  <si>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</si>
  <si>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</si>
  <si>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</si>
  <si>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</si>
  <si>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</si>
  <si>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</si>
  <si>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</si>
  <si>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</si>
  <si>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</si>
  <si>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</si>
  <si>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</si>
  <si>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</si>
  <si>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</si>
  <si>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</si>
  <si>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</si>
  <si>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</si>
  <si>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</si>
  <si>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</si>
  <si>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</si>
  <si>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</si>
  <si>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</si>
  <si>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</si>
  <si>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</si>
  <si>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</si>
  <si>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</si>
  <si>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</si>
  <si>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</si>
  <si>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</si>
  <si>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</si>
  <si>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</si>
  <si>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</si>
  <si>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</si>
  <si>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</si>
  <si>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</si>
  <si>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</si>
  <si>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</si>
  <si>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</si>
  <si>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</si>
  <si>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</si>
  <si>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</si>
  <si>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</si>
  <si>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</si>
  <si>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</si>
  <si>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</si>
  <si>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</si>
  <si>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</si>
  <si>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</si>
  <si>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</si>
  <si>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</si>
  <si>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</si>
  <si>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</si>
  <si>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</si>
  <si>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</si>
  <si>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</si>
  <si>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</si>
  <si>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</si>
  <si>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</si>
  <si>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</si>
  <si>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</si>
  <si>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</si>
  <si>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</si>
  <si>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</si>
  <si>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</si>
  <si>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</si>
  <si>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</si>
  <si>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</si>
  <si>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</si>
  <si>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</si>
  <si>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</si>
  <si>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</si>
  <si>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</si>
  <si>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</si>
  <si>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</si>
  <si>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</si>
  <si>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</si>
  <si>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</si>
  <si>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</si>
  <si>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</si>
  <si>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</si>
  <si>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</si>
  <si>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</si>
  <si>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</si>
  <si>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</si>
  <si>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</si>
  <si>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</si>
  <si>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</si>
  <si>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</si>
  <si>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</si>
  <si>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</si>
  <si>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</si>
  <si>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</si>
  <si>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</si>
  <si>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</si>
  <si>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</si>
  <si>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</si>
  <si>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</si>
  <si>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</si>
  <si>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</si>
  <si>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</si>
  <si>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</si>
  <si>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</si>
  <si>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</si>
  <si>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</si>
  <si>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</si>
  <si>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</si>
  <si>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</si>
  <si>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</si>
  <si>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</si>
  <si>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</si>
  <si>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</si>
  <si>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</si>
  <si>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</si>
  <si>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</si>
  <si>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</si>
  <si>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</si>
  <si>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</si>
  <si>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</si>
  <si>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</si>
  <si>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</si>
  <si>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</si>
  <si>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</si>
  <si>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</si>
  <si>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</si>
  <si>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</si>
  <si>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</si>
  <si>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</si>
  <si>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</si>
  <si>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</si>
  <si>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</si>
  <si>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</si>
  <si>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</si>
  <si>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</si>
  <si>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</si>
  <si>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</si>
  <si>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</si>
  <si>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</si>
  <si>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</si>
  <si>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</si>
  <si>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</si>
  <si>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</si>
  <si>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</si>
  <si>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</si>
  <si>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</si>
  <si>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</si>
  <si>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</si>
  <si>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</si>
  <si>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</si>
  <si>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</si>
  <si>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</si>
  <si>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</si>
  <si>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</si>
  <si>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</si>
  <si>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</si>
  <si>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</si>
  <si>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</si>
  <si>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</si>
  <si>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</si>
  <si>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</si>
  <si>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</si>
  <si>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</si>
  <si>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</si>
  <si>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</si>
  <si>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</si>
  <si>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</si>
  <si>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</si>
  <si>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</si>
  <si>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</si>
  <si>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</si>
  <si>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</si>
  <si>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</si>
  <si>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</si>
  <si>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</si>
  <si>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</si>
  <si>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</si>
  <si>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</si>
  <si>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</si>
  <si>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</si>
  <si>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</si>
  <si>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</si>
  <si>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</si>
  <si>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</si>
  <si>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</si>
  <si>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</si>
  <si>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</si>
  <si>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</si>
  <si>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</si>
  <si>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</si>
  <si>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</si>
  <si>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</si>
  <si>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</si>
  <si>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</si>
  <si>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</si>
  <si>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</si>
  <si>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</si>
  <si>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</si>
  <si>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</si>
  <si>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</si>
  <si>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</si>
  <si>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</si>
  <si>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</si>
  <si>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</si>
  <si>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</si>
  <si>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</si>
  <si>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</si>
  <si>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</si>
  <si>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</si>
  <si>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</si>
  <si>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</si>
  <si>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</si>
  <si>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</si>
  <si>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</si>
  <si>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</si>
  <si>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</si>
  <si>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</si>
  <si>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</si>
  <si>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</si>
  <si>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</si>
  <si>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</si>
  <si>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</si>
  <si>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</si>
  <si>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</si>
  <si>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</si>
  <si>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</si>
  <si>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</si>
  <si>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</si>
  <si>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</si>
  <si>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</si>
  <si>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</si>
  <si>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</si>
  <si>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</si>
  <si>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</si>
  <si>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</si>
  <si>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</si>
  <si>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</si>
  <si>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</si>
  <si>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</si>
  <si>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</si>
  <si>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</si>
  <si>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</si>
  <si>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</si>
  <si>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</si>
  <si>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</si>
  <si>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</si>
  <si>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</si>
  <si>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</si>
  <si>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</si>
  <si>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</si>
  <si>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</si>
  <si>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</si>
  <si>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</si>
  <si>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</si>
  <si>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</si>
  <si>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</si>
  <si>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</si>
  <si>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</si>
  <si>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</si>
  <si>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</si>
  <si>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</si>
  <si>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</si>
  <si>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</si>
  <si>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</si>
  <si>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</si>
  <si>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</si>
  <si>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</si>
  <si>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</si>
  <si>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</si>
  <si>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</si>
  <si>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</si>
  <si>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</si>
  <si>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</si>
  <si>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</si>
  <si>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</si>
  <si>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</si>
  <si>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</si>
  <si>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</si>
  <si>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</si>
  <si>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</si>
  <si>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</si>
  <si>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</si>
  <si>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</si>
  <si>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</si>
  <si>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</si>
  <si>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</si>
  <si>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</si>
  <si>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</si>
  <si>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</si>
  <si>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</si>
  <si>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</si>
  <si>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</si>
  <si>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</si>
  <si>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</si>
  <si>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</si>
  <si>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</si>
  <si>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</si>
  <si>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</si>
  <si>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</si>
  <si>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</si>
  <si>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</si>
  <si>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</si>
  <si>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</si>
  <si>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</si>
  <si>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</si>
  <si>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</si>
  <si>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</si>
  <si>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</si>
  <si>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</si>
  <si>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</si>
  <si>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</si>
  <si>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</si>
  <si>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</si>
  <si>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</si>
  <si>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</si>
  <si>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</si>
  <si>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</si>
  <si>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</si>
  <si>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</si>
  <si>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</si>
  <si>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</si>
  <si>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</si>
  <si>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</si>
  <si>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</si>
  <si>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</si>
  <si>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</si>
  <si>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</si>
  <si>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</si>
  <si>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</si>
  <si>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</si>
  <si>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</si>
  <si>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</si>
  <si>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</si>
  <si>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</si>
  <si>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</si>
  <si>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</si>
  <si>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</si>
  <si>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</si>
  <si>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</si>
  <si>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</si>
  <si>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</si>
  <si>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</si>
  <si>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</si>
  <si>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</si>
  <si>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</si>
  <si>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</si>
  <si>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</si>
  <si>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</si>
  <si>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</si>
  <si>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</si>
  <si>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</si>
  <si>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</si>
  <si>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</si>
  <si>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</si>
  <si>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</si>
  <si>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</si>
  <si>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</si>
  <si>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</si>
  <si>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</si>
  <si>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</si>
  <si>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</si>
  <si>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</si>
  <si>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</si>
  <si>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</si>
  <si>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</si>
  <si>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</si>
  <si>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</si>
  <si>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</si>
  <si>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</si>
  <si>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</si>
  <si>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</si>
  <si>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</si>
  <si>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</si>
  <si>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</si>
  <si>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</si>
  <si>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</si>
  <si>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</si>
  <si>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</si>
  <si>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</si>
  <si>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</si>
  <si>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</si>
  <si>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</si>
  <si>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</si>
  <si>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</si>
  <si>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</si>
  <si>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</si>
  <si>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</si>
  <si>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</si>
  <si>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</si>
  <si>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</si>
  <si>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</si>
  <si>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</si>
  <si>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</si>
  <si>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</si>
  <si>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</si>
  <si>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</si>
  <si>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</si>
  <si>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</si>
  <si>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</si>
  <si>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</si>
  <si>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</si>
  <si>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</si>
  <si>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</si>
  <si>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</si>
  <si>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</si>
  <si>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</si>
  <si>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</si>
  <si>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</si>
  <si>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</si>
  <si>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</si>
  <si>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</si>
  <si>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</si>
  <si>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</si>
  <si>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</si>
  <si>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</si>
  <si>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</si>
  <si>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</si>
  <si>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</si>
  <si>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</si>
  <si>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</si>
  <si>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</si>
  <si>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</si>
  <si>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</si>
  <si>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</si>
  <si>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</si>
  <si>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</si>
  <si>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</si>
  <si>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</si>
  <si>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</si>
  <si>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</si>
  <si>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</si>
  <si>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</si>
  <si>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</si>
  <si>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</si>
  <si>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</si>
  <si>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</si>
  <si>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</si>
  <si>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</si>
  <si>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</si>
  <si>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</si>
  <si>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</si>
  <si>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</si>
  <si>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</si>
  <si>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</si>
  <si>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</si>
  <si>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</si>
  <si>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</si>
  <si>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</si>
  <si>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</si>
  <si>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</si>
  <si>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</si>
  <si>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</si>
  <si>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</si>
  <si>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</si>
  <si>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</si>
  <si>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</si>
  <si>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</si>
  <si>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</si>
  <si>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</si>
  <si>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</si>
  <si>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</si>
  <si>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</si>
  <si>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</si>
  <si>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</si>
  <si>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</si>
  <si>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</si>
  <si>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</si>
  <si>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</si>
  <si>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</si>
  <si>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</si>
  <si>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</si>
  <si>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</si>
  <si>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</si>
  <si>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</si>
  <si>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</si>
  <si>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</si>
  <si>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</si>
  <si>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</si>
  <si>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</si>
  <si>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</si>
  <si>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</si>
  <si>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</si>
  <si>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</si>
  <si>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</si>
  <si>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</si>
  <si>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</si>
  <si>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</si>
  <si>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</si>
  <si>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</si>
  <si>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</si>
  <si>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</si>
  <si>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</si>
  <si>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</si>
  <si>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</si>
  <si>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</si>
  <si>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</si>
  <si>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</si>
  <si>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</si>
  <si>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</si>
  <si>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</si>
  <si>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</si>
  <si>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</si>
  <si>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</si>
  <si>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</si>
  <si>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</si>
  <si>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</si>
  <si>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</si>
  <si>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</si>
  <si>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</si>
  <si>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</si>
  <si>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</si>
  <si>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</si>
  <si>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</si>
  <si>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</si>
  <si>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</si>
  <si>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</si>
  <si>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</si>
  <si>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</si>
  <si>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</si>
  <si>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</si>
  <si>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</si>
  <si>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</si>
  <si>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</si>
  <si>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</si>
  <si>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</si>
  <si>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</si>
  <si>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</si>
  <si>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</si>
  <si>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</si>
  <si>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</si>
  <si>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</si>
  <si>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</si>
  <si>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</si>
  <si>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</si>
  <si>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</si>
  <si>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</si>
  <si>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</si>
  <si>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</si>
  <si>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</si>
  <si>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</si>
  <si>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</si>
  <si>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</si>
  <si>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</si>
  <si>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</si>
  <si>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</si>
  <si>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</si>
  <si>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</si>
  <si>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</si>
  <si>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</si>
  <si>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</si>
  <si>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</si>
  <si>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</si>
  <si>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</si>
  <si>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</si>
  <si>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</si>
  <si>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</si>
  <si>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</si>
  <si>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</si>
  <si>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</si>
  <si>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</si>
  <si>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</si>
  <si>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</si>
  <si>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</si>
  <si>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</si>
  <si>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</si>
  <si>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</si>
  <si>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</si>
  <si>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</si>
  <si>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</si>
  <si>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</si>
  <si>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</si>
  <si>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</si>
  <si>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</si>
  <si>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</si>
  <si>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</si>
  <si>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</si>
  <si>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</si>
  <si>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</si>
  <si>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</si>
  <si>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</si>
  <si>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</si>
  <si>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</si>
  <si>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</si>
  <si>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</si>
  <si>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</si>
  <si>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</si>
  <si>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</si>
  <si>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</si>
  <si>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</si>
  <si>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</si>
  <si>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</si>
  <si>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</si>
  <si>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</si>
  <si>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</si>
  <si>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</si>
  <si>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</si>
  <si>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</si>
  <si>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</si>
  <si>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</si>
  <si>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</si>
  <si>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</si>
  <si>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</si>
  <si>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</si>
  <si>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</si>
  <si>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</si>
  <si>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</si>
  <si>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</si>
  <si>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</si>
  <si>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</si>
  <si>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</si>
  <si>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</si>
  <si>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</si>
  <si>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</si>
  <si>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</si>
  <si>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</si>
  <si>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</si>
  <si>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</si>
  <si>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</si>
  <si>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</si>
  <si>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</si>
  <si>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</si>
  <si>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</si>
  <si>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</si>
  <si>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</si>
  <si>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</si>
  <si>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</si>
  <si>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</si>
  <si>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</si>
  <si>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</si>
  <si>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</si>
  <si>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</si>
  <si>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</si>
  <si>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</si>
  <si>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</si>
  <si>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</si>
  <si>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</si>
  <si>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</si>
  <si>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</si>
  <si>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</si>
  <si>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</si>
  <si>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</si>
  <si>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</si>
  <si>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</si>
  <si>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</si>
  <si>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</si>
  <si>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</si>
  <si>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</si>
  <si>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</si>
  <si>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</si>
  <si>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</si>
  <si>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</si>
  <si>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</si>
  <si>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</si>
  <si>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</si>
  <si>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</si>
  <si>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</si>
  <si>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</si>
  <si>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</si>
  <si>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</si>
  <si>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</si>
  <si>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</si>
  <si>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</si>
  <si>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</si>
  <si>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</si>
  <si>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</si>
  <si>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</si>
  <si>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</si>
  <si>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</si>
  <si>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</si>
  <si>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</si>
  <si>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</si>
  <si>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</si>
  <si>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</si>
  <si>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</si>
  <si>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</si>
  <si>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</si>
  <si>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</si>
  <si>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</si>
  <si>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</si>
  <si>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</si>
  <si>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</si>
  <si>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</si>
  <si>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</si>
  <si>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</si>
  <si>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</si>
  <si>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</si>
  <si>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</si>
  <si>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</si>
  <si>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</si>
  <si>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</si>
  <si>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</si>
  <si>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</si>
  <si>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</si>
  <si>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</si>
  <si>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</si>
  <si>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</si>
  <si>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</si>
  <si>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</si>
  <si>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</si>
  <si>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</si>
  <si>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</si>
  <si>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</si>
  <si>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</si>
  <si>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</si>
  <si>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</si>
  <si>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</si>
  <si>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</si>
  <si>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</si>
  <si>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</si>
  <si>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</si>
  <si>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</si>
  <si>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</si>
  <si>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</si>
  <si>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</si>
  <si>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</si>
  <si>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</si>
  <si>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</si>
  <si>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</si>
  <si>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</si>
  <si>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</si>
  <si>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</si>
  <si>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</si>
  <si>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</si>
  <si>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</si>
  <si>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</si>
  <si>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</si>
  <si>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</si>
  <si>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</si>
  <si>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</si>
  <si>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</si>
  <si>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</si>
  <si>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</si>
  <si>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</si>
  <si>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</si>
  <si>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</si>
  <si>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</si>
  <si>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</si>
  <si>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</si>
  <si>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</si>
  <si>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</si>
  <si>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</si>
  <si>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</si>
  <si>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</si>
  <si>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</si>
  <si>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</si>
  <si>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</si>
  <si>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</si>
  <si>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</si>
  <si>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</si>
  <si>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</si>
  <si>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</si>
  <si>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</si>
  <si>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</si>
  <si>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</si>
  <si>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</si>
  <si>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</si>
  <si>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</si>
  <si>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</si>
  <si>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</si>
  <si>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</si>
  <si>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</si>
  <si>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</si>
  <si>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</si>
  <si>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</si>
  <si>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</si>
  <si>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</si>
  <si>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</si>
  <si>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</si>
  <si>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</si>
  <si>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</si>
  <si>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</si>
  <si>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</si>
  <si>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</si>
  <si>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</si>
  <si>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</si>
  <si>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</si>
  <si>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</si>
  <si>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</si>
  <si>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</si>
  <si>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</si>
  <si>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</si>
  <si>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</si>
  <si>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</si>
  <si>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</si>
  <si>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</si>
  <si>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</si>
  <si>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</si>
  <si>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</si>
  <si>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</si>
  <si>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</si>
  <si>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</si>
  <si>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</si>
  <si>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</si>
  <si>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</si>
  <si>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</si>
  <si>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</si>
  <si>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</si>
  <si>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</si>
  <si>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</si>
  <si>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</si>
  <si>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</si>
  <si>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</si>
  <si>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</si>
  <si>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</si>
  <si>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</si>
  <si>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</si>
  <si>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</si>
  <si>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</si>
  <si>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</si>
  <si>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</si>
  <si>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</si>
  <si>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</si>
  <si>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</si>
  <si>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</si>
  <si>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</si>
  <si>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</si>
  <si>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</si>
  <si>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</si>
  <si>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</si>
  <si>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</si>
  <si>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</si>
  <si>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</si>
  <si>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</si>
  <si>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</si>
  <si>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</si>
  <si>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</si>
  <si>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</si>
  <si>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</si>
  <si>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</si>
  <si>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</si>
  <si>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</si>
  <si>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</si>
  <si>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</si>
  <si>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</si>
  <si>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</si>
  <si>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</si>
  <si>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</si>
  <si>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</si>
  <si>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</si>
  <si>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</si>
  <si>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</si>
  <si>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</si>
  <si>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</si>
  <si>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</si>
  <si>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</si>
  <si>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</si>
  <si>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</si>
  <si>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</si>
  <si>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</si>
  <si>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</si>
  <si>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</si>
  <si>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</si>
  <si>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</si>
  <si>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</si>
  <si>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</si>
  <si>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</si>
  <si>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</si>
  <si>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</si>
  <si>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</si>
  <si>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</si>
  <si>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</si>
  <si>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</si>
  <si>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</si>
  <si>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</si>
  <si>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</si>
  <si>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</si>
  <si>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</si>
  <si>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</si>
  <si>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</si>
  <si>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</si>
  <si>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</si>
  <si>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</si>
  <si>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</si>
  <si>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</si>
  <si>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</si>
  <si>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</si>
  <si>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</si>
  <si>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</si>
  <si>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</si>
  <si>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</si>
  <si>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</si>
  <si>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</si>
  <si>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</si>
  <si>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</si>
  <si>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</si>
  <si>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</si>
  <si>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</si>
  <si>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</si>
  <si>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</si>
  <si>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</si>
  <si>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</si>
  <si>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</si>
  <si>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</si>
  <si>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</si>
  <si>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</si>
  <si>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</si>
  <si>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</si>
  <si>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</si>
  <si>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</si>
  <si>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</si>
  <si>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</si>
  <si>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</si>
  <si>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</si>
  <si>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</si>
  <si>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</si>
  <si>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</si>
  <si>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</si>
  <si>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</si>
  <si>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</si>
  <si>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</si>
  <si>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</si>
  <si>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</si>
  <si>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</si>
  <si>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</si>
  <si>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</si>
  <si>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</si>
  <si>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</si>
  <si>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</si>
  <si>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</si>
  <si>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</si>
  <si>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</si>
  <si>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</si>
  <si>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</si>
  <si>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</si>
  <si>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</si>
  <si>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</si>
  <si>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</si>
  <si>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</si>
  <si>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</si>
  <si>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</si>
  <si>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</si>
  <si>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</si>
  <si>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</si>
  <si>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</si>
  <si>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</si>
  <si>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</si>
  <si>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</si>
  <si>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</si>
  <si>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</si>
  <si>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</si>
  <si>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</si>
  <si>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</si>
  <si>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</si>
  <si>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</si>
  <si>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</si>
  <si>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</si>
  <si>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</si>
  <si>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</si>
  <si>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</si>
  <si>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</si>
  <si>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</si>
  <si>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</si>
  <si>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</si>
  <si>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</si>
  <si>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</si>
  <si>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</si>
  <si>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</si>
  <si>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</si>
  <si>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</si>
  <si>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</si>
  <si>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</si>
  <si>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</si>
  <si>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</si>
  <si>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</si>
  <si>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</si>
  <si>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</si>
  <si>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</si>
  <si>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</si>
  <si>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</si>
  <si>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</si>
  <si>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</si>
  <si>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</si>
  <si>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</si>
  <si>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</si>
  <si>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</si>
  <si>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</si>
  <si>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</si>
  <si>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</si>
  <si>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</si>
  <si>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</si>
  <si>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</si>
  <si>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</si>
  <si>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</si>
  <si>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</si>
  <si>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</si>
  <si>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</si>
  <si>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</si>
  <si>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</si>
  <si>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</si>
  <si>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</si>
  <si>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</si>
  <si>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</si>
  <si>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</si>
  <si>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</si>
  <si>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</si>
  <si>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</si>
  <si>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</si>
  <si>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</si>
  <si>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</si>
  <si>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</si>
  <si>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</si>
  <si>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</si>
  <si>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</si>
  <si>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</si>
  <si>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</si>
  <si>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</si>
  <si>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</si>
  <si>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</si>
  <si>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</si>
  <si>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</si>
  <si>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</si>
  <si>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</si>
  <si>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</si>
  <si>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</si>
  <si>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</si>
  <si>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</si>
  <si>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</si>
  <si>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</si>
  <si>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</si>
  <si>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</si>
  <si>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</si>
  <si>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</si>
  <si>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</si>
  <si>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</si>
  <si>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</si>
  <si>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</si>
  <si>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</si>
  <si>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</si>
  <si>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</si>
  <si>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</si>
  <si>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</si>
  <si>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</si>
  <si>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</si>
  <si>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</si>
  <si>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</si>
  <si>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</si>
  <si>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</si>
  <si>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</si>
  <si>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</si>
  <si>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</si>
  <si>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</si>
  <si>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</si>
  <si>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</si>
  <si>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</si>
  <si>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</si>
  <si>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</si>
  <si>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</si>
  <si>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</si>
  <si>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</si>
  <si>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</si>
  <si>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</si>
  <si>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</si>
  <si>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</si>
  <si>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</si>
  <si>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</si>
  <si>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</si>
  <si>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</si>
  <si>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</si>
  <si>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</si>
  <si>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</si>
  <si>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</si>
  <si>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</si>
  <si>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</si>
  <si>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</si>
  <si>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</si>
  <si>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</si>
  <si>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</si>
  <si>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</si>
  <si>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</si>
  <si>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</si>
  <si>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</si>
  <si>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</si>
  <si>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</si>
  <si>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</si>
  <si>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</si>
  <si>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</si>
  <si>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</si>
  <si>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</si>
  <si>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</si>
  <si>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</si>
  <si>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</si>
  <si>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</si>
  <si>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</si>
  <si>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</si>
  <si>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</si>
  <si>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</si>
  <si>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</si>
  <si>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</si>
  <si>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</si>
  <si>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</si>
  <si>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</si>
  <si>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</si>
  <si>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</si>
  <si>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</si>
  <si>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</si>
  <si>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</si>
  <si>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</si>
  <si>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</si>
  <si>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</si>
  <si>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</si>
  <si>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</si>
  <si>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</si>
  <si>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</si>
  <si>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</si>
  <si>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</si>
  <si>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</si>
  <si>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</si>
  <si>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</si>
  <si>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</si>
  <si>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</si>
  <si>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</si>
  <si>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</si>
  <si>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</si>
  <si>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</si>
  <si>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</si>
  <si>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</si>
  <si>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</si>
  <si>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</si>
  <si>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</si>
  <si>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</si>
  <si>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</si>
  <si>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</si>
  <si>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</si>
  <si>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</si>
  <si>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</si>
  <si>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</si>
  <si>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</si>
  <si>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</si>
  <si>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</si>
  <si>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</si>
  <si>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</si>
  <si>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</si>
  <si>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</si>
  <si>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</si>
  <si>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</si>
  <si>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</si>
  <si>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</si>
  <si>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</si>
  <si>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</si>
  <si>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</si>
  <si>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</si>
  <si>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</si>
  <si>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</si>
  <si>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</si>
  <si>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</si>
  <si>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</si>
  <si>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</si>
  <si>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</si>
  <si>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</si>
  <si>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</si>
  <si>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</si>
  <si>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</si>
  <si>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</si>
  <si>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</si>
  <si>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</si>
  <si>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</si>
  <si>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</si>
  <si>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</si>
  <si>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</si>
  <si>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</si>
  <si>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</si>
  <si>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</si>
  <si>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</si>
  <si>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</si>
  <si>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</si>
  <si>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</si>
  <si>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</si>
  <si>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</si>
  <si>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</si>
  <si>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</si>
  <si>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</si>
  <si>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</si>
  <si>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</si>
  <si>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</si>
  <si>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</si>
  <si>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</si>
  <si>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</si>
  <si>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</si>
  <si>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</si>
  <si>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</si>
  <si>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</si>
  <si>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</si>
  <si>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</si>
  <si>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</si>
  <si>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</si>
  <si>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</si>
  <si>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</si>
  <si>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</si>
  <si>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</si>
  <si>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</si>
  <si>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</si>
  <si>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</si>
  <si>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</si>
  <si>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</si>
  <si>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</si>
  <si>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</si>
  <si>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</si>
  <si>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</si>
  <si>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</si>
  <si>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</si>
  <si>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</si>
  <si>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</si>
  <si>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</si>
  <si>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</si>
  <si>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</si>
  <si>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</si>
  <si>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</si>
  <si>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</si>
  <si>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</si>
  <si>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</si>
  <si>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</si>
  <si>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</si>
  <si>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</si>
  <si>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</si>
  <si>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</si>
  <si>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</si>
  <si>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</si>
  <si>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</si>
  <si>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</si>
  <si>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</si>
  <si>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</si>
  <si>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</si>
  <si>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</si>
  <si>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</si>
  <si>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</si>
  <si>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</si>
  <si>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</si>
  <si>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</si>
  <si>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</si>
  <si>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</si>
  <si>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</si>
  <si>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</si>
  <si>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</si>
  <si>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</si>
  <si>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</si>
  <si>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</si>
  <si>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</si>
  <si>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</si>
  <si>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</si>
  <si>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</si>
  <si>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</si>
  <si>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</si>
  <si>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</si>
  <si>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</si>
  <si>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</si>
  <si>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</si>
  <si>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</si>
  <si>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</si>
  <si>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</si>
  <si>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</si>
  <si>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</si>
  <si>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</si>
  <si>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</si>
  <si>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</si>
  <si>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</si>
  <si>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</si>
  <si>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</si>
  <si>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</si>
  <si>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</si>
  <si>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</si>
  <si>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</si>
  <si>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</si>
  <si>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</si>
  <si>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</si>
  <si>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</si>
  <si>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</si>
  <si>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</si>
  <si>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</si>
  <si>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</si>
  <si>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</si>
  <si>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</si>
  <si>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</si>
  <si>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</si>
  <si>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</si>
  <si>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</si>
  <si>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</si>
  <si>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</si>
  <si>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</si>
  <si>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</si>
  <si>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</si>
  <si>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</si>
  <si>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</si>
  <si>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</si>
  <si>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</si>
  <si>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</si>
  <si>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</si>
  <si>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</si>
  <si>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</si>
  <si>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</si>
  <si>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</si>
  <si>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</si>
  <si>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</si>
  <si>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</si>
  <si>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</si>
  <si>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</si>
  <si>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</si>
  <si>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</si>
  <si>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</si>
  <si>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</si>
  <si>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</si>
  <si>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</si>
  <si>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</si>
  <si>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</si>
  <si>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</si>
  <si>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</si>
  <si>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</si>
  <si>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</si>
  <si>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</si>
  <si>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</si>
  <si>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</si>
  <si>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</si>
  <si>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</si>
  <si>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</si>
  <si>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</si>
  <si>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</si>
  <si>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</si>
  <si>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</si>
  <si>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</si>
  <si>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</si>
  <si>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</si>
  <si>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</si>
  <si>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</si>
  <si>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</si>
  <si>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</si>
  <si>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</si>
  <si>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</si>
  <si>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</si>
  <si>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</si>
  <si>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</si>
  <si>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</si>
  <si>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</si>
  <si>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</si>
  <si>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</si>
  <si>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</si>
  <si>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</si>
  <si>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</si>
  <si>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</si>
  <si>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</si>
  <si>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</si>
  <si>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</si>
  <si>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</si>
  <si>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</si>
  <si>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</si>
  <si>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</si>
  <si>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</si>
  <si>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</si>
  <si>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</si>
  <si>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</si>
  <si>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</si>
  <si>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</si>
  <si>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</si>
  <si>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</si>
  <si>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</si>
  <si>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</si>
  <si>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</si>
  <si>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</si>
  <si>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</si>
  <si>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</si>
  <si>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</si>
  <si>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</si>
  <si>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</si>
  <si>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</si>
  <si>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</si>
  <si>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</si>
  <si>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</si>
  <si>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</si>
  <si>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</si>
  <si>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</si>
  <si>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</si>
  <si>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</si>
  <si>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</si>
  <si>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</si>
  <si>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</si>
  <si>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</si>
  <si>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</si>
  <si>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</si>
  <si>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</si>
  <si>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</si>
  <si>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</si>
  <si>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</si>
  <si>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</si>
  <si>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</si>
  <si>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</si>
  <si>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</si>
  <si>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</si>
  <si>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</si>
  <si>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</si>
  <si>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</si>
  <si>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</si>
  <si>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</si>
  <si>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</si>
  <si>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</si>
  <si>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</si>
  <si>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</si>
  <si>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</si>
  <si>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</si>
  <si>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</si>
  <si>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</si>
  <si>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</si>
  <si>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</si>
  <si>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</si>
  <si>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</si>
  <si>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</si>
  <si>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</si>
  <si>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</si>
  <si>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</si>
  <si>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</si>
  <si>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</si>
  <si>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</si>
  <si>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</si>
  <si>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</si>
  <si>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</si>
  <si>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</si>
  <si>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</si>
  <si>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</si>
  <si>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</si>
  <si>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</si>
  <si>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</si>
  <si>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</si>
  <si>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</si>
  <si>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</si>
  <si>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</si>
  <si>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</si>
  <si>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</si>
  <si>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</si>
  <si>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</si>
  <si>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</si>
  <si>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</si>
  <si>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</si>
  <si>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</si>
  <si>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</si>
  <si>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</si>
  <si>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</si>
  <si>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</si>
  <si>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</si>
  <si>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</si>
  <si>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</si>
  <si>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</si>
  <si>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</si>
  <si>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</si>
  <si>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</si>
  <si>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</si>
  <si>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</si>
  <si>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</si>
  <si>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</si>
  <si>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</si>
  <si>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</si>
  <si>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</si>
  <si>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</si>
  <si>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</si>
  <si>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</si>
  <si>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</si>
  <si>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</si>
  <si>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</si>
  <si>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</si>
  <si>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</si>
  <si>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</si>
  <si>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</si>
  <si>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</si>
  <si>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</si>
  <si>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</si>
  <si>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</si>
  <si>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</si>
  <si>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</si>
  <si>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</si>
  <si>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</si>
  <si>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</si>
  <si>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</si>
  <si>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</si>
  <si>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</si>
  <si>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</si>
  <si>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</si>
  <si>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</si>
  <si>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</si>
  <si>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</si>
  <si>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</si>
  <si>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</si>
  <si>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</si>
  <si>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</si>
  <si>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</si>
  <si>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</si>
  <si>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</si>
  <si>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</si>
  <si>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</si>
  <si>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</si>
  <si>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</si>
  <si>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</si>
  <si>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</si>
  <si>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</si>
  <si>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</si>
  <si>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</si>
  <si>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</si>
  <si>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</si>
  <si>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</si>
  <si>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</si>
  <si>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</si>
  <si>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</si>
  <si>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</si>
  <si>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</si>
  <si>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</si>
  <si>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</si>
  <si>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</si>
  <si>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</si>
  <si>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</si>
  <si>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</si>
  <si>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</si>
  <si>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</si>
  <si>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</si>
  <si>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</si>
  <si>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</si>
  <si>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</si>
  <si>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</si>
  <si>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</si>
  <si>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</si>
  <si>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</si>
  <si>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</si>
  <si>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</si>
  <si>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</si>
  <si>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</si>
  <si>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</si>
  <si>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</si>
  <si>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</si>
  <si>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</si>
  <si>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</si>
  <si>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</si>
  <si>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</si>
  <si>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</si>
  <si>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</si>
  <si>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</si>
  <si>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</si>
  <si>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</si>
  <si>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</si>
  <si>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</si>
  <si>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</si>
  <si>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</si>
  <si>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</si>
  <si>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</si>
  <si>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</si>
  <si>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</si>
  <si>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</si>
  <si>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</si>
  <si>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</si>
  <si>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</si>
  <si>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</si>
  <si>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</si>
  <si>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</si>
  <si>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</si>
  <si>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</si>
  <si>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</si>
  <si>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</si>
  <si>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</si>
  <si>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</si>
  <si>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</si>
  <si>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</si>
  <si>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</si>
  <si>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</si>
  <si>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</si>
  <si>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</si>
  <si>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</si>
  <si>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</si>
  <si>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</si>
  <si>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</si>
  <si>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</si>
  <si>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</si>
  <si>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</si>
  <si>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</si>
  <si>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</si>
  <si>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</si>
  <si>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</si>
  <si>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</si>
  <si>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</si>
  <si>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</si>
  <si>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</si>
  <si>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</si>
  <si>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</si>
  <si>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</si>
  <si>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</si>
  <si>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</si>
  <si>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</si>
  <si>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</si>
  <si>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</si>
  <si>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</si>
  <si>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</si>
  <si>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</si>
  <si>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</si>
  <si>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</si>
  <si>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</si>
  <si>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</si>
  <si>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</si>
  <si>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</si>
  <si>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</si>
  <si>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</si>
  <si>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</si>
  <si>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</si>
  <si>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</si>
  <si>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</si>
  <si>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</si>
  <si>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</si>
  <si>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</si>
  <si>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</si>
  <si>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</si>
  <si>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</si>
  <si>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</si>
  <si>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</si>
  <si>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</si>
  <si>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</si>
  <si>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</si>
  <si>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</si>
  <si>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</si>
  <si>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</si>
  <si>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</si>
  <si>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</si>
  <si>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</si>
  <si>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</si>
  <si>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</si>
  <si>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</si>
  <si>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</si>
  <si>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</si>
  <si>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</si>
  <si>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</si>
  <si>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</si>
  <si>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</si>
  <si>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</si>
  <si>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</si>
  <si>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</si>
  <si>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</si>
  <si>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</si>
  <si>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</si>
  <si>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</si>
  <si>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</si>
  <si>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</si>
  <si>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</si>
  <si>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</si>
  <si>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</si>
  <si>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</si>
  <si>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</si>
  <si>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</si>
  <si>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</si>
  <si>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</si>
  <si>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</si>
  <si>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</si>
  <si>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</si>
  <si>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</si>
  <si>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</si>
  <si>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</si>
  <si>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</si>
  <si>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</si>
  <si>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</si>
  <si>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</si>
  <si>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</si>
  <si>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</si>
  <si>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</si>
  <si>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</si>
  <si>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</si>
  <si>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</si>
  <si>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</si>
  <si>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</si>
  <si>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</si>
  <si>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</si>
  <si>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</si>
  <si>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</si>
  <si>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</si>
  <si>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</si>
  <si>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</si>
  <si>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</si>
  <si>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</si>
  <si>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</si>
  <si>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</si>
  <si>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</si>
  <si>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</si>
  <si>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</si>
  <si>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</si>
  <si>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</si>
  <si>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</si>
  <si>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</si>
  <si>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</si>
  <si>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</si>
  <si>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</si>
  <si>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</si>
  <si>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</si>
  <si>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</si>
  <si>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</si>
  <si>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</si>
  <si>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</si>
  <si>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</si>
  <si>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</si>
  <si>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</si>
  <si>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</si>
  <si>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</si>
  <si>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</si>
  <si>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</si>
  <si>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</si>
  <si>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</si>
  <si>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</si>
  <si>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</si>
  <si>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</si>
  <si>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</si>
  <si>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</si>
  <si>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</si>
  <si>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</si>
  <si>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</si>
  <si>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</si>
  <si>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</si>
  <si>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</si>
  <si>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</si>
  <si>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</si>
  <si>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</si>
  <si>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</si>
  <si>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</si>
  <si>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</si>
  <si>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</si>
  <si>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</si>
  <si>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</si>
  <si>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</si>
  <si>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</si>
  <si>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</si>
  <si>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</si>
  <si>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</si>
  <si>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</si>
  <si>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</si>
  <si>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</si>
  <si>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</si>
  <si>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</si>
  <si>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</si>
  <si>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</si>
  <si>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</si>
  <si>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</si>
  <si>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</si>
  <si>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</si>
  <si>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</si>
  <si>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</si>
  <si>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</si>
  <si>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</si>
  <si>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</si>
  <si>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</si>
  <si>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</si>
  <si>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</si>
  <si>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</si>
  <si>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</si>
  <si>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</si>
  <si>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</si>
  <si>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</si>
  <si>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</si>
  <si>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</si>
  <si>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</si>
  <si>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</si>
  <si>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</si>
  <si>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</si>
  <si>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</si>
  <si>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</si>
  <si>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</si>
  <si>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</si>
  <si>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</si>
  <si>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</si>
  <si>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</si>
  <si>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</si>
  <si>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</si>
  <si>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</si>
  <si>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</si>
  <si>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</si>
  <si>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</si>
  <si>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</si>
  <si>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</si>
  <si>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</si>
  <si>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</si>
  <si>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</si>
  <si>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</si>
  <si>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</si>
  <si>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</si>
  <si>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</si>
  <si>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</si>
  <si>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</si>
  <si>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</si>
  <si>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</si>
  <si>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</si>
  <si>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</si>
  <si>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</si>
  <si>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</si>
  <si>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</si>
  <si>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</si>
  <si>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</si>
  <si>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</si>
  <si>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</si>
  <si>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</si>
  <si>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</si>
  <si>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</si>
  <si>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</si>
  <si>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</si>
  <si>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</si>
  <si>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</si>
  <si>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</si>
  <si>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</si>
  <si>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</si>
  <si>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</si>
  <si>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</si>
  <si>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</si>
  <si>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</si>
  <si>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</si>
  <si>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</si>
  <si>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</si>
  <si>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</si>
  <si>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</si>
  <si>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</si>
  <si>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</si>
  <si>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</si>
  <si>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</si>
  <si>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</si>
  <si>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</si>
  <si>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</si>
  <si>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</si>
  <si>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</si>
  <si>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</si>
  <si>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</si>
  <si>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</si>
  <si>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</si>
  <si>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</si>
  <si>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</si>
  <si>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</si>
  <si>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</si>
  <si>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</si>
  <si>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</si>
  <si>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</si>
  <si>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</si>
  <si>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</si>
  <si>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</si>
  <si>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</si>
  <si>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</si>
  <si>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</si>
  <si>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</si>
  <si>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</si>
  <si>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</si>
  <si>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</si>
  <si>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</si>
  <si>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</si>
  <si>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</si>
  <si>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</si>
  <si>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</si>
  <si>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</si>
  <si>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</si>
  <si>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</si>
  <si>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</si>
  <si>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</si>
  <si>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</si>
  <si>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</si>
  <si>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</si>
  <si>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</si>
  <si>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</si>
  <si>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</si>
  <si>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</si>
  <si>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</si>
  <si>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</si>
  <si>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</si>
  <si>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</si>
  <si>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</si>
  <si>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</si>
  <si>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</si>
  <si>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</si>
  <si>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</si>
  <si>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</si>
  <si>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</si>
  <si>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</si>
  <si>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</si>
  <si>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</si>
  <si>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</si>
  <si>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</si>
  <si>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</si>
  <si>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</si>
  <si>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</si>
  <si>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</si>
  <si>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</si>
  <si>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</si>
  <si>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</si>
  <si>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</si>
  <si>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</si>
  <si>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</si>
  <si>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</si>
  <si>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</si>
  <si>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</si>
  <si>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</si>
  <si>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</si>
  <si>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</si>
  <si>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</si>
  <si>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</si>
  <si>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</si>
  <si>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</si>
  <si>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</si>
  <si>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</si>
  <si>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</si>
  <si>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</si>
  <si>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</si>
  <si>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</si>
  <si>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</si>
  <si>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</si>
  <si>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</si>
  <si>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</si>
  <si>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</si>
  <si>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</si>
  <si>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</si>
  <si>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</si>
  <si>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</si>
  <si>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</si>
  <si>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</si>
  <si>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</si>
  <si>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</si>
  <si>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</si>
  <si>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</si>
  <si>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</si>
  <si>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</si>
  <si>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</si>
  <si>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</si>
  <si>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</si>
  <si>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</si>
  <si>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</si>
  <si>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</si>
  <si>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</si>
  <si>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</si>
  <si>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</si>
  <si>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</si>
  <si>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</si>
  <si>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</si>
  <si>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</si>
  <si>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</si>
  <si>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</si>
  <si>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</si>
  <si>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</si>
  <si>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</si>
  <si>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</si>
  <si>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</si>
  <si>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</si>
  <si>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</si>
  <si>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</si>
  <si>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</si>
  <si>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</si>
  <si>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</si>
  <si>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</si>
  <si>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</si>
  <si>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</si>
  <si>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</si>
  <si>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</si>
  <si>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</si>
  <si>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</si>
  <si>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</si>
  <si>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</si>
  <si>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</si>
  <si>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</si>
  <si>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</si>
  <si>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</si>
  <si>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</si>
  <si>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</si>
  <si>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</si>
  <si>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</si>
  <si>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</si>
  <si>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</si>
  <si>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</si>
  <si>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</si>
  <si>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</si>
  <si>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</si>
  <si>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</si>
  <si>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</si>
  <si>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</si>
  <si>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</si>
  <si>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</si>
  <si>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</si>
  <si>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</si>
  <si>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</si>
  <si>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</si>
  <si>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</si>
  <si>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</si>
  <si>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</si>
  <si>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</si>
  <si>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</si>
  <si>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</si>
  <si>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</si>
  <si>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</si>
  <si>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</si>
  <si>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</si>
  <si>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</si>
  <si>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</si>
  <si>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</si>
  <si>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</si>
  <si>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</si>
  <si>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</si>
  <si>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</si>
  <si>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</si>
  <si>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</si>
  <si>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</si>
  <si>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</si>
  <si>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</si>
  <si>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</si>
  <si>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</si>
  <si>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</si>
  <si>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</si>
  <si>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</si>
  <si>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</si>
  <si>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</si>
  <si>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</si>
  <si>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</si>
  <si>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</si>
  <si>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</si>
  <si>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</si>
  <si>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</si>
  <si>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</si>
  <si>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</si>
  <si>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</si>
  <si>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</si>
  <si>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</si>
  <si>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</si>
  <si>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</si>
  <si>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</si>
  <si>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</si>
  <si>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</si>
  <si>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</si>
  <si>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</si>
  <si>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</si>
  <si>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</si>
  <si>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</si>
  <si>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</si>
  <si>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</si>
  <si>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</si>
  <si>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</si>
  <si>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</si>
  <si>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</si>
  <si>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</si>
  <si>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</si>
  <si>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</si>
  <si>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</si>
  <si>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</si>
  <si>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</si>
  <si>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</si>
  <si>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</si>
  <si>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</si>
  <si>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</si>
  <si>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</si>
  <si>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</si>
  <si>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</si>
  <si>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</si>
  <si>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</si>
  <si>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</si>
  <si>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</si>
  <si>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</si>
  <si>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</si>
  <si>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</si>
  <si>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</si>
  <si>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</si>
  <si>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</si>
  <si>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</si>
  <si>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</si>
  <si>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</si>
  <si>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</si>
  <si>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</si>
  <si>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</si>
  <si>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</si>
  <si>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</si>
  <si>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</si>
  <si>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</si>
  <si>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</si>
  <si>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</si>
  <si>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</si>
  <si>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</si>
  <si>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</si>
  <si>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</si>
  <si>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</si>
  <si>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</si>
  <si>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</si>
  <si>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</si>
  <si>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</si>
  <si>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</si>
  <si>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</si>
  <si>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</si>
  <si>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</si>
  <si>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</si>
  <si>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</si>
  <si>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</si>
  <si>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</si>
  <si>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</si>
  <si>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</si>
  <si>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</si>
  <si>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</si>
  <si>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</si>
  <si>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</si>
  <si>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</si>
  <si>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</si>
  <si>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</si>
  <si>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</si>
  <si>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</si>
  <si>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</si>
  <si>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</si>
  <si>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</si>
  <si>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</si>
  <si>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</si>
  <si>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</si>
  <si>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</si>
  <si>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</si>
  <si>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</si>
  <si>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</si>
  <si>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</si>
  <si>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</si>
  <si>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</si>
  <si>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</si>
  <si>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</si>
  <si>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</si>
  <si>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</si>
  <si>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</si>
  <si>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</si>
  <si>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</si>
  <si>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</si>
  <si>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</si>
  <si>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</si>
  <si>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</si>
  <si>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</si>
  <si>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</si>
  <si>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</si>
  <si>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</si>
  <si>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</si>
  <si>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</si>
  <si>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</si>
  <si>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</si>
  <si>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</si>
  <si>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</si>
  <si>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</si>
  <si>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</si>
  <si>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</si>
  <si>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</si>
  <si>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</si>
  <si>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</si>
  <si>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</si>
  <si>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</si>
  <si>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</si>
  <si>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</si>
  <si>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</si>
  <si>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</si>
  <si>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</si>
  <si>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</si>
  <si>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</si>
  <si>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</si>
  <si>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</si>
  <si>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</si>
  <si>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</si>
  <si>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</si>
  <si>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</si>
  <si>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</si>
  <si>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</si>
  <si>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</si>
  <si>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</si>
  <si>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</si>
  <si>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</si>
  <si>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</si>
  <si>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</si>
  <si>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</si>
  <si>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</si>
  <si>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</si>
  <si>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</si>
  <si>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</si>
  <si>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</si>
  <si>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</si>
  <si>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</si>
  <si>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</si>
  <si>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</si>
  <si>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</si>
  <si>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</si>
  <si>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</si>
  <si>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</si>
  <si>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</si>
  <si>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</si>
  <si>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</si>
  <si>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</si>
  <si>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</si>
  <si>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</si>
  <si>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</si>
  <si>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</si>
  <si>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</si>
  <si>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</si>
  <si>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</si>
  <si>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</si>
  <si>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</si>
  <si>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</si>
  <si>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</si>
  <si>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</si>
  <si>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</si>
  <si>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</si>
  <si>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</si>
  <si>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</si>
  <si>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</si>
  <si>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</si>
  <si>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</si>
  <si>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</si>
  <si>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</si>
  <si>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</si>
  <si>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</si>
  <si>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</si>
  <si>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</si>
  <si>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</si>
  <si>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</si>
  <si>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</si>
  <si>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</si>
  <si>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</si>
  <si>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</si>
  <si>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</si>
  <si>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</si>
  <si>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</si>
  <si>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</si>
  <si>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</si>
  <si>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</si>
  <si>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</si>
  <si>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</si>
  <si>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</si>
  <si>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</si>
  <si>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</si>
  <si>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</si>
  <si>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</si>
  <si>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</si>
  <si>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</si>
  <si>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</si>
  <si>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</si>
  <si>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</si>
  <si>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</si>
  <si>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</si>
  <si>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</si>
  <si>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</si>
  <si>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</si>
  <si>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</si>
  <si>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</si>
  <si>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</si>
  <si>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</si>
  <si>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</si>
  <si>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</si>
  <si>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</si>
  <si>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</si>
  <si>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</si>
  <si>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</si>
  <si>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</si>
  <si>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</si>
  <si>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</si>
  <si>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</si>
  <si>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</si>
  <si>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</si>
  <si>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</si>
  <si>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</si>
  <si>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</si>
  <si>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</si>
  <si>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</si>
  <si>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</si>
  <si>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</si>
  <si>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</si>
  <si>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</si>
  <si>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</si>
  <si>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</si>
  <si>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</si>
  <si>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</si>
  <si>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</si>
  <si>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</si>
  <si>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</si>
  <si>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</si>
  <si>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</si>
  <si>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</si>
  <si>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</si>
  <si>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</si>
  <si>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</si>
  <si>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</si>
  <si>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</si>
  <si>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</si>
  <si>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</si>
  <si>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</si>
  <si>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</si>
  <si>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</si>
  <si>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</si>
  <si>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</si>
  <si>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</si>
  <si>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</si>
  <si>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</si>
  <si>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</si>
  <si>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</si>
  <si>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</si>
  <si>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</si>
  <si>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</si>
  <si>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</si>
  <si>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</si>
  <si>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</si>
  <si>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</si>
  <si>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</si>
  <si>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</si>
  <si>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</si>
  <si>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</si>
  <si>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</si>
  <si>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</si>
  <si>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</si>
  <si>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</si>
  <si>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</si>
  <si>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</si>
  <si>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</si>
  <si>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</si>
  <si>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</si>
  <si>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</si>
  <si>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</si>
  <si>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</si>
  <si>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</si>
  <si>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</si>
  <si>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</si>
  <si>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</si>
  <si>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</si>
  <si>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</si>
  <si>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</si>
  <si>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</si>
  <si>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</si>
  <si>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</si>
  <si>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</si>
  <si>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</si>
  <si>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</si>
  <si>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</si>
  <si>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</si>
  <si>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</si>
  <si>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</si>
  <si>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</si>
  <si>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</si>
  <si>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</si>
  <si>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</si>
  <si>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</si>
  <si>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</si>
  <si>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</si>
  <si>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</si>
  <si>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</si>
  <si>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</si>
  <si>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</si>
  <si>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</si>
  <si>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</si>
  <si>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</si>
  <si>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</si>
  <si>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</si>
  <si>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</si>
  <si>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</si>
  <si>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</si>
  <si>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</si>
  <si>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</si>
  <si>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</si>
  <si>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</si>
  <si>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</si>
  <si>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</si>
  <si>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</si>
  <si>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</si>
  <si>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</si>
  <si>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</si>
  <si>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</si>
  <si>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</si>
  <si>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</si>
  <si>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</si>
  <si>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</si>
  <si>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</si>
  <si>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</si>
  <si>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</si>
  <si>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</si>
  <si>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</si>
  <si>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</si>
  <si>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</si>
  <si>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</si>
  <si>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</si>
  <si>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</si>
  <si>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</si>
  <si>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</si>
  <si>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</si>
  <si>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</si>
  <si>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</si>
  <si>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</si>
  <si>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</si>
  <si>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</si>
  <si>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</si>
  <si>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</si>
  <si>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</si>
  <si>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</si>
  <si>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</si>
  <si>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</si>
  <si>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</si>
  <si>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</si>
  <si>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</si>
  <si>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</si>
  <si>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</si>
  <si>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</si>
  <si>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</si>
  <si>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</si>
  <si>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</si>
  <si>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</si>
  <si>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</si>
  <si>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</si>
  <si>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</si>
  <si>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</si>
  <si>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</si>
  <si>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</si>
  <si>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</si>
  <si>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</si>
  <si>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</si>
  <si>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</si>
  <si>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</si>
  <si>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</si>
  <si>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</si>
  <si>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</si>
  <si>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</si>
  <si>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</si>
  <si>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</si>
  <si>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</si>
  <si>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</si>
  <si>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</si>
  <si>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</si>
  <si>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</si>
  <si>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</si>
  <si>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</si>
  <si>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</si>
  <si>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</si>
  <si>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</si>
  <si>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</si>
  <si>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</si>
  <si>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</si>
  <si>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</si>
  <si>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</si>
  <si>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</si>
  <si>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</si>
  <si>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</si>
  <si>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</si>
  <si>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</si>
  <si>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</si>
  <si>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</si>
  <si>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</si>
  <si>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</si>
  <si>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</si>
  <si>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</si>
  <si>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</si>
  <si>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</si>
  <si>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</si>
  <si>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</si>
  <si>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</si>
  <si>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</si>
  <si>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</si>
  <si>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</si>
  <si>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</si>
  <si>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</si>
  <si>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</si>
  <si>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</si>
  <si>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</si>
  <si>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</si>
  <si>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</si>
  <si>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</si>
  <si>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</si>
  <si>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</si>
  <si>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</si>
  <si>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</si>
  <si>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</si>
  <si>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</si>
  <si>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</si>
  <si>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</si>
  <si>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</si>
  <si>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</si>
  <si>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</si>
  <si>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</si>
  <si>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</si>
  <si>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</si>
  <si>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</si>
  <si>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</si>
  <si>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</si>
  <si>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</si>
  <si>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</si>
  <si>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</si>
  <si>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</si>
  <si>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</si>
  <si>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</si>
  <si>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</si>
  <si>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</si>
  <si>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</si>
  <si>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</si>
  <si>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</si>
  <si>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</si>
  <si>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</si>
  <si>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</si>
  <si>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</si>
  <si>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</si>
  <si>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</si>
  <si>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</si>
  <si>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</si>
  <si>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</si>
  <si>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</si>
  <si>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</si>
  <si>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</si>
  <si>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</si>
  <si>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</si>
  <si>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</si>
  <si>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</si>
  <si>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</si>
  <si>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</si>
  <si>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</si>
  <si>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</si>
  <si>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</si>
  <si>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</si>
  <si>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</si>
  <si>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</si>
  <si>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</si>
  <si>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</si>
  <si>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</si>
  <si>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</si>
  <si>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</si>
  <si>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</si>
  <si>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</si>
  <si>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</si>
  <si>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</si>
  <si>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</si>
  <si>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</si>
  <si>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</si>
  <si>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</si>
  <si>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</si>
  <si>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</si>
  <si>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</si>
  <si>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</si>
  <si>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</si>
  <si>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</si>
  <si>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</si>
  <si>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</si>
  <si>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</si>
  <si>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</si>
  <si>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</si>
  <si>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</si>
  <si>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</si>
  <si>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</si>
  <si>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</si>
  <si>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</si>
  <si>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</si>
  <si>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</si>
  <si>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</si>
  <si>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</si>
  <si>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</si>
  <si>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</si>
  <si>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</si>
  <si>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</si>
  <si>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</si>
  <si>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</si>
  <si>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</si>
  <si>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</si>
  <si>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</si>
  <si>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</si>
  <si>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</si>
  <si>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</si>
  <si>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</si>
  <si>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</si>
  <si>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</si>
  <si>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</si>
  <si>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</si>
  <si>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</si>
  <si>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</si>
  <si>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</si>
  <si>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</si>
  <si>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</si>
  <si>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</si>
  <si>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</si>
  <si>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</si>
  <si>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</si>
  <si>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</si>
  <si>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</si>
  <si>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</si>
  <si>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</si>
  <si>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</si>
  <si>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</si>
  <si>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</si>
  <si>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</si>
  <si>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</si>
  <si>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</si>
  <si>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</si>
  <si>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</si>
  <si>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</si>
  <si>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</si>
  <si>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</si>
  <si>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</si>
  <si>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</si>
  <si>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</si>
  <si>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</si>
  <si>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</si>
  <si>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</si>
  <si>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</si>
  <si>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</si>
  <si>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</si>
  <si>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</si>
  <si>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</si>
  <si>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</si>
  <si>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</si>
  <si>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</si>
  <si>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</si>
  <si>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</si>
  <si>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</si>
  <si>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</si>
  <si>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</si>
  <si>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</si>
  <si>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</si>
  <si>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</si>
  <si>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</si>
  <si>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</si>
  <si>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</si>
  <si>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</si>
  <si>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</si>
  <si>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</si>
  <si>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</si>
  <si>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</si>
  <si>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</si>
  <si>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</si>
  <si>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</si>
  <si>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</si>
  <si>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</si>
  <si>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</si>
  <si>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</si>
  <si>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</si>
  <si>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</si>
  <si>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</si>
  <si>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</si>
  <si>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</si>
  <si>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</si>
  <si>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</si>
  <si>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</si>
  <si>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</si>
  <si>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</si>
  <si>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</si>
  <si>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</si>
  <si>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</si>
  <si>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</si>
  <si>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</si>
  <si>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</si>
  <si>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</si>
  <si>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</si>
  <si>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</si>
  <si>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</si>
  <si>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</si>
  <si>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</si>
  <si>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</si>
  <si>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</si>
  <si>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</si>
  <si>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</si>
  <si>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</si>
  <si>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</si>
  <si>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</si>
  <si>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</si>
  <si>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</si>
  <si>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</si>
  <si>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</si>
  <si>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</si>
  <si>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</si>
  <si>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</si>
  <si>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</si>
  <si>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</si>
  <si>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</si>
  <si>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</si>
  <si>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</si>
  <si>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</si>
  <si>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</si>
  <si>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</si>
  <si>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</si>
  <si>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</si>
  <si>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</si>
  <si>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</si>
  <si>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</si>
  <si>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</si>
  <si>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</si>
  <si>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</si>
  <si>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</si>
  <si>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</si>
  <si>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</si>
  <si>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</si>
  <si>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</si>
  <si>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</si>
  <si>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</si>
  <si>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</si>
  <si>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</si>
  <si>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</si>
  <si>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</si>
  <si>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</si>
  <si>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</si>
  <si>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</si>
  <si>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</si>
  <si>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</si>
  <si>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</si>
  <si>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</si>
  <si>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</si>
  <si>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</si>
  <si>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</si>
  <si>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</si>
  <si>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</si>
  <si>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</si>
  <si>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</si>
  <si>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</si>
  <si>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</si>
  <si>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</si>
  <si>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</si>
  <si>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</si>
  <si>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</si>
  <si>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</si>
  <si>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</si>
  <si>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</si>
  <si>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</si>
  <si>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</si>
  <si>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</si>
  <si>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</si>
  <si>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</si>
  <si>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</si>
  <si>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</si>
  <si>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</si>
  <si>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</si>
  <si>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</si>
  <si>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</si>
  <si>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</si>
  <si>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</si>
  <si>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</si>
  <si>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</si>
  <si>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</si>
  <si>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</si>
  <si>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</si>
  <si>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</si>
  <si>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</si>
  <si>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</si>
  <si>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</si>
  <si>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</si>
  <si>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</si>
  <si>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</si>
  <si>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</si>
  <si>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</si>
  <si>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</si>
  <si>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</si>
  <si>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</si>
  <si>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</si>
  <si>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</si>
  <si>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</si>
  <si>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</si>
  <si>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</si>
  <si>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</si>
  <si>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</si>
  <si>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</si>
  <si>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</si>
  <si>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</si>
  <si>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</si>
  <si>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</si>
  <si>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</si>
  <si>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</si>
  <si>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</si>
  <si>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</si>
  <si>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</si>
  <si>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</si>
  <si>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</si>
  <si>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</si>
  <si>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</si>
  <si>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</si>
  <si>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</si>
  <si>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</si>
  <si>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</si>
  <si>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</si>
  <si>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</si>
  <si>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</si>
  <si>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</si>
  <si>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</si>
  <si>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</si>
  <si>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</si>
  <si>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</si>
  <si>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</si>
  <si>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</si>
  <si>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</si>
  <si>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</si>
  <si>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</si>
  <si>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</si>
  <si>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</si>
  <si>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</si>
  <si>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</si>
  <si>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</si>
  <si>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</si>
  <si>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</si>
  <si>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</si>
  <si>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</si>
  <si>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</si>
  <si>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</si>
  <si>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</si>
  <si>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</si>
  <si>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</si>
  <si>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</si>
  <si>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</si>
  <si>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</si>
  <si>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</si>
  <si>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</si>
  <si>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</si>
  <si>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</si>
  <si>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</si>
  <si>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</si>
  <si>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</si>
  <si>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</si>
  <si>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</si>
  <si>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</si>
  <si>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</si>
  <si>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</si>
  <si>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</si>
  <si>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</si>
  <si>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</si>
  <si>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</si>
  <si>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</si>
  <si>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</si>
  <si>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</si>
  <si>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</si>
  <si>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</si>
  <si>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</si>
  <si>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</si>
  <si>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</si>
  <si>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</si>
  <si>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</si>
  <si>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</si>
  <si>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</si>
  <si>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</si>
  <si>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</si>
  <si>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</si>
  <si>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</si>
  <si>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</si>
  <si>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</si>
  <si>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</si>
  <si>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</si>
  <si>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</si>
  <si>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</si>
  <si>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</si>
  <si>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</si>
  <si>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</si>
  <si>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</si>
  <si>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</si>
  <si>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</si>
  <si>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</si>
  <si>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</si>
  <si>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</si>
  <si>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</si>
  <si>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</si>
  <si>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</si>
  <si>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</si>
  <si>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</si>
  <si>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</si>
  <si>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</si>
  <si>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</si>
  <si>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</si>
  <si>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</si>
  <si>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</si>
  <si>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</si>
  <si>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</si>
  <si>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</si>
  <si>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</si>
  <si>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</si>
  <si>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</si>
  <si>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</si>
  <si>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</si>
  <si>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</si>
  <si>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</si>
  <si>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</si>
  <si>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</si>
  <si>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</si>
  <si>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</si>
  <si>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</si>
  <si>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</si>
  <si>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</si>
  <si>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</si>
  <si>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</si>
  <si>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</si>
  <si>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</si>
  <si>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</si>
  <si>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</si>
  <si>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</si>
  <si>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</si>
  <si>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</si>
  <si>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</si>
  <si>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</si>
  <si>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</si>
  <si>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</si>
  <si>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</si>
  <si>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</si>
  <si>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</si>
  <si>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</si>
  <si>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</si>
  <si>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</si>
  <si>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</si>
  <si>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</si>
  <si>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</si>
  <si>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</si>
  <si>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</si>
  <si>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</si>
  <si>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</si>
  <si>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</si>
  <si>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</si>
  <si>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</si>
  <si>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</si>
  <si>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</si>
  <si>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</si>
  <si>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</si>
  <si>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</si>
  <si>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</si>
  <si>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</si>
  <si>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</si>
  <si>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</si>
  <si>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</si>
  <si>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</si>
  <si>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</si>
  <si>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</si>
  <si>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</si>
  <si>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</si>
  <si>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</si>
  <si>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</si>
  <si>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</si>
  <si>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</si>
  <si>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</si>
  <si>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</si>
  <si>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</si>
  <si>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</si>
  <si>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</si>
  <si>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</si>
  <si>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</si>
  <si>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</si>
  <si>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</si>
  <si>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</si>
  <si>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</si>
  <si>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</si>
  <si>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</si>
  <si>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</si>
  <si>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</si>
  <si>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</si>
  <si>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</si>
  <si>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</si>
  <si>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</si>
  <si>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</si>
  <si>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</si>
  <si>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</si>
  <si>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</si>
  <si>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</si>
  <si>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</si>
  <si>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</si>
  <si>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</si>
  <si>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</si>
  <si>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</si>
  <si>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</si>
  <si>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</si>
  <si>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</si>
  <si>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</si>
  <si>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</si>
  <si>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</si>
  <si>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</si>
  <si>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</si>
  <si>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</si>
  <si>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</si>
  <si>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</si>
  <si>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</si>
  <si>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</si>
  <si>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</si>
  <si>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</si>
  <si>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</si>
  <si>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</si>
  <si>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</si>
  <si>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</si>
  <si>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</si>
  <si>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</si>
  <si>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</si>
  <si>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</si>
  <si>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</si>
  <si>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</si>
  <si>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</si>
  <si>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</si>
  <si>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</si>
  <si>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</si>
  <si>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</si>
  <si>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</si>
  <si>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</si>
  <si>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</si>
  <si>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</si>
  <si>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</si>
  <si>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</si>
  <si>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</si>
  <si>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</si>
  <si>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</si>
  <si>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</si>
  <si>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</si>
  <si>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</si>
  <si>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</si>
  <si>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</si>
  <si>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</si>
  <si>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</si>
  <si>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</si>
  <si>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</si>
  <si>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</si>
  <si>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</si>
  <si>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</si>
  <si>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</si>
  <si>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</si>
  <si>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</si>
  <si>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</si>
  <si>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</si>
  <si>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</si>
  <si>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</si>
  <si>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</si>
  <si>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</si>
  <si>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</si>
  <si>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</si>
  <si>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</si>
  <si>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</si>
  <si>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</si>
  <si>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</si>
  <si>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</si>
  <si>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</si>
  <si>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</si>
  <si>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</si>
  <si>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</si>
  <si>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</si>
  <si>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</si>
  <si>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</si>
  <si>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</si>
  <si>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</si>
  <si>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</si>
  <si>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</si>
  <si>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</si>
  <si>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</si>
  <si>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</si>
  <si>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</si>
  <si>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</si>
  <si>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</si>
  <si>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</si>
  <si>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</si>
  <si>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</si>
  <si>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</si>
  <si>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</si>
  <si>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</si>
  <si>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</si>
  <si>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</si>
  <si>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</si>
  <si>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</si>
  <si>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</si>
  <si>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</si>
  <si>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</si>
  <si>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</si>
  <si>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</si>
  <si>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</si>
  <si>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</si>
  <si>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</si>
  <si>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</si>
  <si>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</si>
  <si>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</si>
  <si>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</si>
  <si>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</si>
  <si>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</si>
  <si>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</si>
  <si>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</si>
  <si>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</si>
  <si>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</si>
  <si>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</si>
  <si>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</si>
  <si>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</si>
  <si>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</si>
  <si>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</si>
  <si>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</si>
  <si>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</si>
  <si>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</si>
  <si>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</si>
  <si>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</si>
  <si>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</si>
  <si>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</si>
  <si>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</si>
  <si>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</si>
  <si>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</si>
  <si>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</si>
  <si>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</si>
  <si>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</si>
  <si>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</si>
  <si>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</si>
  <si>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</si>
  <si>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</si>
  <si>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</si>
  <si>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</si>
  <si>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</si>
  <si>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</si>
  <si>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</si>
  <si>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</si>
  <si>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</si>
  <si>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</si>
  <si>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</si>
  <si>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</si>
  <si>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</si>
  <si>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</si>
  <si>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</si>
  <si>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</si>
  <si>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</si>
  <si>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</si>
  <si>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</si>
  <si>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</si>
  <si>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</si>
  <si>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</si>
  <si>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</si>
  <si>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</si>
  <si>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</si>
  <si>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</si>
  <si>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</si>
  <si>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</si>
  <si>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</si>
  <si>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</si>
  <si>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</si>
  <si>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</si>
  <si>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</si>
  <si>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</si>
  <si>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</si>
  <si>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</si>
  <si>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</si>
  <si>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</si>
  <si>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</si>
  <si>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</si>
  <si>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</si>
  <si>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</si>
  <si>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</si>
  <si>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</si>
  <si>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</si>
  <si>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</si>
  <si>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</si>
  <si>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</si>
  <si>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</si>
  <si>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</si>
  <si>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</si>
  <si>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</si>
  <si>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</si>
  <si>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</si>
  <si>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</si>
  <si>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</si>
  <si>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</si>
  <si>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</si>
  <si>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</si>
  <si>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</si>
  <si>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</si>
  <si>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</si>
  <si>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</si>
  <si>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</si>
  <si>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</si>
  <si>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</si>
  <si>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</si>
  <si>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</si>
  <si>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</si>
  <si>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</si>
  <si>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</si>
  <si>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</si>
  <si>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</si>
  <si>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</si>
  <si>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</si>
  <si>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</si>
  <si>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</si>
  <si>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</si>
  <si>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</si>
  <si>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</si>
  <si>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</si>
  <si>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</si>
  <si>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</si>
  <si>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</si>
  <si>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</si>
  <si>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</si>
  <si>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</si>
  <si>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</si>
  <si>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</si>
  <si>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</si>
  <si>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</si>
  <si>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</si>
  <si>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</si>
  <si>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</si>
  <si>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</si>
  <si>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</si>
  <si>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</si>
  <si>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</si>
  <si>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</si>
  <si>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</si>
  <si>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</si>
  <si>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</si>
  <si>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</si>
  <si>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</si>
  <si>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</si>
  <si>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</si>
  <si>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</si>
  <si>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</si>
  <si>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</si>
  <si>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</si>
  <si>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</si>
  <si>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</si>
  <si>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</si>
  <si>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</si>
  <si>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</si>
  <si>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</si>
  <si>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</si>
  <si>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</si>
  <si>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</si>
  <si>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</si>
  <si>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</si>
  <si>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</si>
  <si>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</si>
  <si>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</si>
  <si>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</si>
  <si>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</si>
  <si>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</si>
  <si>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</si>
  <si>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</si>
  <si>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</si>
  <si>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</si>
  <si>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</si>
  <si>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</si>
  <si>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</si>
  <si>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</si>
  <si>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</si>
  <si>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</si>
  <si>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</si>
  <si>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</si>
  <si>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</si>
  <si>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</si>
  <si>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</si>
  <si>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</si>
  <si>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</si>
  <si>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</si>
  <si>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</si>
  <si>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</si>
  <si>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</si>
  <si>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</si>
  <si>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</si>
  <si>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</si>
  <si>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</si>
  <si>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</si>
  <si>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</si>
  <si>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</si>
  <si>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</si>
  <si>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</si>
  <si>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</si>
  <si>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</si>
  <si>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</si>
  <si>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</si>
  <si>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</si>
  <si>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</si>
  <si>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</si>
  <si>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</si>
  <si>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</si>
  <si>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</si>
  <si>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</si>
  <si>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</si>
  <si>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</si>
  <si>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</si>
  <si>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</si>
  <si>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</si>
  <si>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</si>
  <si>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</si>
  <si>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</si>
  <si>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</si>
  <si>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</si>
  <si>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</si>
  <si>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</si>
  <si>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</si>
  <si>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</si>
  <si>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</si>
  <si>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</si>
  <si>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</si>
  <si>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</si>
  <si>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</si>
  <si>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</si>
  <si>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</si>
  <si>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</si>
  <si>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</si>
  <si>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</si>
  <si>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</si>
  <si>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</si>
  <si>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</si>
  <si>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</si>
  <si>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</si>
  <si>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</si>
  <si>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</si>
  <si>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</si>
  <si>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</si>
  <si>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</si>
  <si>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</si>
  <si>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</si>
  <si>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</si>
  <si>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</si>
  <si>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</si>
  <si>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</si>
  <si>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</si>
  <si>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</si>
  <si>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</si>
  <si>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</si>
  <si>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</si>
  <si>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</si>
  <si>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</si>
  <si>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</si>
  <si>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</si>
  <si>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</si>
  <si>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</si>
  <si>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</si>
  <si>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</si>
  <si>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</si>
  <si>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</si>
  <si>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</si>
  <si>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</si>
  <si>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</si>
  <si>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</si>
  <si>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</si>
  <si>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</si>
  <si>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</si>
  <si>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</si>
  <si>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</si>
  <si>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</si>
  <si>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</si>
  <si>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</si>
  <si>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</si>
  <si>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</si>
  <si>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</si>
  <si>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</si>
  <si>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</si>
  <si>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</si>
  <si>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</si>
  <si>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</si>
  <si>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</si>
  <si>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</si>
  <si>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</si>
  <si>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</si>
  <si>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</si>
  <si>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</si>
  <si>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</si>
  <si>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</si>
  <si>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</si>
  <si>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</si>
  <si>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</si>
  <si>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</si>
  <si>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</si>
  <si>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</si>
  <si>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</si>
  <si>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</si>
  <si>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</si>
  <si>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</si>
  <si>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</si>
  <si>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</si>
  <si>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</si>
  <si>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</si>
  <si>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</si>
  <si>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</si>
  <si>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</si>
  <si>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</si>
  <si>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</si>
  <si>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</si>
  <si>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</si>
  <si>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</si>
  <si>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</si>
  <si>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</si>
  <si>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</si>
  <si>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</si>
  <si>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</si>
  <si>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</si>
  <si>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</si>
  <si>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</si>
  <si>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</si>
  <si>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</si>
  <si>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</si>
  <si>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</si>
  <si>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</si>
  <si>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</si>
  <si>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</si>
  <si>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</si>
  <si>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</si>
  <si>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</si>
  <si>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</si>
  <si>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</si>
  <si>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</si>
  <si>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</si>
  <si>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</si>
  <si>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</si>
  <si>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</si>
  <si>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</si>
  <si>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</si>
  <si>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</si>
  <si>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</si>
  <si>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</si>
  <si>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</si>
  <si>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</si>
  <si>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</si>
  <si>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</si>
  <si>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</si>
  <si>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</si>
  <si>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</si>
  <si>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</si>
  <si>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</si>
  <si>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</si>
  <si>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</si>
  <si>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</si>
  <si>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</si>
  <si>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</si>
  <si>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</si>
  <si>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</si>
  <si>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</si>
  <si>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</si>
  <si>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</si>
  <si>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</si>
  <si>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</si>
  <si>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</si>
  <si>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</si>
  <si>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</si>
  <si>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</si>
  <si>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</si>
  <si>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</si>
  <si>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</si>
  <si>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</si>
  <si>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</si>
  <si>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</si>
  <si>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</si>
  <si>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</si>
  <si>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</si>
  <si>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</si>
  <si>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</si>
  <si>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</si>
  <si>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</si>
  <si>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</si>
  <si>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</si>
  <si>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</si>
  <si>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</si>
  <si>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</si>
  <si>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</si>
  <si>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</si>
  <si>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</si>
  <si>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</si>
  <si>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</si>
  <si>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</si>
  <si>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</si>
  <si>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</si>
  <si>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</si>
  <si>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</si>
  <si>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</si>
  <si>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</si>
  <si>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</si>
  <si>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</si>
  <si>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</si>
  <si>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</si>
  <si>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</si>
  <si>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</si>
  <si>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</si>
  <si>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</si>
  <si>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</si>
  <si>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</si>
  <si>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</si>
  <si>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</si>
  <si>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</si>
  <si>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</si>
  <si>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</si>
  <si>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</si>
  <si>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</si>
  <si>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</si>
  <si>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</si>
  <si>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</si>
  <si>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</si>
  <si>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</si>
  <si>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</si>
  <si>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</si>
  <si>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</si>
  <si>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</si>
  <si>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</si>
  <si>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</si>
  <si>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</si>
  <si>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</si>
  <si>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</si>
  <si>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</si>
  <si>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</si>
  <si>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</si>
  <si>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</si>
  <si>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</si>
  <si>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</si>
  <si>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</si>
  <si>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</si>
  <si>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</si>
  <si>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</si>
  <si>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</si>
  <si>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</si>
  <si>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</si>
  <si>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</si>
  <si>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</si>
  <si>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</si>
  <si>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</si>
  <si>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</si>
  <si>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</si>
  <si>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</si>
  <si>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</si>
  <si>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</si>
  <si>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</si>
  <si>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</si>
  <si>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</si>
  <si>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</si>
  <si>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</si>
  <si>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</si>
  <si>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</si>
  <si>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</si>
  <si>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</si>
  <si>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</si>
  <si>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</si>
  <si>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</si>
  <si>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</si>
  <si>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</si>
  <si>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</si>
  <si>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</si>
  <si>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</si>
  <si>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</si>
  <si>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</si>
  <si>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</si>
  <si>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</si>
  <si>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</si>
  <si>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</si>
  <si>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</si>
  <si>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</si>
  <si>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</si>
  <si>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</si>
  <si>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</si>
  <si>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</si>
  <si>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</si>
  <si>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</si>
  <si>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</si>
  <si>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</si>
  <si>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</si>
  <si>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</si>
  <si>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</si>
  <si>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</si>
  <si>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</si>
  <si>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</si>
  <si>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</si>
  <si>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</si>
  <si>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</si>
  <si>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</si>
  <si>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</si>
  <si>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</si>
  <si>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</si>
  <si>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</si>
  <si>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</si>
  <si>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</si>
  <si>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</si>
  <si>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</si>
  <si>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</si>
  <si>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</si>
  <si>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</si>
  <si>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</si>
  <si>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</si>
  <si>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</si>
  <si>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</si>
  <si>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</si>
  <si>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</si>
  <si>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</si>
  <si>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</si>
  <si>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</si>
  <si>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</si>
  <si>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</si>
  <si>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</si>
  <si>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</si>
  <si>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</si>
  <si>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</si>
  <si>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</si>
  <si>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</si>
  <si>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</si>
  <si>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</si>
  <si>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</si>
  <si>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</si>
  <si>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</si>
  <si>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</si>
  <si>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</si>
  <si>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</si>
  <si>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</si>
  <si>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</si>
  <si>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</si>
  <si>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</si>
  <si>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</si>
  <si>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</si>
  <si>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</si>
  <si>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</si>
  <si>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</si>
  <si>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</si>
  <si>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</si>
  <si>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</si>
  <si>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</si>
  <si>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</si>
  <si>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</si>
  <si>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</si>
  <si>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</si>
  <si>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</si>
  <si>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</si>
  <si>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</si>
  <si>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</si>
  <si>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</si>
  <si>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</si>
  <si>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</si>
  <si>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</si>
  <si>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</si>
  <si>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</si>
  <si>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</si>
  <si>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</si>
  <si>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</si>
  <si>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</si>
  <si>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</si>
  <si>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</si>
  <si>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</si>
  <si>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</si>
  <si>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</si>
  <si>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</si>
  <si>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</si>
  <si>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</si>
  <si>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</si>
  <si>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</si>
  <si>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</si>
  <si>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</si>
  <si>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</si>
  <si>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</si>
  <si>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</si>
  <si>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</si>
  <si>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</si>
  <si>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</si>
  <si>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</si>
  <si>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</si>
  <si>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</si>
  <si>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</si>
  <si>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</si>
  <si>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</si>
  <si>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</si>
  <si>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</si>
  <si>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</si>
  <si>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</si>
  <si>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</si>
  <si>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</si>
  <si>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</si>
  <si>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</si>
  <si>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</si>
  <si>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</si>
  <si>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</si>
  <si>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</si>
  <si>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</si>
  <si>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</si>
  <si>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</si>
  <si>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</si>
  <si>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</si>
  <si>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</si>
  <si>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</si>
  <si>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</si>
  <si>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</si>
  <si>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</si>
  <si>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</si>
  <si>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</si>
  <si>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</si>
  <si>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</si>
  <si>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</si>
  <si>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</si>
  <si>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</si>
  <si>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</si>
  <si>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</si>
  <si>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</si>
  <si>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</si>
  <si>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</si>
  <si>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</si>
  <si>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</si>
  <si>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</si>
  <si>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</si>
  <si>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</si>
  <si>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</si>
  <si>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</si>
  <si>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</si>
  <si>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</si>
  <si>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</si>
  <si>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</si>
  <si>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</si>
  <si>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</si>
  <si>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</si>
  <si>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</si>
  <si>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</si>
  <si>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</si>
  <si>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</si>
  <si>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</si>
  <si>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</si>
  <si>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</si>
  <si>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</si>
  <si>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</si>
  <si>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</si>
  <si>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</si>
  <si>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</si>
  <si>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</si>
  <si>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</si>
  <si>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</si>
  <si>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</si>
  <si>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</si>
  <si>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</si>
  <si>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</si>
  <si>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</si>
  <si>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</si>
  <si>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</si>
  <si>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</si>
  <si>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</si>
  <si>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</si>
  <si>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</si>
  <si>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</si>
  <si>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</si>
  <si>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</si>
  <si>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</si>
  <si>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</si>
  <si>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</si>
  <si>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</si>
  <si>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</si>
  <si>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</si>
  <si>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</si>
  <si>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</si>
  <si>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</si>
  <si>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</si>
  <si>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</si>
  <si>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</si>
  <si>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</si>
  <si>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</si>
  <si>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</si>
  <si>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</si>
  <si>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</si>
  <si>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</si>
  <si>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</si>
  <si>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</si>
  <si>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</si>
  <si>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</si>
  <si>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</si>
  <si>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</si>
  <si>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</si>
  <si>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</si>
  <si>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</si>
  <si>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</si>
  <si>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</si>
  <si>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</si>
  <si>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</si>
  <si>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</si>
  <si>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</si>
  <si>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</si>
  <si>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</si>
  <si>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</si>
  <si>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</si>
  <si>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</si>
  <si>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</si>
  <si>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</si>
  <si>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</si>
  <si>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</si>
  <si>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</si>
  <si>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</si>
  <si>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</si>
  <si>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</si>
  <si>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</si>
  <si>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</si>
  <si>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</si>
  <si>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</si>
  <si>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</si>
  <si>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</si>
  <si>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</si>
  <si>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</si>
  <si>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</si>
  <si>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</si>
  <si>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</si>
  <si>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</si>
  <si>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</si>
  <si>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</si>
  <si>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</si>
  <si>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</si>
  <si>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</si>
  <si>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</si>
  <si>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</si>
  <si>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</si>
  <si>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</si>
  <si>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</si>
  <si>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</si>
  <si>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</si>
  <si>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</si>
  <si>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</si>
  <si>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</si>
  <si>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</si>
  <si>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</si>
  <si>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</si>
  <si>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</si>
  <si>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</si>
  <si>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</si>
  <si>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</si>
  <si>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</si>
  <si>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</si>
  <si>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</si>
  <si>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</si>
  <si>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</si>
  <si>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</si>
  <si>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</si>
  <si>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</si>
  <si>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</si>
  <si>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</si>
  <si>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</si>
  <si>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</si>
  <si>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</si>
  <si>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</si>
  <si>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</si>
  <si>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</si>
  <si>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</si>
  <si>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</si>
  <si>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</si>
  <si>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</si>
  <si>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</si>
  <si>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</si>
  <si>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</si>
  <si>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</si>
  <si>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</si>
  <si>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</si>
  <si>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</si>
  <si>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</si>
  <si>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</si>
  <si>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</si>
  <si>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</si>
  <si>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</si>
  <si>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</si>
  <si>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</si>
  <si>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</si>
  <si>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</si>
  <si>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</si>
  <si>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</si>
  <si>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</si>
  <si>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</si>
  <si>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</si>
  <si>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</si>
  <si>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</si>
  <si>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</si>
  <si>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</si>
  <si>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</si>
  <si>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</si>
  <si>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</si>
  <si>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</si>
  <si>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</si>
  <si>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</si>
  <si>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</si>
  <si>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</si>
  <si>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</si>
  <si>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</si>
  <si>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</si>
  <si>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</si>
  <si>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</si>
  <si>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</si>
  <si>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</si>
  <si>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</si>
  <si>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</si>
  <si>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</si>
  <si>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</si>
  <si>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</si>
  <si>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</si>
  <si>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</si>
  <si>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</si>
  <si>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</si>
  <si>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</si>
  <si>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</si>
  <si>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</si>
  <si>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</si>
  <si>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</si>
  <si>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</si>
  <si>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</si>
  <si>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</si>
  <si>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</si>
  <si>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</si>
  <si>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</si>
  <si>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</si>
  <si>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</si>
  <si>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</si>
  <si>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</si>
  <si>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</si>
  <si>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</si>
  <si>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</si>
  <si>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</si>
  <si>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</si>
  <si>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</si>
  <si>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</si>
  <si>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</si>
  <si>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</si>
  <si>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</si>
  <si>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</si>
  <si>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</si>
  <si>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</si>
  <si>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</si>
  <si>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</si>
  <si>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</si>
  <si>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</si>
  <si>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</si>
  <si>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</si>
  <si>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</si>
  <si>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</si>
  <si>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</si>
  <si>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</si>
  <si>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</si>
  <si>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</si>
  <si>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</si>
  <si>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</si>
  <si>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</si>
  <si>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</si>
  <si>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</si>
  <si>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</si>
  <si>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</si>
  <si>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</si>
  <si>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</si>
  <si>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</si>
  <si>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</si>
  <si>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</si>
  <si>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</si>
  <si>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</si>
  <si>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</si>
  <si>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</si>
  <si>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</si>
  <si>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</si>
  <si>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</si>
  <si>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</si>
  <si>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</si>
  <si>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</si>
  <si>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</si>
  <si>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</si>
  <si>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</si>
  <si>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</si>
  <si>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</si>
  <si>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</si>
  <si>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</si>
  <si>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</si>
  <si>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</si>
  <si>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</si>
  <si>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</si>
  <si>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</si>
  <si>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</si>
  <si>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</si>
  <si>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</si>
  <si>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</si>
  <si>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</si>
  <si>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</si>
  <si>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</si>
  <si>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</si>
  <si>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</si>
  <si>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</si>
  <si>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</si>
  <si>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</si>
  <si>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</si>
  <si>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</si>
  <si>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</si>
  <si>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</si>
  <si>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</si>
  <si>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</si>
  <si>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</si>
  <si>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</si>
  <si>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</si>
  <si>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</si>
  <si>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</si>
  <si>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</si>
  <si>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</si>
  <si>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</si>
  <si>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</si>
  <si>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</si>
  <si>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</si>
  <si>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</si>
  <si>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</si>
  <si>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</si>
  <si>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</si>
  <si>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</si>
  <si>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</si>
  <si>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</si>
  <si>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</si>
  <si>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</si>
  <si>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</si>
  <si>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</si>
  <si>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</si>
  <si>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</si>
  <si>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</si>
  <si>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</si>
  <si>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</si>
  <si>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</si>
  <si>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</si>
  <si>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</si>
  <si>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</si>
  <si>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</si>
  <si>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</si>
  <si>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</si>
  <si>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</si>
  <si>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</si>
  <si>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</si>
  <si>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</si>
  <si>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</si>
  <si>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</si>
  <si>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</si>
  <si>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</si>
  <si>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</si>
  <si>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</si>
  <si>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</si>
  <si>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</si>
  <si>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</si>
  <si>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</si>
  <si>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</si>
  <si>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</si>
  <si>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</si>
  <si>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</si>
  <si>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</si>
  <si>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</si>
  <si>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</si>
  <si>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</si>
  <si>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</si>
  <si>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</si>
  <si>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</si>
  <si>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</si>
  <si>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</si>
  <si>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</si>
  <si>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</si>
  <si>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</si>
  <si>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</si>
  <si>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</si>
  <si>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</si>
  <si>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</si>
  <si>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</si>
  <si>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</si>
  <si>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</si>
  <si>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</si>
  <si>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</si>
  <si>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</si>
  <si>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</si>
  <si>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</si>
  <si>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</si>
  <si>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</si>
  <si>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</si>
  <si>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</si>
  <si>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</si>
  <si>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</si>
  <si>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</si>
  <si>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</si>
  <si>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</si>
  <si>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</si>
  <si>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</si>
  <si>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</si>
  <si>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</si>
  <si>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</si>
  <si>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</si>
  <si>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</si>
  <si>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</si>
  <si>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</si>
  <si>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</si>
  <si>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</si>
  <si>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</si>
  <si>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</si>
  <si>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</si>
  <si>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</si>
  <si>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</si>
  <si>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</si>
  <si>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</si>
  <si>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</si>
  <si>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</si>
  <si>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</si>
  <si>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</si>
  <si>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</si>
  <si>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</si>
  <si>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</si>
  <si>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</si>
  <si>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</si>
  <si>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</si>
  <si>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</si>
  <si>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</si>
  <si>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</si>
  <si>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</si>
  <si>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</si>
  <si>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</si>
  <si>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</si>
  <si>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</si>
  <si>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</si>
  <si>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</si>
  <si>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</si>
  <si>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</si>
  <si>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</si>
  <si>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</si>
  <si>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</si>
  <si>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</si>
  <si>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</si>
  <si>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</si>
  <si>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</si>
  <si>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</si>
  <si>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</si>
  <si>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</si>
  <si>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</si>
  <si>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</si>
  <si>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</si>
  <si>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</si>
  <si>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</si>
  <si>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</si>
  <si>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</si>
  <si>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</si>
  <si>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</si>
  <si>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</si>
  <si>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</si>
  <si>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</si>
  <si>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</si>
  <si>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</si>
  <si>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</si>
  <si>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</si>
  <si>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</si>
  <si>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</si>
  <si>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</si>
  <si>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</si>
  <si>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</si>
  <si>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</si>
  <si>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</si>
  <si>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</si>
  <si>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</si>
  <si>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</si>
  <si>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</si>
  <si>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</si>
  <si>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</si>
  <si>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</si>
  <si>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</si>
  <si>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</si>
  <si>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</si>
  <si>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</si>
  <si>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</si>
  <si>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</si>
  <si>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</si>
  <si>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</si>
  <si>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</si>
  <si>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</si>
  <si>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</si>
  <si>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</si>
  <si>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</si>
  <si>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</si>
  <si>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</si>
  <si>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</si>
  <si>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</si>
  <si>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</si>
  <si>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</si>
  <si>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</si>
  <si>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</si>
  <si>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</si>
  <si>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</si>
  <si>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</si>
  <si>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</si>
  <si>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</si>
  <si>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</si>
  <si>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</si>
  <si>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</si>
  <si>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</si>
  <si>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</si>
  <si>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</si>
  <si>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</si>
  <si>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</si>
  <si>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</si>
  <si>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</si>
  <si>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</si>
  <si>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</si>
  <si>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</si>
  <si>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</si>
  <si>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</si>
  <si>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</si>
  <si>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</si>
  <si>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</si>
  <si>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</si>
  <si>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</si>
  <si>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</si>
  <si>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</si>
  <si>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</si>
  <si>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</si>
  <si>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</si>
  <si>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</si>
  <si>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</si>
  <si>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</si>
  <si>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</si>
  <si>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</si>
  <si>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</si>
  <si>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</si>
  <si>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</si>
  <si>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</si>
  <si>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</si>
  <si>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</si>
  <si>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</si>
  <si>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</si>
  <si>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</si>
  <si>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</si>
  <si>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</si>
  <si>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</si>
  <si>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</si>
  <si>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</si>
  <si>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</si>
  <si>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</si>
  <si>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</si>
  <si>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</si>
  <si>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</si>
  <si>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</si>
  <si>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</si>
  <si>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</si>
  <si>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</si>
  <si>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</si>
  <si>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</si>
  <si>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</si>
  <si>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</si>
  <si>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</si>
  <si>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</si>
  <si>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</si>
  <si>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</si>
  <si>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</si>
  <si>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</si>
  <si>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</si>
  <si>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</si>
  <si>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</si>
  <si>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</si>
  <si>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</si>
  <si>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</si>
  <si>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</si>
  <si>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</si>
  <si>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</si>
  <si>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</si>
  <si>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</si>
  <si>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</si>
  <si>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</si>
  <si>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</si>
  <si>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</si>
  <si>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</si>
  <si>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</si>
  <si>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</si>
  <si>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</si>
  <si>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</si>
  <si>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</si>
  <si>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</si>
  <si>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</si>
  <si>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</si>
  <si>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</si>
  <si>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</si>
  <si>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</si>
  <si>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</si>
  <si>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</si>
  <si>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</si>
  <si>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</si>
  <si>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</si>
  <si>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</si>
  <si>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</si>
  <si>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</si>
  <si>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</si>
  <si>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</si>
  <si>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</si>
  <si>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</si>
  <si>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</si>
  <si>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</si>
  <si>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</si>
  <si>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</si>
  <si>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</si>
  <si>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</si>
  <si>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</si>
  <si>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</si>
  <si>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</si>
  <si>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</si>
  <si>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</si>
  <si>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</si>
  <si>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</si>
  <si>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</si>
  <si>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</si>
  <si>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</si>
  <si>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</si>
  <si>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</si>
  <si>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</si>
  <si>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</si>
  <si>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</si>
  <si>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</si>
  <si>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</si>
  <si>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</si>
  <si>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</si>
  <si>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</si>
  <si>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</si>
  <si>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</si>
  <si>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</si>
  <si>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</si>
  <si>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</si>
  <si>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</si>
  <si>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</si>
  <si>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</si>
  <si>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</si>
  <si>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</si>
  <si>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</si>
  <si>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</si>
  <si>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</si>
  <si>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</si>
  <si>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</si>
  <si>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</si>
  <si>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</si>
  <si>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</si>
  <si>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</si>
  <si>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</si>
  <si>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</si>
  <si>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</si>
  <si>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</si>
  <si>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</si>
  <si>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</si>
  <si>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</si>
  <si>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</si>
  <si>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</si>
  <si>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</si>
  <si>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</si>
  <si>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</si>
  <si>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</si>
  <si>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</si>
  <si>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</si>
  <si>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</si>
  <si>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</si>
  <si>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</si>
  <si>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</si>
  <si>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</si>
  <si>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</si>
  <si>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</si>
  <si>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</si>
  <si>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</si>
  <si>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</si>
  <si>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</si>
  <si>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</si>
  <si>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</si>
  <si>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</si>
  <si>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</si>
  <si>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</si>
  <si>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</si>
  <si>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</si>
  <si>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</si>
  <si>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</si>
  <si>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</si>
  <si>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</si>
  <si>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</si>
  <si>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</si>
  <si>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</si>
  <si>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</si>
  <si>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</si>
  <si>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</si>
  <si>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</si>
  <si>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</si>
  <si>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</si>
  <si>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</si>
  <si>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</si>
  <si>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</si>
  <si>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</si>
  <si>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</si>
  <si>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</si>
  <si>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</si>
  <si>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</si>
  <si>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</si>
  <si>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</si>
  <si>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</si>
  <si>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</si>
  <si>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</si>
  <si>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</si>
  <si>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</si>
  <si>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</si>
  <si>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</si>
  <si>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</si>
  <si>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</si>
  <si>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</si>
  <si>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</si>
  <si>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</si>
  <si>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</si>
  <si>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</si>
  <si>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</si>
  <si>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</si>
  <si>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</si>
  <si>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</si>
  <si>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</si>
  <si>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</si>
  <si>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</si>
  <si>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</si>
  <si>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</si>
  <si>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</si>
  <si>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</si>
  <si>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</si>
  <si>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</si>
  <si>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</si>
  <si>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</si>
  <si>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</si>
  <si>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</si>
  <si>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</si>
  <si>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</si>
  <si>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</si>
  <si>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</si>
  <si>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</si>
  <si>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</si>
  <si>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</si>
  <si>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</si>
  <si>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</si>
  <si>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</si>
  <si>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</si>
  <si>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</si>
  <si>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</si>
  <si>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</si>
  <si>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</si>
  <si>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</si>
  <si>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</si>
  <si>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</si>
  <si>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</si>
  <si>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</si>
  <si>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</si>
  <si>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</si>
  <si>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</si>
  <si>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</si>
  <si>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</si>
  <si>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</si>
  <si>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</si>
  <si>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</si>
  <si>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</si>
  <si>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</si>
  <si>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</si>
  <si>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</si>
  <si>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</si>
  <si>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</si>
  <si>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</si>
  <si>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</si>
  <si>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</si>
  <si>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</si>
  <si>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</si>
  <si>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</si>
  <si>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</si>
  <si>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</si>
  <si>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</si>
  <si>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</si>
  <si>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</si>
  <si>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</si>
  <si>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</si>
  <si>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</si>
  <si>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</si>
  <si>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</si>
  <si>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</si>
  <si>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</si>
  <si>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</si>
  <si>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</si>
  <si>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</si>
  <si>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</si>
  <si>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</si>
  <si>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</si>
  <si>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</si>
  <si>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</si>
  <si>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</si>
  <si>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</si>
  <si>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</si>
  <si>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</si>
  <si>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</si>
  <si>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</si>
  <si>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</si>
  <si>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</si>
  <si>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</si>
  <si>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</si>
  <si>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</si>
  <si>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</si>
  <si>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</si>
  <si>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</si>
  <si>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</si>
  <si>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</si>
  <si>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</si>
  <si>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</si>
  <si>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</si>
  <si>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</si>
  <si>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</si>
  <si>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</si>
  <si>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</si>
  <si>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</si>
  <si>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</si>
  <si>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</si>
  <si>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</si>
  <si>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</si>
  <si>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</si>
  <si>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</si>
  <si>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</si>
  <si>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</si>
  <si>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</si>
  <si>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</si>
  <si>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</si>
  <si>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</si>
  <si>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</si>
  <si>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</si>
  <si>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</si>
  <si>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</si>
  <si>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</si>
  <si>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</si>
  <si>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</si>
  <si>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</si>
  <si>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</si>
  <si>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</si>
  <si>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</si>
  <si>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</si>
  <si>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</si>
  <si>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</si>
  <si>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</si>
  <si>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</si>
  <si>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</si>
  <si>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</si>
  <si>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</si>
  <si>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</si>
  <si>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</si>
  <si>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</si>
  <si>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</si>
  <si>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</si>
  <si>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</si>
  <si>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</si>
  <si>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</si>
  <si>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</si>
  <si>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</si>
  <si>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</si>
  <si>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</si>
  <si>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</si>
  <si>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</si>
  <si>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</si>
  <si>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</si>
  <si>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</si>
  <si>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</si>
  <si>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</si>
  <si>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</si>
  <si>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</si>
  <si>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</si>
  <si>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</si>
  <si>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</si>
  <si>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</si>
  <si>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</si>
  <si>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</si>
  <si>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</si>
  <si>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</si>
  <si>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</si>
  <si>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</si>
  <si>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</si>
  <si>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</si>
  <si>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</si>
  <si>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</si>
  <si>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</si>
  <si>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</si>
  <si>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</si>
  <si>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</si>
  <si>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</si>
  <si>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</si>
  <si>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</si>
  <si>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</si>
  <si>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</si>
  <si>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</si>
  <si>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</si>
  <si>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</si>
  <si>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</si>
  <si>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</si>
  <si>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</si>
  <si>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</si>
  <si>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</si>
  <si>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</si>
  <si>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</si>
  <si>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</si>
  <si>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</si>
  <si>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</si>
  <si>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</si>
  <si>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</si>
  <si>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</si>
  <si>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</si>
  <si>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</si>
  <si>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</si>
  <si>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</si>
  <si>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</si>
  <si>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</si>
  <si>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</si>
  <si>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</si>
  <si>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</si>
  <si>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</si>
  <si>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</si>
  <si>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</si>
  <si>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</si>
  <si>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</si>
  <si>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</si>
  <si>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</si>
  <si>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</si>
  <si>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</si>
  <si>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</si>
  <si>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</si>
  <si>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</si>
  <si>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</si>
  <si>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</si>
  <si>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</si>
  <si>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</si>
  <si>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</si>
  <si>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</si>
  <si>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</si>
  <si>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</si>
  <si>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</si>
  <si>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</si>
  <si>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</si>
  <si>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</si>
  <si>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</si>
  <si>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</si>
  <si>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</si>
  <si>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</si>
  <si>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</si>
  <si>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</si>
  <si>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</si>
  <si>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</si>
  <si>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</si>
  <si>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</si>
  <si>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</si>
  <si>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</si>
  <si>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</si>
  <si>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</si>
  <si>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</si>
  <si>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</si>
  <si>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</si>
  <si>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</si>
  <si>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</si>
  <si>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</si>
  <si>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</si>
  <si>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</si>
  <si>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</si>
  <si>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</si>
  <si>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</si>
  <si>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</si>
  <si>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</si>
  <si>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</si>
  <si>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</si>
  <si>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</si>
  <si>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</si>
  <si>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</si>
  <si>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</si>
  <si>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</si>
  <si>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</si>
  <si>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</si>
  <si>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</si>
  <si>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</si>
  <si>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</si>
  <si>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</si>
  <si>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</si>
  <si>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</si>
  <si>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</si>
  <si>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</si>
  <si>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</si>
  <si>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</si>
  <si>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</si>
  <si>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</si>
  <si>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</si>
  <si>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</si>
  <si>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</si>
  <si>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</si>
  <si>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</si>
  <si>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</si>
  <si>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</si>
  <si>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</si>
  <si>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</si>
  <si>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</si>
  <si>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</si>
  <si>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</si>
  <si>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</si>
  <si>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</si>
  <si>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</si>
  <si>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</si>
  <si>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</si>
  <si>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</si>
  <si>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</si>
  <si>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</si>
  <si>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</si>
  <si>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</si>
  <si>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</si>
  <si>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</si>
  <si>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</si>
  <si>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</si>
  <si>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</si>
  <si>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</si>
  <si>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</si>
  <si>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</si>
  <si>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</si>
  <si>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</si>
  <si>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</si>
  <si>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</si>
  <si>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</si>
  <si>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</si>
  <si>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</si>
  <si>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</si>
  <si>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</si>
  <si>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</si>
  <si>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</si>
  <si>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</si>
  <si>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</si>
  <si>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</si>
  <si>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</si>
  <si>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</si>
  <si>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</si>
  <si>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</si>
  <si>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</si>
  <si>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</si>
  <si>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</si>
  <si>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</si>
  <si>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</si>
  <si>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</si>
  <si>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</si>
  <si>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</si>
  <si>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</si>
  <si>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</si>
  <si>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</si>
  <si>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</si>
  <si>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</si>
  <si>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</si>
  <si>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</si>
  <si>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</si>
  <si>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</si>
  <si>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</si>
  <si>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</si>
  <si>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</si>
  <si>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</si>
  <si>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</si>
  <si>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</si>
  <si>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</si>
  <si>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</si>
  <si>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</si>
  <si>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</si>
  <si>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</si>
  <si>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</si>
  <si>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</si>
  <si>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</si>
  <si>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</si>
  <si>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</si>
  <si>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</si>
  <si>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</si>
  <si>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</si>
  <si>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</si>
  <si>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</si>
  <si>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</si>
  <si>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</si>
  <si>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</si>
  <si>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</si>
  <si>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</si>
  <si>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</si>
  <si>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</si>
  <si>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</si>
  <si>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</si>
  <si>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</si>
  <si>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</si>
  <si>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</si>
  <si>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</si>
  <si>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</si>
  <si>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</si>
  <si>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</si>
  <si>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</si>
  <si>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</si>
  <si>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</si>
  <si>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</si>
  <si>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</si>
  <si>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</si>
  <si>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</si>
  <si>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</si>
  <si>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</si>
  <si>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</si>
  <si>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</si>
  <si>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</si>
  <si>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</si>
  <si>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</si>
  <si>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</si>
  <si>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</si>
  <si>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</si>
  <si>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</si>
  <si>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</si>
  <si>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</si>
  <si>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</si>
  <si>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</si>
  <si>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</si>
  <si>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</si>
  <si>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</si>
  <si>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</si>
  <si>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</si>
  <si>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</si>
  <si>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</si>
  <si>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</si>
  <si>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</si>
  <si>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</si>
  <si>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</si>
  <si>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</si>
  <si>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</si>
  <si>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</si>
  <si>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</si>
  <si>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</si>
  <si>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</si>
  <si>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</si>
  <si>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</si>
  <si>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</si>
  <si>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</si>
  <si>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</si>
  <si>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</si>
  <si>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</si>
  <si>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</si>
  <si>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</si>
  <si>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</si>
  <si>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</si>
  <si>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</si>
  <si>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</si>
  <si>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</si>
  <si>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</si>
  <si>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</si>
  <si>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</si>
  <si>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</si>
  <si>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</si>
  <si>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</si>
  <si>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</si>
  <si>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</si>
  <si>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</si>
  <si>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</si>
  <si>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</si>
  <si>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</si>
  <si>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</si>
  <si>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</si>
  <si>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</si>
  <si>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</si>
  <si>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</si>
  <si>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</si>
  <si>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</si>
  <si>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</si>
  <si>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</si>
  <si>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</si>
  <si>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</si>
  <si>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</si>
  <si>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</si>
  <si>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</si>
  <si>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</si>
  <si>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</si>
  <si>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</si>
  <si>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</si>
  <si>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</si>
  <si>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</si>
  <si>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</si>
  <si>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</si>
  <si>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</si>
  <si>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</si>
  <si>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</si>
  <si>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</si>
  <si>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</si>
  <si>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</si>
  <si>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</si>
  <si>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</si>
  <si>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</si>
  <si>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</si>
  <si>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</si>
  <si>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</si>
  <si>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</si>
  <si>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</si>
  <si>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</si>
  <si>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</si>
  <si>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</si>
  <si>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</si>
  <si>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</si>
  <si>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</si>
  <si>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</si>
  <si>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</si>
  <si>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</si>
  <si>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</si>
  <si>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</si>
  <si>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</si>
  <si>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</si>
  <si>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</si>
  <si>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</si>
  <si>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</si>
  <si>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</si>
  <si>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</si>
  <si>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</si>
  <si>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</si>
  <si>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</si>
  <si>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</si>
  <si>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</si>
  <si>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</si>
  <si>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</si>
  <si>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</si>
  <si>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</si>
  <si>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</si>
  <si>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</si>
  <si>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</si>
  <si>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</si>
  <si>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</si>
  <si>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</si>
  <si>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</si>
  <si>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</si>
  <si>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</si>
  <si>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</si>
  <si>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</si>
  <si>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</si>
  <si>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</si>
  <si>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</si>
  <si>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</si>
  <si>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</si>
  <si>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</si>
  <si>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</si>
  <si>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</si>
  <si>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</si>
  <si>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</si>
  <si>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</si>
  <si>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</si>
  <si>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</si>
  <si>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</si>
  <si>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</si>
  <si>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</si>
  <si>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</si>
  <si>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</si>
  <si>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</si>
  <si>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</si>
  <si>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</si>
  <si>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</si>
  <si>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</si>
  <si>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</si>
  <si>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</si>
  <si>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</si>
  <si>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</si>
  <si>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</si>
  <si>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</si>
  <si>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</si>
  <si>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</si>
  <si>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</si>
  <si>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</si>
  <si>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</si>
  <si>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</si>
  <si>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</si>
  <si>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</si>
  <si>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</si>
  <si>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</si>
  <si>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</si>
  <si>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</si>
  <si>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</si>
  <si>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</si>
  <si>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</si>
  <si>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</si>
  <si>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</si>
  <si>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</si>
  <si>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</si>
  <si>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</si>
  <si>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</si>
  <si>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</si>
  <si>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</si>
  <si>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</si>
  <si>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</si>
  <si>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</si>
  <si>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</si>
  <si>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</si>
  <si>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</si>
  <si>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</si>
  <si>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</si>
  <si>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</si>
  <si>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</si>
  <si>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</si>
  <si>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</si>
  <si>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</si>
  <si>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</si>
  <si>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</si>
  <si>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</si>
  <si>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</si>
  <si>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</si>
  <si>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</si>
  <si>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</si>
  <si>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</si>
  <si>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</si>
  <si>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</si>
  <si>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</si>
  <si>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</si>
  <si>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</si>
  <si>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</si>
  <si>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</si>
  <si>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</si>
  <si>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</si>
  <si>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</si>
  <si>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</si>
  <si>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</si>
  <si>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</si>
  <si>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</si>
  <si>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</si>
  <si>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</si>
  <si>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</si>
  <si>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</si>
  <si>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</si>
  <si>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</si>
  <si>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</si>
  <si>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</si>
  <si>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</si>
  <si>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</si>
  <si>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</si>
  <si>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</si>
  <si>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</si>
  <si>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</si>
  <si>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</si>
  <si>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</si>
  <si>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</si>
  <si>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</si>
  <si>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</si>
  <si>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</si>
  <si>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</si>
  <si>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</si>
  <si>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</si>
  <si>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</si>
  <si>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</si>
  <si>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</si>
  <si>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</si>
  <si>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</si>
  <si>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</si>
  <si>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</si>
  <si>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</si>
  <si>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</si>
  <si>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</si>
  <si>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</si>
  <si>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</si>
  <si>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</si>
  <si>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</si>
  <si>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</si>
  <si>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</si>
  <si>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</si>
  <si>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</si>
  <si>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</si>
  <si>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</si>
  <si>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</si>
  <si>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</si>
  <si>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</si>
  <si>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</si>
  <si>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</si>
  <si>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</si>
  <si>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</si>
  <si>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</si>
  <si>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</si>
  <si>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</si>
  <si>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</si>
  <si>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</si>
  <si>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</si>
  <si>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</si>
  <si>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</si>
  <si>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</si>
  <si>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</si>
  <si>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</si>
  <si>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</si>
  <si>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</si>
  <si>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</si>
  <si>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</si>
  <si>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</si>
  <si>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</si>
  <si>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</si>
  <si>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</si>
  <si>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</si>
  <si>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</si>
  <si>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</si>
  <si>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</si>
  <si>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</si>
  <si>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</si>
  <si>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</si>
  <si>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</si>
  <si>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</si>
  <si>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</si>
  <si>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</si>
  <si>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</si>
  <si>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</si>
  <si>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</si>
  <si>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</si>
  <si>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</si>
  <si>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</si>
  <si>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</si>
  <si>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</si>
  <si>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</si>
  <si>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</si>
  <si>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</si>
  <si>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</si>
  <si>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</si>
  <si>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</si>
  <si>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</si>
  <si>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</si>
  <si>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</si>
  <si>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</si>
  <si>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</si>
  <si>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</si>
  <si>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</si>
  <si>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</si>
  <si>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</si>
  <si>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</si>
  <si>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</si>
  <si>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</si>
  <si>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</si>
  <si>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</si>
  <si>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</si>
  <si>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</si>
  <si>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</si>
  <si>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</si>
  <si>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</si>
  <si>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</si>
  <si>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</si>
  <si>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</si>
  <si>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</si>
  <si>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</si>
  <si>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</si>
  <si>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</si>
  <si>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</si>
  <si>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</si>
  <si>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</si>
  <si>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</si>
  <si>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</si>
  <si>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</si>
  <si>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</si>
  <si>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</si>
  <si>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</si>
  <si>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</si>
  <si>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</si>
  <si>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</si>
  <si>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</si>
  <si>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</si>
  <si>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</si>
  <si>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</si>
  <si>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</si>
  <si>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</si>
  <si>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</si>
  <si>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</si>
  <si>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</si>
  <si>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</si>
  <si>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</si>
  <si>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</si>
  <si>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</si>
  <si>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</si>
  <si>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</si>
  <si>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</si>
  <si>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</si>
  <si>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</si>
  <si>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</si>
  <si>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</si>
  <si>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</si>
  <si>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</si>
  <si>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</si>
  <si>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</si>
  <si>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</si>
  <si>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</si>
  <si>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</si>
  <si>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</si>
  <si>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</si>
  <si>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</si>
  <si>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</si>
  <si>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</si>
  <si>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</si>
  <si>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</si>
  <si>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</si>
  <si>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</si>
  <si>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</si>
  <si>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</si>
  <si>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</si>
  <si>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</si>
  <si>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</si>
  <si>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</si>
  <si>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</si>
  <si>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</si>
  <si>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</si>
  <si>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</si>
  <si>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</si>
  <si>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</si>
  <si>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</si>
  <si>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</si>
  <si>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</si>
  <si>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</si>
  <si>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</si>
  <si>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</si>
  <si>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</si>
  <si>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</si>
  <si>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</si>
  <si>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</si>
  <si>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</si>
  <si>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</si>
  <si>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</si>
  <si>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</si>
  <si>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</si>
  <si>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</si>
  <si>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</si>
  <si>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</si>
  <si>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</si>
  <si>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</si>
  <si>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</si>
  <si>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</si>
  <si>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</si>
  <si>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</si>
  <si>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</si>
  <si>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</si>
  <si>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</si>
  <si>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</si>
  <si>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</si>
  <si>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</si>
  <si>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</si>
  <si>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</si>
  <si>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</si>
  <si>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</si>
  <si>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</si>
  <si>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</si>
  <si>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</si>
  <si>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</si>
  <si>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</si>
  <si>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</si>
  <si>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</si>
  <si>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</si>
  <si>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</si>
  <si>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</si>
  <si>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</si>
  <si>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</si>
  <si>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</si>
  <si>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</si>
  <si>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</si>
  <si>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</si>
  <si>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</si>
  <si>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</si>
  <si>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</si>
  <si>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</si>
  <si>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</si>
  <si>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</si>
  <si>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</si>
  <si>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</si>
  <si>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</si>
  <si>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</si>
  <si>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</si>
  <si>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</si>
  <si>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</si>
  <si>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</si>
  <si>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</si>
  <si>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</si>
  <si>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</si>
  <si>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</si>
  <si>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</si>
  <si>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</si>
  <si>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</si>
  <si>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</si>
  <si>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</si>
  <si>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</si>
  <si>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</si>
  <si>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</si>
  <si>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</si>
  <si>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</si>
  <si>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</si>
  <si>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</si>
  <si>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</si>
  <si>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</si>
  <si>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</si>
  <si>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</si>
  <si>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</si>
  <si>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</si>
  <si>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</si>
  <si>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</si>
  <si>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</si>
  <si>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</si>
  <si>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</si>
  <si>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</si>
  <si>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</si>
  <si>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</si>
  <si>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</si>
  <si>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</si>
  <si>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</si>
  <si>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</si>
  <si>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</si>
  <si>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</si>
  <si>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</si>
  <si>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</si>
  <si>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</si>
  <si>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</si>
  <si>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</si>
  <si>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</si>
  <si>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</si>
  <si>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</si>
  <si>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</si>
  <si>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</si>
  <si>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</si>
  <si>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</si>
  <si>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</si>
  <si>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</si>
  <si>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</si>
  <si>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</si>
  <si>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</si>
  <si>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</si>
  <si>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</si>
  <si>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</si>
  <si>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</si>
  <si>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</si>
  <si>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</si>
  <si>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</si>
  <si>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</si>
  <si>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</si>
  <si>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</si>
  <si>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</si>
  <si>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</si>
  <si>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</si>
  <si>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</si>
  <si>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</si>
  <si>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</si>
  <si>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</si>
  <si>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</si>
  <si>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</si>
  <si>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</si>
  <si>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</si>
  <si>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</si>
  <si>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</si>
  <si>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</si>
  <si>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</si>
  <si>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</si>
  <si>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</si>
  <si>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</si>
  <si>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</si>
  <si>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</si>
  <si>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</si>
  <si>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</si>
  <si>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</si>
  <si>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</si>
  <si>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</si>
  <si>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</si>
  <si>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</si>
  <si>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</si>
  <si>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</si>
  <si>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</si>
  <si>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</si>
  <si>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</si>
  <si>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</si>
  <si>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</si>
  <si>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</si>
  <si>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</si>
  <si>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</si>
  <si>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</si>
  <si>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</si>
  <si>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</si>
  <si>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</si>
  <si>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</si>
  <si>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</si>
  <si>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</si>
  <si>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</si>
  <si>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</si>
  <si>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</si>
  <si>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</si>
  <si>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</si>
  <si>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</si>
  <si>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</si>
  <si>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</si>
  <si>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</si>
  <si>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</si>
  <si>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</si>
  <si>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</si>
  <si>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</si>
  <si>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</si>
  <si>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</si>
  <si>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</si>
  <si>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</si>
  <si>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</si>
  <si>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</si>
  <si>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</si>
  <si>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</si>
  <si>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</si>
  <si>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</si>
  <si>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</si>
  <si>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</si>
  <si>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</si>
  <si>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</si>
  <si>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</si>
  <si>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</si>
  <si>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</si>
  <si>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</si>
  <si>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</si>
  <si>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</si>
  <si>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</si>
  <si>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</si>
  <si>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</si>
  <si>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</si>
  <si>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</si>
  <si>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</si>
  <si>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</si>
  <si>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</si>
  <si>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</si>
  <si>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</si>
  <si>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</si>
  <si>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</si>
  <si>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</si>
  <si>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</si>
  <si>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</si>
  <si>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</si>
  <si>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</si>
  <si>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</si>
  <si>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</si>
  <si>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</si>
  <si>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</si>
  <si>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</si>
  <si>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</si>
  <si>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</si>
  <si>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</si>
  <si>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</si>
  <si>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</si>
  <si>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</si>
  <si>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</si>
  <si>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</si>
  <si>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</si>
  <si>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</si>
  <si>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</si>
  <si>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</si>
  <si>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</si>
  <si>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</si>
  <si>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</si>
  <si>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</si>
  <si>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</si>
  <si>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</si>
  <si>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</si>
  <si>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</si>
  <si>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</si>
  <si>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</si>
  <si>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</si>
  <si>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</si>
  <si>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</si>
  <si>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</si>
  <si>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</si>
  <si>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</si>
  <si>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</si>
  <si>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</si>
  <si>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</si>
  <si>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</si>
  <si>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</si>
  <si>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</si>
  <si>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</si>
  <si>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</si>
  <si>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</si>
  <si>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</si>
  <si>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</si>
  <si>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</si>
  <si>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</si>
  <si>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</si>
  <si>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</si>
  <si>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</si>
  <si>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</si>
  <si>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</si>
  <si>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</si>
  <si>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</si>
  <si>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</si>
  <si>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</si>
  <si>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</si>
  <si>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</si>
  <si>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</si>
  <si>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</si>
  <si>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</si>
  <si>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</si>
  <si>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</si>
  <si>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</si>
  <si>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</si>
  <si>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</si>
  <si>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</si>
  <si>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</si>
  <si>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</si>
  <si>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</si>
  <si>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</si>
  <si>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</si>
  <si>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</si>
  <si>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</si>
  <si>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</si>
  <si>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</si>
  <si>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</si>
  <si>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</si>
  <si>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</si>
  <si>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</si>
  <si>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</si>
  <si>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</si>
  <si>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</si>
  <si>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</si>
  <si>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</si>
  <si>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</si>
  <si>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</si>
  <si>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</si>
  <si>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</si>
  <si>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</si>
  <si>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</si>
  <si>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</si>
  <si>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</si>
  <si>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</si>
  <si>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</si>
  <si>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</si>
  <si>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</si>
  <si>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</si>
  <si>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</si>
  <si>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</si>
  <si>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</si>
  <si>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</si>
  <si>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</si>
  <si>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</si>
  <si>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</si>
  <si>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</si>
  <si>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</si>
  <si>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</si>
  <si>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</si>
  <si>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</si>
  <si>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</si>
  <si>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</si>
  <si>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</si>
  <si>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</si>
  <si>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</si>
  <si>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</si>
  <si>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</si>
  <si>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</si>
  <si>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</si>
  <si>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</si>
  <si>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</si>
  <si>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</si>
  <si>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</si>
  <si>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</si>
  <si>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</si>
  <si>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</si>
  <si>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</si>
  <si>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</si>
  <si>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</si>
  <si>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</si>
  <si>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</si>
  <si>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</si>
  <si>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</si>
  <si>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</si>
  <si>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</si>
  <si>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</si>
  <si>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</si>
  <si>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</si>
  <si>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</si>
  <si>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</si>
  <si>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</si>
  <si>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</si>
  <si>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</si>
  <si>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</si>
  <si>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</si>
  <si>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</si>
  <si>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</si>
  <si>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</si>
  <si>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</si>
  <si>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</si>
  <si>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</si>
  <si>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</si>
  <si>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</si>
  <si>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</si>
  <si>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</si>
  <si>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</si>
  <si>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</si>
  <si>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</si>
  <si>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</si>
  <si>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</si>
  <si>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</si>
  <si>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</si>
  <si>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</si>
  <si>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</si>
  <si>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</si>
  <si>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</si>
  <si>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</si>
  <si>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</si>
  <si>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</si>
  <si>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</si>
  <si>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</si>
  <si>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</si>
  <si>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</si>
  <si>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</si>
  <si>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</si>
  <si>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</si>
  <si>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</si>
  <si>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</si>
  <si>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</si>
  <si>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</si>
  <si>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</si>
  <si>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</si>
  <si>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</si>
  <si>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</si>
  <si>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</si>
  <si>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</si>
  <si>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</si>
  <si>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</si>
  <si>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</si>
  <si>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</si>
  <si>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</si>
  <si>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</si>
  <si>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</si>
  <si>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</si>
  <si>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</si>
  <si>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</si>
  <si>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</si>
  <si>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</si>
  <si>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</si>
  <si>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</si>
  <si>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</si>
  <si>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</si>
  <si>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</si>
  <si>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</si>
  <si>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</si>
  <si>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</si>
  <si>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</si>
  <si>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</si>
  <si>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</si>
  <si>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</si>
  <si>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</si>
  <si>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</si>
  <si>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</si>
  <si>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</si>
  <si>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</si>
  <si>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</si>
  <si>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</si>
  <si>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</si>
  <si>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</si>
  <si>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</si>
  <si>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</si>
  <si>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</si>
  <si>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</si>
  <si>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</si>
  <si>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</si>
  <si>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</si>
  <si>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</si>
  <si>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</si>
  <si>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</si>
  <si>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</si>
  <si>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</si>
  <si>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</si>
  <si>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</si>
  <si>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</si>
  <si>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</si>
  <si>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</si>
  <si>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</si>
  <si>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</si>
  <si>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</si>
  <si>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</si>
  <si>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</si>
  <si>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</si>
  <si>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</si>
  <si>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</si>
  <si>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</si>
  <si>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</si>
  <si>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</si>
  <si>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</si>
  <si>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</si>
  <si>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</si>
  <si>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</si>
  <si>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</si>
  <si>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</si>
  <si>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</si>
  <si>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</si>
  <si>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</si>
  <si>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</si>
  <si>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</si>
  <si>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</si>
  <si>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</si>
  <si>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</si>
  <si>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</si>
  <si>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</si>
  <si>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</si>
  <si>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</si>
  <si>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</si>
  <si>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</si>
  <si>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</si>
  <si>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</si>
  <si>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</si>
  <si>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</si>
  <si>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</si>
  <si>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</si>
  <si>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</si>
  <si>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</si>
  <si>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</si>
  <si>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</si>
  <si>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</si>
  <si>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</si>
  <si>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</si>
  <si>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</si>
  <si>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</si>
  <si>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</si>
  <si>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</si>
  <si>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</si>
  <si>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</si>
  <si>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</si>
  <si>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</si>
  <si>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</si>
  <si>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</si>
  <si>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</si>
  <si>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</si>
  <si>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</si>
  <si>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</si>
  <si>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</si>
  <si>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</si>
  <si>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</si>
  <si>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</si>
  <si>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</si>
  <si>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</si>
  <si>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</si>
  <si>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</si>
  <si>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</si>
  <si>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</si>
  <si>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</si>
  <si>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</si>
  <si>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</si>
  <si>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</si>
  <si>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</si>
  <si>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</si>
  <si>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</si>
  <si>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</si>
  <si>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</si>
  <si>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</si>
  <si>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</si>
  <si>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</si>
  <si>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</si>
  <si>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</si>
  <si>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</si>
  <si>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</si>
  <si>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</si>
  <si>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</si>
  <si>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</si>
  <si>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</si>
  <si>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</si>
  <si>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</si>
  <si>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</si>
  <si>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</si>
  <si>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</si>
  <si>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</si>
  <si>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</si>
  <si>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</si>
  <si>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</si>
  <si>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</si>
  <si>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</si>
  <si>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</si>
  <si>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</si>
  <si>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</si>
  <si>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</si>
  <si>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</si>
  <si>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</si>
  <si>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</si>
  <si>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</si>
  <si>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</si>
  <si>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</si>
  <si>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</si>
  <si>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</si>
  <si>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</si>
  <si>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</si>
  <si>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</si>
  <si>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</si>
  <si>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</si>
  <si>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</si>
  <si>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</si>
  <si>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</si>
  <si>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</si>
  <si>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</si>
  <si>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</si>
  <si>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</si>
  <si>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</si>
  <si>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</si>
  <si>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</si>
  <si>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</si>
  <si>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</si>
  <si>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</si>
  <si>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</si>
  <si>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</si>
  <si>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</si>
  <si>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</si>
  <si>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</si>
  <si>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</si>
  <si>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</si>
  <si>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</si>
  <si>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</si>
  <si>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</si>
  <si>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</si>
  <si>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</si>
  <si>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</si>
  <si>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</si>
  <si>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</si>
  <si>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</si>
  <si>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</si>
  <si>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</si>
  <si>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</si>
  <si>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</si>
  <si>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</si>
  <si>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</si>
  <si>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</si>
  <si>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</si>
  <si>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</si>
  <si>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</si>
  <si>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</si>
  <si>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</si>
  <si>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</si>
  <si>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</si>
  <si>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</si>
  <si>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</si>
  <si>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</si>
  <si>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</si>
  <si>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</si>
  <si>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</si>
  <si>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</si>
  <si>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</si>
  <si>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</si>
  <si>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</si>
  <si>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</si>
  <si>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</si>
  <si>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</si>
  <si>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</si>
  <si>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</si>
  <si>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</si>
  <si>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</si>
  <si>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</si>
  <si>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</si>
  <si>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</si>
  <si>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</si>
  <si>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</si>
  <si>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</si>
  <si>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</si>
  <si>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</si>
  <si>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</si>
  <si>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</si>
  <si>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</si>
  <si>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</si>
  <si>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</si>
  <si>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</si>
  <si>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</si>
  <si>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</si>
  <si>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</si>
  <si>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</si>
  <si>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</si>
  <si>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</si>
  <si>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</si>
  <si>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</si>
  <si>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</si>
  <si>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</si>
  <si>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</si>
  <si>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</si>
  <si>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</si>
  <si>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</si>
  <si>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</si>
  <si>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</si>
  <si>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</si>
  <si>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</si>
  <si>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</si>
  <si>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</si>
  <si>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</si>
  <si>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</si>
  <si>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</si>
  <si>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</si>
  <si>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</si>
  <si>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</si>
  <si>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</si>
  <si>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</si>
  <si>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</si>
  <si>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</si>
  <si>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</si>
  <si>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</si>
  <si>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</si>
  <si>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</si>
  <si>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</si>
  <si>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</si>
  <si>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</si>
  <si>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</si>
  <si>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</si>
  <si>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</si>
  <si>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</si>
  <si>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</si>
  <si>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</si>
  <si>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</si>
  <si>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</si>
  <si>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</si>
  <si>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</si>
  <si>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</si>
  <si>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</si>
  <si>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</si>
  <si>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</si>
  <si>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</si>
  <si>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</si>
  <si>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</si>
  <si>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</si>
  <si>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</si>
  <si>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</si>
  <si>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</si>
  <si>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</si>
  <si>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</si>
  <si>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</si>
  <si>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</si>
  <si>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</si>
  <si>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</si>
  <si>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</si>
  <si>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</si>
  <si>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</si>
  <si>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</si>
  <si>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</si>
  <si>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</si>
  <si>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</si>
  <si>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</si>
  <si>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</si>
  <si>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</si>
  <si>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</si>
  <si>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</si>
  <si>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</si>
  <si>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</si>
  <si>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</si>
  <si>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</si>
  <si>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</si>
  <si>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</si>
  <si>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</si>
  <si>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</si>
  <si>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</si>
  <si>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</si>
  <si>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</si>
  <si>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</si>
  <si>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</si>
  <si>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</si>
  <si>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</si>
  <si>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</si>
  <si>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</si>
  <si>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</si>
  <si>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</si>
  <si>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</si>
  <si>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</si>
  <si>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</si>
  <si>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</si>
  <si>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</si>
  <si>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</si>
  <si>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</si>
  <si>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</si>
  <si>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</si>
  <si>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</si>
  <si>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</si>
  <si>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</si>
  <si>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</si>
  <si>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</si>
  <si>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</si>
  <si>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</si>
  <si>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</si>
  <si>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</si>
  <si>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</si>
  <si>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</si>
  <si>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</si>
  <si>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</si>
  <si>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</si>
  <si>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</si>
  <si>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</si>
  <si>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</si>
  <si>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</si>
  <si>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</si>
  <si>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</si>
  <si>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</si>
  <si>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</si>
  <si>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</si>
  <si>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</si>
  <si>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</si>
  <si>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</si>
  <si>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</si>
  <si>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</si>
  <si>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</si>
  <si>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</si>
  <si>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</si>
  <si>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</si>
  <si>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</si>
  <si>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</si>
  <si>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</si>
  <si>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</si>
  <si>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</si>
  <si>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</si>
  <si>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</si>
  <si>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</si>
  <si>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</si>
  <si>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</si>
  <si>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</si>
  <si>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</si>
  <si>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</si>
  <si>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</si>
  <si>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</si>
  <si>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</si>
  <si>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</si>
  <si>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</si>
  <si>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</si>
  <si>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</si>
  <si>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</si>
  <si>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</si>
  <si>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</si>
  <si>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</si>
  <si>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</si>
  <si>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</si>
  <si>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</si>
  <si>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</si>
  <si>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</si>
  <si>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</si>
  <si>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</si>
  <si>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</si>
  <si>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</si>
  <si>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</si>
  <si>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</si>
  <si>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</si>
  <si>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</si>
  <si>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</si>
  <si>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</si>
  <si>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</si>
  <si>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</si>
  <si>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</si>
  <si>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</si>
  <si>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</si>
  <si>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</si>
  <si>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</si>
  <si>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</si>
  <si>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</si>
  <si>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</si>
  <si>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</si>
  <si>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</si>
  <si>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</si>
  <si>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</si>
  <si>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</si>
  <si>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</si>
  <si>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</si>
  <si>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</si>
  <si>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</si>
  <si>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</si>
  <si>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</si>
  <si>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</si>
  <si>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</si>
  <si>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</si>
  <si>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</si>
  <si>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</si>
  <si>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</si>
  <si>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</si>
  <si>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</si>
  <si>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</si>
  <si>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</si>
  <si>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</si>
  <si>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</si>
  <si>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</si>
  <si>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</si>
  <si>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</si>
  <si>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</si>
  <si>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</si>
  <si>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</si>
  <si>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</si>
  <si>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</si>
  <si>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</si>
  <si>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</si>
  <si>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</si>
  <si>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</si>
  <si>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</si>
  <si>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</si>
  <si>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</si>
  <si>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</si>
  <si>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</si>
  <si>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</si>
  <si>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</si>
  <si>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</si>
  <si>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</si>
  <si>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</si>
  <si>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</si>
  <si>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</si>
  <si>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</si>
  <si>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</si>
  <si>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</si>
  <si>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</si>
  <si>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</si>
  <si>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</si>
  <si>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</si>
  <si>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</si>
  <si>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</si>
  <si>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</si>
  <si>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</si>
  <si>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</si>
  <si>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</si>
  <si>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</si>
  <si>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</si>
  <si>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</si>
  <si>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</si>
  <si>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</si>
  <si>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</si>
  <si>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</si>
  <si>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</si>
  <si>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</si>
  <si>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</si>
  <si>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</si>
  <si>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</si>
  <si>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</si>
  <si>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</si>
  <si>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</si>
  <si>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</si>
  <si>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</si>
  <si>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</si>
  <si>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</si>
  <si>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</si>
  <si>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</si>
  <si>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</si>
  <si>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</si>
  <si>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</si>
  <si>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</si>
  <si>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</si>
  <si>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</si>
  <si>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</si>
  <si>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</si>
  <si>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</si>
  <si>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</si>
  <si>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</si>
  <si>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</si>
  <si>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</si>
  <si>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</si>
  <si>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</si>
  <si>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</si>
  <si>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</si>
  <si>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</si>
  <si>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</si>
  <si>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</si>
  <si>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</si>
  <si>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</si>
  <si>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</si>
  <si>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</si>
  <si>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</si>
  <si>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</si>
  <si>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</si>
  <si>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</si>
  <si>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</si>
  <si>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</si>
  <si>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</si>
  <si>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</si>
  <si>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</si>
  <si>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</si>
  <si>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</si>
  <si>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</si>
  <si>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</si>
  <si>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</si>
  <si>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</si>
  <si>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</si>
  <si>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</si>
  <si>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</si>
  <si>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</si>
  <si>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</si>
  <si>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</si>
  <si>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</si>
  <si>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</si>
  <si>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</si>
  <si>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</si>
  <si>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</si>
  <si>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</si>
  <si>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</si>
  <si>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</si>
  <si>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</si>
  <si>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</si>
  <si>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</si>
  <si>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</si>
  <si>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</si>
  <si>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</si>
  <si>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</si>
  <si>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</si>
  <si>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</si>
  <si>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</si>
  <si>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</si>
  <si>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</si>
  <si>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</si>
  <si>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</si>
  <si>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</si>
  <si>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</si>
  <si>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</si>
  <si>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</si>
  <si>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</si>
  <si>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</si>
  <si>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</si>
  <si>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</si>
  <si>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</si>
  <si>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</si>
  <si>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</si>
  <si>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</si>
  <si>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</si>
  <si>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</si>
  <si>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</si>
  <si>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</si>
  <si>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</si>
  <si>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</si>
  <si>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</si>
  <si>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</si>
  <si>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</si>
  <si>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</si>
  <si>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</si>
  <si>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</si>
  <si>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</si>
  <si>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</si>
  <si>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</si>
  <si>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</si>
  <si>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</si>
  <si>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</si>
  <si>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</si>
  <si>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</si>
  <si>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</si>
  <si>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</si>
  <si>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</si>
  <si>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</si>
  <si>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</si>
  <si>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</si>
  <si>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</si>
  <si>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</si>
  <si>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</si>
  <si>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</si>
  <si>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</si>
  <si>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</si>
  <si>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</si>
  <si>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</si>
  <si>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</si>
  <si>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</si>
  <si>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</si>
  <si>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</si>
  <si>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</si>
  <si>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</si>
  <si>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</si>
  <si>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</si>
  <si>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</si>
  <si>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</si>
  <si>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</si>
  <si>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</si>
  <si>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</si>
  <si>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</si>
  <si>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</si>
  <si>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</si>
  <si>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</si>
  <si>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</si>
  <si>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</si>
  <si>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</si>
  <si>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</si>
  <si>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</si>
  <si>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</si>
  <si>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</si>
  <si>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</si>
  <si>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</si>
  <si>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</si>
  <si>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</si>
  <si>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</si>
  <si>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</si>
  <si>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</si>
  <si>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</si>
  <si>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</si>
  <si>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</si>
  <si>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</si>
  <si>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</si>
  <si>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</si>
  <si>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</si>
  <si>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</si>
  <si>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</si>
  <si>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</si>
  <si>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</si>
  <si>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</si>
  <si>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</si>
  <si>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</si>
  <si>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</si>
  <si>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</si>
  <si>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</si>
  <si>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</si>
  <si>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</si>
  <si>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</si>
  <si>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</si>
  <si>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</si>
  <si>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</si>
  <si>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</si>
  <si>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</si>
  <si>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</si>
  <si>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</si>
  <si>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</si>
  <si>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</si>
  <si>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</si>
  <si>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</si>
  <si>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</si>
  <si>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</si>
  <si>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</si>
  <si>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</si>
  <si>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</si>
  <si>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</si>
  <si>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</si>
  <si>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</si>
  <si>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</si>
  <si>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</si>
  <si>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</si>
  <si>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</si>
  <si>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</si>
  <si>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</si>
  <si>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</si>
  <si>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</si>
  <si>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</si>
  <si>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</si>
  <si>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</si>
  <si>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</si>
  <si>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</si>
  <si>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</si>
  <si>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</si>
  <si>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</si>
  <si>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</si>
  <si>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</si>
  <si>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</si>
  <si>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</si>
  <si>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</si>
  <si>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</si>
  <si>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</si>
  <si>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</si>
  <si>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</si>
  <si>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</si>
  <si>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</si>
  <si>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</si>
  <si>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</si>
  <si>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</si>
  <si>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</si>
  <si>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</si>
  <si>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</si>
  <si>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</si>
  <si>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</si>
  <si>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</si>
  <si>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</si>
  <si>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</si>
  <si>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</si>
  <si>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</si>
  <si>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</si>
  <si>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</si>
  <si>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</si>
  <si>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</si>
  <si>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</si>
  <si>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</si>
  <si>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</si>
  <si>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</si>
  <si>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</si>
  <si>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</si>
  <si>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</si>
  <si>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</si>
  <si>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</si>
  <si>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</si>
  <si>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</si>
  <si>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</si>
  <si>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</si>
  <si>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</si>
  <si>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</si>
  <si>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</si>
  <si>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</si>
  <si>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</si>
  <si>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</si>
  <si>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</si>
  <si>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</si>
  <si>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</si>
  <si>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</si>
  <si>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</si>
  <si>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</si>
  <si>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</si>
  <si>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</si>
  <si>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</si>
  <si>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</si>
  <si>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</si>
  <si>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</si>
  <si>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</si>
  <si>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</si>
  <si>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</si>
  <si>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</si>
  <si>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</si>
  <si>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</si>
  <si>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</si>
  <si>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</si>
  <si>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</si>
  <si>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</si>
  <si>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</si>
  <si>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</si>
  <si>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</si>
  <si>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</si>
  <si>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</si>
  <si>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</si>
  <si>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</si>
  <si>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</si>
  <si>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</si>
  <si>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</si>
  <si>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</si>
  <si>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</si>
  <si>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</si>
  <si>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</si>
  <si>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</si>
  <si>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</si>
  <si>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</si>
  <si>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</si>
  <si>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</si>
  <si>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</si>
  <si>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</si>
  <si>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</si>
  <si>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</si>
  <si>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</si>
  <si>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</si>
  <si>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</si>
  <si>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</si>
  <si>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</si>
  <si>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</si>
  <si>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</si>
  <si>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</si>
  <si>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</si>
  <si>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</si>
  <si>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</si>
  <si>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</si>
  <si>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</si>
  <si>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</si>
  <si>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</si>
  <si>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</si>
  <si>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</si>
  <si>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</si>
  <si>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</si>
  <si>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</si>
  <si>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</si>
  <si>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</si>
  <si>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</si>
  <si>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</si>
  <si>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</si>
  <si>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</si>
  <si>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</si>
  <si>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</si>
  <si>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</si>
  <si>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</si>
  <si>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</si>
  <si>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</si>
  <si>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</si>
  <si>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</si>
  <si>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</si>
  <si>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</si>
  <si>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</si>
  <si>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</si>
  <si>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</si>
  <si>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</si>
  <si>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</si>
  <si>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</si>
  <si>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</si>
  <si>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</si>
  <si>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</si>
  <si>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</si>
  <si>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</si>
  <si>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</si>
  <si>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</si>
  <si>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</si>
  <si>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</si>
  <si>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</si>
  <si>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</si>
  <si>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</si>
  <si>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</si>
  <si>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</si>
  <si>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</si>
  <si>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</si>
  <si>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</si>
  <si>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</si>
  <si>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</si>
  <si>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</si>
  <si>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</si>
  <si>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</si>
  <si>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</si>
  <si>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</si>
  <si>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</si>
  <si>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</si>
  <si>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</si>
  <si>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</si>
  <si>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</si>
  <si>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</si>
  <si>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</si>
  <si>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</si>
  <si>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</si>
  <si>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</si>
  <si>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</si>
  <si>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</si>
  <si>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</si>
  <si>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</si>
  <si>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</si>
  <si>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</si>
  <si>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</si>
  <si>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</si>
  <si>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</si>
  <si>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</si>
  <si>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</si>
  <si>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</si>
  <si>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</si>
  <si>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</si>
  <si>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</si>
  <si>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</si>
  <si>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</si>
  <si>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</si>
  <si>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</si>
  <si>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</si>
  <si>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</si>
  <si>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</si>
  <si>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</si>
  <si>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</si>
  <si>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</si>
  <si>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</si>
  <si>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</si>
  <si>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</si>
  <si>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</si>
  <si>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</si>
  <si>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</si>
  <si>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</si>
  <si>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</si>
  <si>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</si>
  <si>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</si>
  <si>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</si>
  <si>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</si>
  <si>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</si>
  <si>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</si>
  <si>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</si>
  <si>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</si>
  <si>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</si>
  <si>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</si>
  <si>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</si>
  <si>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</si>
  <si>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</si>
  <si>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</si>
  <si>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</si>
  <si>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</si>
  <si>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</si>
  <si>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</si>
  <si>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</si>
  <si>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</si>
  <si>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</si>
  <si>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</si>
  <si>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</si>
  <si>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</si>
  <si>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</si>
  <si>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</si>
  <si>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</si>
  <si>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</si>
  <si>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</si>
  <si>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</si>
  <si>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</si>
  <si>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</si>
  <si>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</si>
  <si>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</si>
  <si>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</si>
  <si>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</si>
  <si>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</si>
  <si>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</si>
  <si>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</si>
  <si>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</si>
  <si>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</si>
  <si>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</si>
  <si>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</si>
  <si>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</si>
  <si>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</si>
  <si>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</si>
  <si>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</si>
  <si>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</si>
  <si>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</si>
  <si>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</si>
  <si>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</si>
  <si>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</si>
  <si>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</si>
  <si>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</si>
  <si>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</si>
  <si>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</si>
  <si>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</si>
  <si>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</si>
  <si>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</si>
  <si>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</si>
  <si>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</si>
  <si>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</si>
  <si>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</si>
  <si>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</si>
  <si>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</si>
  <si>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</si>
  <si>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</si>
  <si>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</si>
  <si>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</si>
  <si>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</si>
  <si>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</si>
  <si>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</si>
  <si>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</si>
  <si>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</si>
  <si>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</si>
  <si>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</si>
  <si>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</si>
  <si>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</si>
  <si>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</si>
  <si>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</si>
  <si>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</si>
  <si>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</si>
  <si>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</si>
  <si>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</si>
  <si>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</si>
  <si>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</si>
  <si>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</si>
  <si>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</si>
  <si>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</si>
  <si>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</si>
  <si>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</si>
  <si>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</si>
  <si>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</si>
  <si>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</si>
  <si>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</si>
  <si>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</si>
  <si>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</si>
  <si>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</si>
  <si>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</si>
  <si>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</si>
  <si>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</si>
  <si>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</si>
  <si>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</si>
  <si>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</si>
  <si>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</si>
  <si>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</si>
  <si>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</si>
  <si>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</si>
  <si>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</si>
  <si>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</si>
  <si>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</si>
  <si>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</si>
  <si>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</si>
  <si>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</si>
  <si>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</si>
  <si>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</si>
  <si>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</si>
  <si>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</si>
  <si>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</si>
  <si>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</si>
  <si>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</si>
  <si>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</si>
  <si>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</si>
  <si>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</si>
  <si>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</si>
  <si>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</si>
  <si>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</si>
  <si>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</si>
  <si>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</si>
  <si>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</si>
  <si>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</si>
  <si>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</si>
  <si>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</si>
  <si>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</si>
  <si>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</si>
  <si>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</si>
  <si>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</si>
  <si>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</si>
  <si>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</si>
  <si>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</si>
  <si>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</si>
  <si>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</si>
  <si>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</si>
  <si>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</si>
  <si>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</si>
  <si>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</si>
  <si>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</si>
  <si>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</si>
  <si>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</si>
  <si>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</si>
  <si>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</si>
  <si>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</si>
  <si>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</si>
  <si>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</si>
  <si>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</si>
  <si>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</si>
  <si>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</si>
  <si>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</si>
  <si>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</si>
  <si>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</si>
  <si>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</si>
  <si>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</si>
  <si>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</si>
  <si>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</si>
  <si>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</si>
  <si>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</si>
  <si>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</si>
  <si>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</si>
  <si>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</si>
  <si>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</si>
  <si>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</si>
  <si>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</si>
  <si>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</si>
  <si>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</si>
  <si>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</si>
  <si>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</si>
  <si>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</si>
  <si>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</si>
  <si>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</si>
  <si>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</si>
  <si>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</si>
  <si>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</si>
  <si>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</si>
  <si>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</si>
  <si>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</si>
  <si>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</si>
  <si>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</si>
  <si>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</si>
  <si>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</si>
  <si>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</si>
  <si>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</si>
  <si>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</si>
  <si>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</si>
  <si>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</si>
  <si>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</si>
  <si>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</si>
  <si>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</si>
  <si>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</si>
  <si>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</si>
  <si>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</si>
  <si>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</si>
  <si>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</si>
  <si>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</si>
  <si>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</si>
  <si>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</si>
  <si>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</si>
  <si>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</si>
  <si>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</si>
  <si>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</si>
  <si>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</si>
  <si>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</si>
  <si>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</si>
  <si>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</si>
  <si>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</si>
  <si>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</si>
  <si>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</si>
  <si>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</si>
  <si>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</si>
  <si>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</si>
  <si>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</si>
  <si>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</si>
  <si>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</si>
  <si>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</si>
  <si>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</si>
  <si>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</si>
  <si>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</si>
  <si>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</si>
  <si>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</si>
  <si>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</si>
  <si>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</si>
  <si>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</si>
  <si>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</si>
  <si>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</si>
  <si>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</si>
  <si>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</si>
  <si>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</si>
  <si>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</si>
  <si>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</si>
  <si>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</si>
  <si>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</si>
  <si>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</si>
  <si>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</si>
  <si>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</si>
  <si>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</si>
  <si>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</si>
  <si>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</si>
  <si>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</si>
  <si>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</si>
  <si>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</si>
  <si>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</si>
  <si>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</si>
  <si>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</si>
  <si>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</si>
  <si>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</si>
  <si>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</si>
  <si>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</si>
  <si>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</si>
  <si>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</si>
  <si>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</si>
  <si>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</si>
  <si>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</si>
  <si>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</si>
  <si>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</si>
  <si>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</si>
  <si>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</si>
  <si>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</si>
  <si>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</si>
  <si>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</si>
  <si>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</si>
  <si>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</si>
  <si>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</si>
  <si>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</si>
  <si>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</si>
  <si>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</si>
  <si>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</si>
  <si>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</si>
  <si>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</si>
  <si>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</si>
  <si>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</si>
  <si>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</si>
  <si>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</si>
  <si>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</si>
  <si>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</si>
  <si>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</si>
  <si>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</si>
  <si>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</si>
  <si>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</si>
  <si>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</si>
  <si>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</si>
  <si>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</si>
  <si>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</si>
  <si>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</si>
  <si>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</si>
  <si>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</si>
  <si>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</si>
  <si>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</si>
  <si>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</si>
  <si>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</si>
  <si>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</si>
  <si>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</si>
  <si>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</si>
  <si>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</si>
  <si>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</si>
  <si>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</si>
  <si>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</si>
  <si>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</si>
  <si>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</si>
  <si>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</si>
  <si>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</si>
  <si>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</si>
  <si>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</si>
  <si>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</si>
  <si>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</si>
  <si>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</si>
  <si>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</si>
  <si>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</si>
  <si>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</si>
  <si>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</si>
  <si>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</si>
  <si>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</si>
  <si>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</si>
  <si>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</si>
  <si>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</si>
  <si>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</si>
  <si>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</si>
  <si>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</si>
  <si>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</si>
  <si>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</si>
  <si>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</si>
  <si>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</si>
  <si>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</si>
  <si>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</si>
  <si>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</si>
  <si>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</si>
  <si>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</si>
  <si>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</si>
  <si>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</si>
  <si>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</si>
  <si>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</si>
  <si>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</si>
  <si>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</si>
  <si>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</si>
  <si>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</si>
  <si>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</si>
  <si>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</si>
  <si>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</si>
  <si>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</si>
  <si>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</si>
  <si>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</si>
  <si>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</si>
  <si>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</si>
  <si>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</si>
  <si>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</si>
  <si>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</si>
  <si>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</si>
  <si>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</si>
  <si>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</si>
  <si>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</si>
  <si>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</si>
  <si>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</si>
  <si>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</si>
  <si>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</si>
  <si>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</si>
  <si>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</si>
  <si>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</si>
  <si>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</si>
  <si>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</si>
  <si>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</si>
  <si>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</si>
  <si>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</si>
  <si>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</si>
  <si>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</si>
  <si>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</si>
  <si>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</si>
  <si>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</si>
  <si>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</si>
  <si>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</si>
  <si>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</si>
  <si>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</si>
  <si>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</si>
  <si>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</si>
  <si>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</si>
  <si>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</si>
  <si>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</si>
  <si>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</si>
  <si>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</si>
  <si>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</si>
  <si>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</si>
  <si>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</si>
  <si>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</si>
  <si>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</si>
  <si>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</si>
  <si>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</si>
  <si>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</si>
  <si>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</si>
  <si>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</si>
  <si>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</si>
  <si>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</si>
  <si>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</si>
  <si>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</si>
  <si>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</si>
  <si>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</si>
  <si>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</si>
  <si>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</si>
  <si>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</si>
  <si>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</si>
  <si>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</si>
  <si>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</si>
  <si>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</si>
  <si>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</si>
  <si>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</si>
  <si>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</si>
  <si>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</si>
  <si>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</si>
  <si>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</si>
  <si>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</si>
  <si>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</si>
  <si>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</si>
  <si>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</si>
  <si>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</si>
  <si>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</si>
  <si>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</si>
  <si>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</si>
  <si>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</si>
  <si>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</si>
  <si>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</si>
  <si>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</si>
  <si>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</si>
  <si>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</si>
  <si>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</si>
  <si>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</si>
  <si>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</si>
  <si>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</si>
  <si>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</si>
  <si>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</si>
  <si>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</si>
  <si>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</si>
  <si>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</si>
  <si>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</si>
  <si>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</si>
  <si>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</si>
  <si>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</si>
  <si>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</si>
  <si>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</si>
  <si>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</si>
  <si>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</si>
  <si>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</si>
  <si>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</si>
  <si>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</si>
  <si>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</si>
  <si>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</si>
  <si>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</si>
  <si>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</si>
  <si>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</si>
  <si>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</si>
  <si>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</si>
  <si>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</si>
  <si>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</si>
  <si>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</si>
  <si>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</si>
  <si>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</si>
  <si>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</si>
  <si>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</si>
  <si>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</si>
  <si>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</si>
  <si>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</si>
  <si>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</si>
  <si>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</si>
  <si>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</si>
  <si>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</si>
  <si>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</si>
  <si>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</si>
  <si>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</si>
  <si>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</si>
  <si>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</si>
  <si>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</si>
  <si>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</si>
  <si>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</si>
  <si>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</si>
  <si>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</si>
  <si>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</si>
  <si>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</si>
  <si>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</si>
  <si>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</si>
  <si>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</si>
  <si>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</si>
  <si>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</si>
  <si>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</si>
  <si>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</si>
  <si>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</si>
  <si>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</si>
  <si>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</si>
  <si>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</si>
  <si>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</si>
  <si>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</si>
  <si>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</si>
  <si>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</si>
  <si>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</si>
  <si>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</si>
  <si>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</si>
  <si>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</si>
  <si>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</si>
  <si>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</si>
  <si>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</si>
  <si>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</si>
  <si>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</si>
  <si>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</si>
  <si>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</si>
  <si>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</si>
  <si>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</si>
  <si>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</si>
  <si>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</si>
  <si>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</si>
  <si>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</si>
  <si>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</si>
  <si>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</si>
  <si>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</si>
  <si>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</si>
  <si>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</si>
  <si>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</si>
  <si>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</si>
  <si>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</si>
  <si>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</si>
  <si>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</si>
  <si>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</si>
  <si>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</si>
  <si>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</si>
  <si>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</si>
  <si>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</si>
  <si>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</si>
  <si>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</si>
  <si>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</si>
  <si>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</si>
  <si>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</si>
  <si>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</si>
  <si>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</si>
  <si>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</si>
  <si>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</si>
  <si>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</si>
  <si>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</si>
  <si>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</si>
  <si>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</si>
  <si>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</si>
  <si>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</si>
  <si>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</si>
  <si>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</si>
  <si>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</si>
  <si>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</si>
  <si>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</si>
  <si>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</si>
  <si>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</si>
  <si>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</si>
  <si>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</si>
  <si>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</si>
  <si>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</si>
  <si>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</si>
  <si>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</si>
  <si>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</si>
  <si>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</si>
  <si>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</si>
  <si>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</si>
  <si>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</si>
  <si>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</si>
  <si>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</si>
  <si>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</si>
  <si>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</si>
  <si>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</si>
  <si>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</si>
  <si>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</si>
  <si>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</si>
  <si>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</si>
  <si>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</si>
  <si>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</si>
  <si>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</si>
  <si>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</si>
  <si>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</si>
  <si>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</si>
  <si>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</si>
  <si>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</si>
  <si>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</si>
  <si>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</si>
  <si>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</si>
  <si>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</si>
  <si>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</si>
  <si>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</si>
  <si>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</si>
  <si>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</si>
  <si>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</si>
  <si>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</si>
  <si>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</si>
  <si>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</si>
  <si>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</si>
  <si>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</si>
  <si>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</si>
  <si>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</si>
  <si>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</si>
  <si>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</si>
  <si>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</si>
  <si>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</si>
  <si>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</si>
  <si>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</si>
  <si>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</si>
  <si>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</si>
  <si>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</si>
  <si>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</si>
  <si>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</si>
  <si>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</si>
  <si>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</si>
  <si>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</si>
  <si>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</si>
  <si>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</si>
  <si>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</si>
  <si>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</si>
  <si>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</si>
  <si>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</si>
  <si>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</si>
  <si>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</si>
  <si>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</si>
  <si>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</si>
  <si>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</si>
  <si>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</si>
  <si>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</si>
  <si>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</si>
  <si>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</si>
  <si>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</si>
  <si>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</si>
  <si>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</si>
  <si>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</si>
  <si>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</si>
  <si>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</si>
  <si>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</si>
  <si>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</si>
  <si>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</si>
  <si>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</si>
  <si>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</si>
  <si>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</si>
  <si>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</si>
  <si>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</si>
  <si>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</si>
  <si>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</si>
  <si>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</si>
  <si>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</si>
  <si>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</si>
  <si>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</si>
  <si>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</si>
  <si>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</si>
  <si>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</si>
  <si>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</si>
  <si>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</si>
  <si>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</si>
  <si>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</si>
  <si>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</si>
  <si>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</si>
  <si>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</si>
  <si>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</si>
  <si>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</si>
  <si>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</si>
  <si>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</si>
  <si>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</si>
  <si>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</si>
  <si>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</si>
  <si>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</si>
  <si>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</si>
  <si>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</si>
  <si>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</si>
  <si>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</si>
  <si>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</si>
  <si>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</si>
  <si>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</si>
  <si>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</si>
  <si>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</si>
  <si>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</si>
  <si>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</si>
  <si>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</si>
  <si>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</si>
  <si>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</si>
  <si>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</si>
  <si>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</si>
  <si>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</si>
  <si>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</si>
  <si>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</si>
  <si>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</si>
  <si>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</si>
  <si>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</si>
  <si>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</si>
  <si>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</si>
  <si>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</si>
  <si>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</si>
  <si>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</si>
  <si>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</si>
  <si>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</si>
  <si>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</si>
  <si>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</si>
  <si>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</si>
  <si>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</si>
  <si>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</si>
  <si>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</si>
  <si>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</si>
  <si>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</si>
  <si>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</si>
  <si>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</si>
  <si>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</si>
  <si>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</si>
  <si>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</si>
  <si>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</si>
  <si>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</si>
  <si>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</si>
  <si>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</si>
  <si>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</si>
  <si>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</si>
  <si>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</si>
  <si>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</si>
  <si>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</si>
  <si>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</si>
  <si>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</si>
  <si>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</si>
  <si>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</si>
  <si>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</si>
  <si>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</si>
  <si>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</si>
  <si>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</si>
  <si>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</si>
  <si>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</si>
  <si>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</si>
  <si>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</si>
  <si>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</si>
  <si>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</si>
  <si>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</si>
  <si>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</si>
  <si>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</si>
  <si>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</si>
  <si>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</si>
  <si>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</si>
  <si>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</si>
  <si>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</si>
  <si>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</si>
  <si>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</si>
  <si>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</si>
  <si>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</si>
  <si>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</si>
  <si>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</si>
  <si>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</si>
  <si>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</si>
  <si>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</si>
  <si>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</si>
  <si>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</si>
  <si>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</si>
  <si>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</si>
  <si>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</si>
  <si>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</si>
  <si>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</si>
  <si>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</si>
  <si>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</si>
  <si>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</si>
  <si>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</si>
  <si>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</si>
  <si>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</si>
  <si>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</si>
  <si>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</si>
  <si>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</si>
  <si>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</si>
  <si>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</si>
  <si>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</si>
  <si>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</si>
  <si>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</si>
  <si>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</si>
  <si>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</si>
  <si>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</si>
  <si>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</si>
  <si>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</si>
  <si>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</si>
  <si>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</si>
  <si>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</si>
  <si>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</si>
  <si>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</si>
  <si>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</si>
  <si>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</si>
  <si>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</si>
  <si>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</si>
  <si>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</si>
  <si>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</si>
  <si>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</si>
  <si>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</si>
  <si>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</si>
  <si>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</si>
  <si>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</si>
  <si>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</si>
  <si>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</si>
  <si>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</si>
  <si>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</si>
  <si>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</si>
  <si>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</si>
  <si>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</si>
  <si>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</si>
  <si>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</si>
  <si>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</si>
  <si>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</si>
  <si>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</si>
  <si>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</si>
  <si>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</si>
  <si>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</si>
  <si>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</si>
  <si>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</si>
  <si>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</si>
  <si>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</si>
  <si>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</si>
  <si>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</si>
  <si>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</si>
  <si>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</si>
  <si>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</si>
  <si>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</si>
  <si>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</si>
  <si>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</si>
  <si>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</si>
  <si>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</si>
  <si>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</si>
  <si>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</si>
  <si>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</si>
  <si>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</si>
  <si>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</si>
  <si>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</si>
  <si>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</si>
  <si>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</si>
  <si>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</si>
  <si>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</si>
  <si>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</si>
  <si>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</si>
  <si>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</si>
  <si>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</si>
  <si>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</si>
  <si>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</si>
  <si>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</si>
  <si>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</si>
  <si>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</si>
  <si>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</si>
  <si>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</si>
  <si>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</si>
  <si>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</si>
  <si>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</si>
  <si>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</si>
  <si>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</si>
  <si>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</si>
  <si>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</si>
  <si>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</si>
  <si>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</si>
  <si>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</si>
  <si>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</si>
  <si>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</si>
  <si>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</si>
  <si>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</si>
  <si>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</si>
  <si>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</si>
  <si>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</si>
  <si>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</si>
  <si>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</si>
  <si>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</si>
  <si>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</si>
  <si>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</si>
  <si>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</si>
  <si>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</si>
  <si>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</si>
  <si>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</si>
  <si>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</si>
  <si>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</si>
  <si>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</si>
  <si>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</si>
  <si>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</si>
  <si>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</si>
  <si>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</si>
  <si>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</si>
  <si>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</si>
  <si>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</si>
  <si>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</si>
  <si>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</si>
  <si>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</si>
  <si>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</si>
  <si>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</si>
  <si>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</si>
  <si>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</si>
  <si>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</si>
  <si>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</si>
  <si>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</si>
  <si>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</si>
  <si>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</si>
  <si>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</si>
  <si>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</si>
  <si>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</si>
  <si>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</si>
  <si>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</si>
  <si>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</si>
  <si>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</si>
  <si>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</si>
  <si>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</si>
  <si>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</si>
  <si>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</si>
  <si>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</si>
  <si>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</si>
  <si>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</si>
  <si>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</si>
  <si>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</si>
  <si>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</si>
  <si>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</si>
  <si>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</si>
  <si>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</si>
  <si>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</si>
  <si>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</si>
  <si>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</si>
  <si>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</si>
  <si>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</si>
  <si>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</si>
  <si>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</si>
  <si>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</si>
  <si>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</si>
  <si>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</si>
  <si>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</si>
  <si>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</si>
  <si>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</si>
  <si>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</si>
  <si>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</si>
  <si>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</si>
  <si>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</si>
  <si>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</si>
  <si>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</si>
  <si>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</si>
  <si>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</si>
  <si>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</si>
  <si>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</si>
  <si>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</si>
  <si>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</si>
  <si>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</si>
  <si>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</si>
  <si>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</si>
  <si>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</si>
  <si>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</si>
  <si>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</si>
  <si>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</si>
  <si>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</si>
  <si>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</si>
  <si>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</si>
  <si>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</si>
  <si>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</si>
  <si>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</si>
  <si>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</si>
  <si>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</si>
  <si>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</si>
  <si>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</si>
  <si>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</si>
  <si>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</si>
  <si>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</si>
  <si>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</si>
  <si>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</si>
  <si>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</si>
  <si>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</si>
  <si>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</si>
  <si>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</si>
  <si>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</si>
  <si>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</si>
  <si>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</si>
  <si>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</si>
  <si>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</si>
  <si>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</si>
  <si>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</si>
  <si>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</si>
  <si>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</si>
  <si>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</si>
  <si>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</si>
  <si>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</si>
  <si>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</si>
  <si>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</si>
  <si>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</si>
  <si>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</si>
  <si>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</si>
  <si>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</si>
  <si>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</si>
  <si>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</si>
  <si>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</si>
  <si>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</si>
  <si>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</si>
  <si>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</si>
  <si>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</si>
  <si>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</si>
  <si>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</si>
  <si>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</si>
  <si>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</si>
  <si>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</si>
  <si>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</si>
  <si>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</si>
  <si>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</si>
  <si>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</si>
  <si>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</si>
  <si>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</si>
  <si>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</si>
  <si>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</si>
  <si>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</si>
  <si>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</si>
  <si>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</si>
  <si>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</si>
  <si>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</si>
  <si>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</si>
  <si>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</si>
  <si>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</si>
  <si>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</si>
  <si>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</si>
  <si>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</si>
  <si>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</si>
  <si>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</si>
  <si>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</si>
  <si>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</si>
  <si>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</si>
  <si>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</si>
  <si>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</si>
  <si>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</si>
  <si>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</si>
  <si>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</si>
  <si>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</si>
  <si>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</si>
  <si>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</si>
  <si>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</si>
  <si>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</si>
  <si>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</si>
  <si>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</si>
  <si>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</si>
  <si>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</si>
  <si>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</si>
  <si>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</si>
  <si>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</si>
  <si>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</si>
  <si>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</si>
  <si>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</si>
  <si>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</si>
  <si>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</si>
  <si>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</si>
  <si>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</si>
  <si>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</si>
  <si>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</si>
  <si>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</si>
  <si>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</si>
  <si>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</si>
  <si>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</si>
  <si>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</si>
  <si>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</si>
  <si>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</si>
  <si>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</si>
  <si>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</si>
  <si>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</si>
  <si>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</si>
  <si>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</si>
  <si>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</si>
  <si>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</si>
  <si>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</si>
  <si>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</si>
  <si>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</si>
  <si>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</si>
  <si>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</si>
  <si>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</si>
  <si>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</si>
  <si>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</si>
  <si>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</si>
  <si>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</si>
  <si>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</si>
  <si>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</si>
  <si>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</si>
  <si>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</si>
  <si>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</si>
  <si>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</si>
  <si>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</si>
  <si>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</si>
  <si>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</si>
  <si>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</si>
  <si>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</si>
  <si>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</si>
  <si>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</si>
  <si>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</si>
  <si>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</si>
  <si>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</si>
  <si>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</si>
  <si>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</si>
  <si>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</si>
  <si>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</si>
  <si>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</si>
  <si>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</si>
  <si>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</si>
  <si>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</si>
  <si>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</si>
  <si>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</si>
  <si>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</si>
  <si>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</si>
  <si>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</si>
  <si>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</si>
  <si>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</si>
  <si>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</si>
  <si>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</si>
  <si>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</si>
  <si>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</si>
  <si>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</si>
  <si>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</si>
  <si>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</si>
  <si>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</si>
  <si>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</si>
  <si>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</si>
  <si>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</si>
  <si>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</si>
  <si>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</si>
  <si>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</si>
  <si>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</si>
  <si>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</si>
  <si>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</si>
  <si>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</si>
  <si>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</si>
  <si>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</si>
  <si>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</si>
  <si>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</si>
  <si>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</si>
  <si>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</si>
  <si>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</si>
  <si>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</si>
  <si>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</si>
  <si>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</si>
  <si>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</si>
  <si>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</si>
  <si>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</si>
  <si>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</si>
  <si>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</si>
  <si>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</si>
  <si>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</si>
  <si>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</si>
  <si>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</si>
  <si>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</si>
  <si>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</si>
  <si>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</si>
  <si>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</si>
  <si>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</si>
  <si>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</si>
  <si>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</si>
  <si>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</si>
  <si>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</si>
  <si>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</si>
  <si>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</si>
  <si>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</si>
  <si>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</si>
  <si>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</si>
  <si>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</si>
  <si>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</si>
  <si>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</si>
  <si>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</si>
  <si>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</si>
  <si>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</si>
  <si>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</si>
  <si>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</si>
  <si>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</si>
  <si>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</si>
  <si>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</si>
  <si>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</si>
  <si>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</si>
  <si>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</si>
  <si>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</si>
  <si>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</si>
  <si>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</si>
  <si>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</si>
  <si>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</si>
  <si>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</si>
  <si>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</si>
  <si>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</si>
  <si>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</si>
  <si>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</si>
  <si>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</si>
  <si>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</si>
  <si>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</si>
  <si>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</si>
  <si>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</si>
  <si>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</si>
  <si>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</si>
  <si>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</si>
  <si>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</si>
  <si>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</si>
  <si>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</si>
  <si>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</si>
  <si>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</si>
  <si>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</si>
  <si>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</si>
  <si>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</si>
  <si>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</si>
  <si>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</si>
  <si>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</si>
  <si>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</si>
  <si>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</si>
  <si>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</si>
  <si>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</si>
  <si>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</si>
  <si>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</si>
  <si>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</si>
  <si>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</si>
  <si>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</si>
  <si>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</si>
  <si>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</si>
  <si>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</si>
  <si>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</si>
  <si>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</si>
  <si>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</si>
  <si>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</si>
  <si>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</si>
  <si>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</si>
  <si>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</si>
  <si>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</si>
  <si>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</si>
  <si>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</si>
  <si>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</si>
  <si>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</si>
  <si>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</si>
  <si>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</si>
  <si>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</si>
  <si>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</si>
  <si>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</si>
  <si>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</si>
  <si>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</si>
  <si>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</si>
  <si>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</si>
  <si>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</si>
  <si>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</si>
  <si>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</si>
  <si>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</si>
  <si>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</si>
  <si>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</si>
  <si>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</si>
  <si>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</si>
  <si>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</si>
  <si>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</si>
  <si>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</si>
  <si>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</si>
  <si>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</si>
  <si>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</si>
  <si>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</si>
  <si>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</si>
  <si>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</si>
  <si>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</si>
  <si>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</si>
  <si>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</si>
  <si>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</si>
  <si>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</si>
  <si>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</si>
  <si>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</si>
  <si>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</si>
  <si>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</si>
  <si>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</si>
  <si>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</si>
  <si>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</si>
  <si>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</si>
  <si>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</si>
  <si>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</si>
  <si>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</si>
  <si>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</si>
  <si>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</si>
  <si>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</si>
  <si>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</si>
  <si>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</si>
  <si>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</si>
  <si>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</si>
  <si>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</si>
  <si>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</si>
  <si>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</si>
  <si>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</si>
  <si>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</si>
  <si>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</si>
  <si>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</si>
  <si>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</si>
  <si>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</si>
  <si>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</si>
  <si>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</si>
  <si>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</si>
  <si>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</si>
  <si>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</si>
  <si>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</si>
  <si>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</si>
  <si>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</si>
  <si>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</si>
  <si>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</si>
  <si>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</si>
  <si>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</si>
  <si>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</si>
  <si>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</si>
  <si>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</si>
  <si>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</si>
  <si>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</si>
  <si>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</si>
  <si>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</si>
  <si>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</si>
  <si>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</si>
  <si>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</si>
  <si>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</si>
  <si>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</si>
  <si>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</si>
  <si>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</si>
  <si>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</si>
  <si>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</si>
  <si>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</si>
  <si>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</si>
  <si>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</si>
  <si>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</si>
  <si>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</si>
  <si>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</si>
  <si>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</si>
  <si>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</si>
  <si>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</si>
  <si>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</si>
  <si>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</si>
  <si>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</si>
  <si>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</si>
  <si>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</si>
  <si>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</si>
  <si>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</si>
  <si>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</si>
  <si>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</si>
  <si>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</si>
  <si>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</si>
  <si>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</si>
  <si>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</si>
  <si>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</si>
  <si>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</si>
  <si>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</si>
  <si>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</si>
  <si>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</si>
  <si>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</si>
  <si>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</si>
  <si>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</si>
  <si>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</si>
  <si>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</si>
  <si>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</si>
  <si>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</si>
  <si>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</si>
  <si>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</si>
  <si>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</si>
  <si>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</si>
  <si>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</si>
  <si>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</si>
  <si>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</si>
  <si>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</si>
  <si>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</si>
  <si>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</si>
  <si>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</si>
  <si>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</si>
  <si>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</si>
  <si>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</si>
  <si>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</si>
  <si>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</si>
  <si>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</si>
  <si>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</si>
  <si>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</si>
  <si>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</si>
  <si>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</si>
  <si>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</si>
  <si>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</si>
  <si>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</si>
  <si>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</si>
  <si>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</si>
  <si>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</si>
  <si>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</si>
  <si>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</si>
  <si>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</si>
  <si>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</si>
  <si>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</si>
  <si>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</si>
  <si>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</si>
  <si>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</si>
  <si>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</si>
  <si>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</si>
  <si>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</si>
  <si>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</si>
  <si>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</si>
  <si>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</si>
  <si>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</si>
  <si>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</si>
  <si>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</si>
  <si>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</si>
  <si>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</si>
  <si>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</si>
  <si>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</si>
  <si>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</si>
  <si>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</si>
  <si>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</si>
  <si>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</si>
  <si>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</si>
  <si>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</si>
  <si>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</si>
  <si>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</si>
  <si>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</si>
  <si>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</si>
  <si>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</si>
  <si>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</si>
  <si>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</si>
  <si>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</si>
  <si>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</si>
  <si>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</si>
  <si>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</si>
  <si>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</si>
  <si>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</si>
  <si>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</si>
  <si>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</si>
  <si>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</si>
  <si>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</si>
  <si>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</si>
  <si>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</si>
  <si>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</si>
  <si>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</si>
  <si>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</si>
  <si>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</si>
  <si>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</si>
  <si>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</si>
  <si>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</si>
  <si>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</si>
  <si>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</si>
  <si>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</si>
  <si>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</si>
  <si>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</si>
  <si>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</si>
  <si>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</si>
  <si>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</si>
  <si>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</si>
  <si>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</si>
  <si>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</si>
  <si>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</si>
  <si>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</si>
  <si>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</si>
  <si>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</si>
  <si>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</si>
  <si>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</si>
  <si>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</si>
  <si>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</si>
  <si>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</si>
  <si>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</si>
  <si>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</si>
  <si>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</si>
  <si>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</si>
  <si>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</si>
  <si>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</si>
  <si>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</si>
  <si>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</si>
  <si>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</si>
  <si>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</si>
  <si>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</si>
  <si>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</si>
  <si>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</si>
  <si>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</si>
  <si>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</si>
  <si>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</si>
  <si>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</si>
  <si>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</si>
  <si>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</si>
  <si>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</si>
  <si>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</si>
  <si>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</si>
  <si>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</si>
  <si>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</si>
  <si>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</si>
  <si>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</si>
  <si>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</si>
  <si>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</si>
  <si>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</si>
  <si>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</si>
  <si>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</si>
  <si>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</si>
  <si>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</si>
  <si>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</si>
  <si>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</si>
  <si>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</si>
  <si>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</si>
  <si>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</si>
  <si>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</si>
  <si>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</si>
  <si>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</si>
  <si>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</si>
  <si>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</si>
  <si>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</si>
  <si>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</si>
  <si>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</si>
  <si>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</si>
  <si>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</si>
  <si>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</si>
  <si>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</si>
  <si>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</si>
  <si>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</si>
  <si>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</si>
  <si>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</si>
  <si>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</si>
  <si>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</si>
  <si>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</si>
  <si>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</si>
  <si>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</si>
  <si>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</si>
  <si>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</si>
  <si>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</si>
  <si>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</si>
  <si>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</si>
  <si>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</si>
  <si>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</si>
  <si>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</si>
  <si>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</si>
  <si>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</si>
  <si>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</si>
  <si>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</si>
  <si>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</si>
  <si>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</si>
  <si>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</si>
  <si>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</si>
  <si>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</si>
  <si>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</si>
  <si>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</si>
  <si>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</si>
  <si>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</si>
  <si>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</si>
  <si>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</si>
  <si>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</si>
  <si>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</si>
  <si>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</si>
  <si>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</si>
  <si>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</si>
  <si>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</si>
  <si>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</si>
  <si>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</si>
  <si>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</si>
  <si>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</si>
  <si>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</si>
  <si>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</si>
  <si>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</si>
  <si>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</si>
  <si>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</si>
  <si>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</si>
  <si>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</si>
  <si>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</si>
  <si>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</si>
  <si>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</si>
  <si>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</si>
  <si>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</si>
  <si>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</si>
  <si>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</si>
  <si>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</si>
  <si>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</si>
  <si>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</si>
  <si>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</si>
  <si>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</si>
  <si>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</si>
  <si>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</si>
  <si>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</si>
  <si>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</si>
  <si>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</si>
  <si>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</si>
  <si>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</si>
  <si>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</si>
  <si>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</si>
  <si>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</si>
  <si>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</si>
  <si>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</si>
  <si>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</si>
  <si>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</si>
  <si>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</si>
  <si>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</si>
  <si>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</si>
  <si>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</si>
  <si>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</si>
  <si>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</si>
  <si>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</si>
  <si>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</si>
  <si>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</si>
  <si>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</si>
  <si>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</si>
  <si>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</si>
  <si>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</si>
  <si>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</si>
  <si>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</si>
  <si>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</si>
  <si>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</si>
  <si>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</si>
  <si>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</si>
  <si>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</si>
  <si>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</si>
  <si>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</si>
  <si>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</si>
  <si>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</si>
  <si>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</si>
  <si>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</si>
  <si>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</si>
  <si>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</si>
  <si>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</si>
  <si>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</si>
  <si>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</si>
  <si>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</si>
  <si>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</si>
  <si>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</si>
  <si>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</si>
  <si>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</si>
  <si>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</si>
  <si>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</si>
  <si>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</si>
  <si>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</si>
  <si>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</si>
  <si>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</si>
  <si>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</si>
  <si>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</si>
  <si>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</si>
  <si>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</si>
  <si>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</si>
  <si>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</si>
  <si>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</si>
  <si>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</si>
  <si>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</si>
  <si>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</si>
  <si>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</si>
  <si>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</si>
  <si>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</si>
  <si>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</si>
  <si>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</si>
  <si>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</si>
  <si>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</si>
  <si>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</si>
  <si>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</si>
  <si>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</si>
  <si>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</si>
  <si>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</si>
  <si>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</si>
  <si>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</si>
  <si>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</si>
  <si>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</si>
  <si>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</si>
  <si>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</si>
  <si>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</si>
  <si>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</si>
  <si>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</si>
  <si>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</si>
  <si>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</si>
  <si>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</si>
  <si>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</si>
  <si>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</si>
  <si>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</si>
  <si>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</si>
  <si>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</si>
  <si>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</si>
  <si>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</si>
  <si>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</si>
  <si>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</si>
  <si>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</si>
  <si>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</si>
  <si>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</si>
  <si>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</si>
  <si>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</si>
  <si>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</si>
  <si>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</si>
  <si>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</si>
  <si>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</si>
  <si>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</si>
  <si>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</si>
  <si>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</si>
  <si>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</si>
  <si>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</si>
  <si>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</si>
  <si>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</si>
  <si>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</si>
  <si>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</si>
  <si>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</si>
  <si>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</si>
  <si>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</si>
  <si>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</si>
  <si>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</si>
  <si>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</si>
  <si>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</si>
  <si>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</si>
  <si>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</si>
  <si>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</si>
  <si>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</si>
  <si>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</si>
  <si>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</si>
  <si>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</si>
  <si>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</si>
  <si>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</si>
  <si>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</si>
  <si>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</si>
  <si>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</si>
  <si>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</si>
  <si>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</si>
  <si>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</si>
  <si>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</si>
  <si>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</si>
  <si>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</si>
  <si>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</si>
  <si>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</si>
  <si>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</si>
  <si>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</si>
  <si>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</si>
  <si>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</si>
  <si>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</si>
  <si>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</si>
  <si>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</si>
  <si>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</si>
  <si>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</si>
  <si>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</si>
  <si>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</si>
  <si>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</si>
  <si>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</si>
  <si>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</si>
  <si>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</si>
  <si>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</si>
  <si>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</si>
  <si>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</si>
  <si>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</si>
  <si>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</si>
  <si>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</si>
  <si>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</si>
  <si>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</si>
  <si>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</si>
  <si>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</si>
  <si>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</si>
  <si>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</si>
  <si>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</si>
  <si>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</si>
  <si>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</si>
  <si>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</si>
  <si>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</si>
  <si>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</si>
  <si>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</si>
  <si>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</si>
  <si>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</si>
  <si>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</si>
  <si>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</si>
  <si>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</si>
  <si>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</si>
  <si>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</si>
  <si>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</si>
  <si>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</si>
  <si>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</si>
  <si>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</si>
  <si>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</si>
  <si>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</si>
  <si>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</si>
  <si>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</si>
  <si>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</si>
  <si>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</si>
  <si>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</si>
  <si>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</si>
  <si>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</si>
  <si>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</si>
  <si>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</si>
  <si>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</si>
  <si>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</si>
  <si>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</si>
  <si>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</si>
  <si>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</si>
  <si>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</si>
  <si>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</si>
  <si>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</si>
  <si>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</si>
  <si>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</si>
  <si>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</si>
  <si>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</si>
  <si>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</si>
  <si>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</si>
  <si>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</si>
  <si>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</si>
  <si>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</si>
  <si>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</si>
  <si>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</si>
  <si>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</si>
  <si>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</si>
  <si>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</si>
  <si>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</si>
  <si>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</si>
  <si>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</si>
  <si>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</si>
  <si>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</si>
  <si>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</si>
  <si>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</si>
  <si>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</si>
  <si>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</si>
  <si>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</si>
  <si>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</si>
  <si>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</si>
  <si>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</si>
  <si>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</si>
  <si>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</si>
  <si>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</si>
  <si>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</si>
  <si>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</si>
  <si>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</si>
  <si>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</si>
  <si>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</si>
  <si>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</si>
  <si>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</si>
  <si>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</si>
  <si>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</si>
  <si>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</si>
  <si>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</si>
  <si>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</si>
  <si>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</si>
  <si>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</si>
  <si>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</si>
  <si>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</si>
  <si>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</si>
  <si>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</si>
  <si>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</si>
  <si>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</si>
  <si>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</si>
  <si>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</si>
  <si>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</si>
  <si>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</si>
  <si>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</si>
  <si>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</si>
  <si>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</si>
  <si>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</si>
  <si>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</si>
  <si>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</si>
  <si>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</si>
  <si>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</si>
  <si>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</si>
  <si>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</si>
  <si>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</si>
  <si>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</si>
  <si>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</si>
  <si>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</si>
  <si>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</si>
  <si>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</si>
  <si>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</si>
  <si>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</si>
  <si>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</si>
  <si>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</si>
  <si>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</si>
  <si>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</si>
  <si>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</si>
  <si>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</si>
  <si>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</si>
  <si>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</si>
  <si>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</si>
  <si>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</si>
  <si>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</si>
  <si>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</si>
  <si>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</si>
  <si>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</si>
  <si>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</si>
  <si>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</si>
  <si>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</si>
  <si>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</si>
  <si>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</si>
  <si>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</si>
  <si>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</si>
  <si>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</si>
  <si>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</si>
  <si>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</si>
  <si>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</si>
  <si>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</si>
  <si>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</si>
  <si>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</si>
  <si>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</si>
  <si>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</si>
  <si>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</si>
  <si>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</si>
  <si>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</si>
  <si>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</si>
  <si>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</si>
  <si>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</si>
  <si>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</si>
  <si>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</si>
  <si>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</si>
  <si>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</si>
  <si>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</si>
  <si>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</si>
  <si>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</si>
  <si>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</si>
  <si>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</si>
  <si>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</si>
  <si>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</si>
  <si>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</si>
  <si>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</si>
  <si>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</si>
  <si>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</si>
  <si>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</si>
  <si>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</si>
  <si>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</si>
  <si>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</si>
  <si>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</si>
  <si>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</si>
  <si>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</si>
  <si>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</si>
  <si>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</si>
  <si>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</si>
  <si>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</si>
  <si>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</si>
  <si>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</si>
  <si>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</si>
  <si>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</si>
  <si>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</si>
  <si>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</si>
  <si>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</si>
  <si>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</si>
  <si>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</si>
  <si>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</si>
  <si>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</si>
  <si>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</si>
  <si>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</si>
  <si>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</si>
  <si>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</si>
  <si>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</si>
  <si>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</si>
  <si>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</si>
  <si>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</si>
  <si>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</si>
  <si>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</si>
  <si>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</si>
  <si>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</si>
  <si>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</si>
  <si>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</si>
  <si>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</si>
  <si>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</si>
  <si>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</si>
  <si>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</si>
  <si>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</si>
  <si>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</si>
  <si>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</si>
  <si>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</si>
  <si>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</si>
  <si>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</si>
  <si>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</si>
  <si>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</si>
  <si>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</si>
  <si>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</si>
  <si>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</si>
  <si>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</si>
  <si>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</si>
  <si>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</si>
  <si>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</si>
  <si>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</si>
  <si>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</si>
  <si>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</si>
  <si>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</si>
  <si>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</si>
  <si>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</si>
  <si>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</si>
  <si>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</si>
  <si>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</si>
  <si>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</si>
  <si>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</si>
  <si>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</si>
  <si>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</si>
  <si>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</si>
  <si>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</si>
  <si>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</si>
  <si>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</si>
  <si>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</si>
  <si>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</si>
  <si>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</si>
  <si>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</si>
  <si>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</si>
  <si>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</si>
  <si>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</si>
  <si>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</si>
  <si>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</si>
  <si>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</si>
  <si>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</si>
  <si>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</si>
  <si>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</si>
  <si>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</si>
  <si>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</si>
  <si>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</si>
  <si>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</si>
  <si>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</si>
  <si>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</si>
  <si>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</si>
  <si>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</si>
  <si>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</si>
  <si>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</si>
  <si>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</si>
  <si>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</si>
  <si>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</si>
  <si>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</si>
  <si>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</si>
  <si>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</si>
  <si>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</si>
  <si>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</si>
  <si>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</si>
  <si>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</si>
  <si>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</si>
  <si>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</si>
  <si>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</si>
  <si>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</si>
  <si>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</si>
  <si>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</si>
  <si>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</si>
  <si>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</si>
  <si>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</si>
  <si>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</si>
  <si>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</si>
  <si>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</si>
  <si>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</si>
  <si>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</si>
  <si>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</si>
  <si>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</si>
  <si>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</si>
  <si>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</si>
  <si>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</si>
  <si>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</si>
  <si>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</si>
  <si>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</si>
  <si>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</si>
  <si>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</si>
  <si>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</si>
  <si>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</si>
  <si>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</si>
  <si>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</si>
  <si>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</si>
  <si>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</si>
  <si>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</si>
  <si>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</si>
  <si>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</si>
  <si>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</si>
  <si>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</si>
  <si>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</si>
  <si>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</si>
  <si>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</si>
  <si>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</si>
  <si>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</si>
  <si>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</si>
  <si>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</si>
  <si>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</si>
  <si>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</si>
  <si>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</si>
  <si>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</si>
  <si>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</si>
  <si>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</si>
  <si>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</si>
  <si>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</si>
  <si>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</si>
  <si>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</si>
  <si>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</si>
  <si>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</si>
  <si>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</si>
  <si>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</si>
  <si>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</si>
  <si>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</si>
  <si>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</si>
  <si>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</si>
  <si>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</si>
  <si>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</si>
  <si>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</si>
  <si>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</si>
  <si>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</si>
  <si>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</si>
  <si>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</si>
  <si>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</si>
  <si>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</si>
  <si>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</si>
  <si>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</si>
  <si>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</si>
  <si>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</si>
  <si>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</si>
  <si>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</si>
  <si>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</si>
  <si>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</si>
  <si>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</si>
  <si>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</si>
  <si>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</si>
  <si>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</si>
  <si>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</si>
  <si>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</si>
  <si>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</si>
  <si>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</si>
  <si>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</si>
  <si>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</si>
  <si>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</si>
  <si>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</si>
  <si>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</si>
  <si>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</si>
  <si>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</si>
  <si>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</si>
  <si>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</si>
  <si>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</si>
  <si>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</si>
  <si>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</si>
  <si>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</si>
  <si>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</si>
  <si>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</si>
  <si>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</si>
  <si>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</si>
  <si>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</si>
  <si>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</si>
  <si>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</si>
  <si>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</si>
  <si>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</si>
  <si>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</si>
  <si>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</si>
  <si>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</si>
  <si>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</si>
  <si>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</si>
  <si>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</si>
  <si>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</si>
  <si>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</si>
  <si>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</si>
  <si>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</si>
  <si>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</si>
  <si>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</si>
  <si>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</si>
  <si>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</si>
  <si>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</si>
  <si>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</si>
  <si>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</si>
  <si>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</si>
  <si>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</si>
  <si>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</si>
  <si>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</si>
  <si>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</si>
  <si>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</si>
  <si>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</si>
  <si>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</si>
  <si>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</si>
  <si>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</si>
  <si>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</si>
  <si>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</si>
  <si>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</si>
  <si>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</si>
  <si>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</si>
  <si>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</si>
  <si>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</si>
  <si>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</si>
  <si>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</si>
  <si>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</si>
  <si>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</si>
  <si>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</si>
  <si>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</si>
  <si>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</si>
  <si>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</si>
  <si>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</si>
  <si>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</si>
  <si>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</si>
  <si>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</si>
  <si>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</si>
  <si>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</si>
  <si>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</si>
  <si>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</si>
  <si>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</si>
  <si>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</si>
  <si>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</si>
  <si>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</si>
  <si>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</si>
  <si>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</si>
  <si>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</si>
  <si>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</si>
  <si>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</si>
  <si>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</si>
  <si>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</si>
  <si>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</si>
  <si>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</si>
  <si>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</si>
  <si>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</si>
  <si>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</si>
  <si>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</si>
  <si>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</si>
  <si>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</si>
  <si>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</si>
  <si>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</si>
  <si>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</si>
  <si>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</si>
  <si>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</si>
  <si>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</si>
  <si>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</si>
  <si>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</si>
  <si>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</si>
  <si>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</si>
  <si>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</si>
  <si>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</si>
  <si>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</si>
  <si>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</si>
  <si>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</si>
  <si>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</si>
  <si>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</si>
  <si>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</si>
  <si>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</si>
  <si>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</si>
  <si>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</si>
  <si>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</si>
  <si>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</si>
  <si>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</si>
  <si>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</si>
  <si>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</si>
  <si>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</si>
  <si>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</si>
  <si>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</si>
  <si>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</si>
  <si>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</si>
  <si>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</si>
  <si>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</si>
  <si>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</si>
  <si>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</si>
  <si>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</si>
  <si>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</si>
  <si>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</si>
  <si>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</si>
  <si>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</si>
  <si>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</si>
  <si>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</si>
  <si>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</si>
  <si>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</si>
  <si>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</si>
  <si>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</si>
  <si>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</si>
  <si>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</si>
  <si>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</si>
  <si>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</si>
  <si>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</si>
  <si>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</si>
  <si>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</si>
  <si>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</si>
  <si>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</si>
  <si>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</si>
  <si>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</si>
  <si>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</si>
  <si>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</si>
  <si>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</si>
  <si>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</si>
  <si>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</si>
  <si>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</si>
  <si>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</si>
  <si>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</si>
  <si>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</si>
  <si>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</si>
  <si>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</si>
  <si>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</si>
  <si>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</si>
  <si>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</si>
  <si>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</si>
  <si>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</si>
  <si>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</si>
  <si>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</si>
  <si>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</si>
  <si>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</si>
  <si>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</si>
  <si>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</si>
  <si>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</si>
  <si>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</si>
  <si>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</si>
  <si>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</si>
  <si>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</si>
  <si>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</si>
  <si>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</si>
  <si>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</si>
  <si>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</si>
  <si>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</si>
  <si>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</si>
  <si>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</si>
  <si>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</si>
  <si>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</si>
  <si>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</si>
  <si>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</si>
  <si>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</si>
  <si>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</si>
  <si>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</si>
  <si>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</si>
  <si>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</si>
  <si>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</si>
  <si>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</si>
  <si>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</si>
  <si>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</si>
  <si>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</si>
  <si>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</si>
  <si>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</si>
  <si>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</si>
  <si>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</si>
  <si>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</si>
  <si>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</si>
  <si>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</si>
  <si>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</si>
  <si>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</si>
  <si>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</si>
  <si>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</si>
  <si>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</si>
  <si>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</si>
  <si>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</si>
  <si>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</si>
  <si>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</si>
  <si>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</si>
  <si>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</si>
  <si>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</si>
  <si>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</si>
  <si>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</si>
  <si>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</si>
  <si>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</si>
  <si>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</si>
  <si>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</si>
  <si>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</si>
  <si>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</si>
  <si>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</si>
  <si>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</si>
  <si>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</si>
  <si>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</si>
  <si>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</si>
  <si>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</si>
  <si>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</si>
  <si>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</si>
  <si>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</si>
  <si>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</si>
  <si>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</si>
  <si>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</si>
  <si>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</si>
  <si>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</si>
  <si>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</si>
  <si>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</si>
  <si>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</si>
  <si>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</si>
  <si>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</si>
  <si>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</si>
  <si>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</si>
  <si>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</si>
  <si>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</si>
  <si>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</si>
  <si>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</si>
  <si>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</si>
  <si>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</si>
  <si>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</si>
  <si>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</si>
  <si>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</si>
  <si>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</si>
  <si>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</si>
  <si>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</si>
  <si>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</si>
  <si>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</si>
  <si>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</si>
  <si>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</si>
  <si>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</si>
  <si>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</si>
  <si>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</si>
  <si>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</si>
  <si>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</si>
  <si>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</si>
  <si>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</si>
  <si>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</si>
  <si>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</si>
  <si>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</si>
  <si>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</si>
  <si>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</si>
  <si>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</si>
  <si>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</si>
  <si>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</si>
  <si>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</si>
  <si>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</si>
  <si>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</si>
  <si>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</si>
  <si>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</si>
  <si>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</si>
  <si>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</si>
  <si>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</si>
  <si>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</si>
  <si>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</si>
  <si>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</si>
  <si>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</si>
  <si>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</si>
  <si>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</si>
  <si>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</si>
  <si>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</si>
  <si>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</si>
  <si>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</si>
  <si>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</si>
  <si>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</si>
  <si>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</si>
  <si>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</si>
  <si>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</si>
  <si>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</si>
  <si>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</si>
  <si>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</si>
  <si>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</si>
  <si>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</si>
  <si>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</si>
  <si>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</si>
  <si>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</si>
  <si>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</si>
  <si>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</si>
  <si>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</si>
  <si>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</si>
  <si>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</si>
  <si>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</si>
  <si>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</si>
  <si>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</si>
  <si>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</si>
  <si>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</si>
  <si>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</si>
  <si>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</si>
  <si>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</si>
  <si>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</si>
  <si>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</si>
  <si>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</si>
  <si>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</si>
  <si>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</si>
  <si>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</si>
  <si>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</si>
  <si>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</si>
  <si>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</si>
  <si>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</si>
  <si>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</si>
  <si>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</si>
  <si>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</si>
  <si>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</si>
  <si>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</si>
  <si>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</si>
  <si>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</si>
  <si>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</si>
  <si>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</si>
  <si>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</si>
  <si>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</si>
  <si>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</si>
  <si>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</si>
  <si>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</si>
  <si>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</si>
  <si>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</si>
  <si>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</si>
  <si>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</si>
  <si>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</si>
  <si>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</si>
  <si>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</si>
  <si>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</si>
  <si>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</si>
  <si>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</si>
  <si>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</si>
  <si>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</si>
  <si>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</si>
  <si>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</si>
  <si>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</si>
  <si>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</si>
  <si>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</si>
  <si>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</si>
  <si>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</si>
  <si>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</si>
  <si>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</si>
  <si>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</si>
  <si>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</si>
  <si>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</si>
  <si>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</si>
  <si>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</si>
  <si>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</si>
  <si>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</si>
  <si>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</si>
  <si>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</si>
  <si>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</si>
  <si>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</si>
  <si>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</si>
  <si>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</si>
  <si>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</si>
  <si>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</si>
  <si>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</si>
  <si>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</si>
  <si>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</si>
  <si>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</si>
  <si>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</si>
  <si>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</si>
  <si>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</si>
  <si>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</si>
  <si>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</si>
  <si>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</si>
  <si>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</si>
  <si>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</si>
  <si>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</si>
  <si>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</si>
  <si>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</si>
  <si>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</si>
  <si>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</si>
  <si>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</si>
  <si>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</si>
  <si>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</si>
  <si>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</si>
  <si>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</si>
  <si>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</si>
  <si>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</si>
  <si>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</si>
  <si>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</si>
  <si>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</si>
  <si>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</si>
  <si>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</si>
  <si>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</si>
  <si>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</si>
  <si>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</si>
  <si>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</si>
  <si>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</si>
  <si>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</si>
  <si>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</si>
  <si>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</si>
  <si>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</si>
  <si>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</si>
  <si>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</si>
  <si>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</si>
  <si>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</si>
  <si>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</si>
  <si>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</si>
  <si>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</si>
  <si>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</si>
  <si>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</si>
  <si>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</si>
  <si>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</si>
  <si>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</si>
  <si>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</si>
  <si>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</si>
  <si>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</si>
  <si>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</si>
  <si>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</si>
  <si>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</si>
  <si>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</si>
  <si>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</si>
  <si>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</si>
  <si>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</si>
  <si>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</si>
  <si>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</si>
  <si>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</si>
  <si>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</si>
  <si>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</si>
  <si>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</si>
  <si>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</si>
  <si>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</si>
  <si>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</si>
  <si>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</si>
  <si>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</si>
  <si>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</si>
  <si>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</si>
  <si>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</si>
  <si>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</si>
  <si>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</si>
  <si>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</si>
  <si>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</si>
  <si>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</si>
  <si>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</si>
  <si>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</si>
  <si>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</si>
  <si>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</si>
  <si>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</si>
  <si>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</si>
  <si>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</si>
  <si>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</si>
  <si>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</si>
  <si>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</si>
  <si>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</si>
  <si>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</si>
  <si>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</si>
  <si>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</si>
  <si>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</si>
  <si>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</si>
  <si>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</si>
  <si>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</si>
  <si>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</si>
  <si>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</si>
  <si>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</si>
  <si>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</si>
  <si>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</si>
  <si>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</si>
  <si>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</si>
  <si>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</si>
  <si>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</si>
  <si>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</si>
  <si>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</si>
  <si>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</si>
  <si>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</si>
  <si>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</si>
  <si>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</si>
  <si>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</si>
  <si>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</si>
  <si>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</si>
  <si>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</si>
  <si>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</si>
  <si>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</si>
  <si>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</si>
  <si>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</si>
  <si>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</si>
  <si>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</si>
  <si>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</si>
  <si>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</si>
  <si>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</si>
  <si>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</si>
  <si>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</si>
  <si>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</si>
  <si>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</si>
  <si>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</si>
  <si>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</si>
  <si>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</si>
  <si>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</si>
  <si>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</si>
  <si>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</si>
  <si>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</si>
  <si>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</si>
  <si>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</si>
  <si>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</si>
  <si>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</si>
  <si>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</si>
  <si>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</si>
  <si>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</si>
  <si>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</si>
  <si>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</si>
  <si>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</si>
  <si>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</si>
  <si>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</si>
  <si>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</si>
  <si>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</si>
  <si>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</si>
  <si>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</si>
  <si>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</si>
  <si>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</si>
  <si>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</si>
  <si>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</si>
  <si>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</si>
  <si>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</si>
  <si>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</si>
  <si>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</si>
  <si>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</si>
  <si>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</si>
  <si>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</si>
  <si>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</si>
  <si>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</si>
  <si>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</si>
  <si>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</si>
  <si>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</si>
  <si>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</si>
  <si>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</si>
  <si>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</si>
  <si>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</si>
  <si>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</si>
  <si>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</si>
  <si>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</si>
  <si>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</si>
  <si>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</si>
  <si>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</si>
  <si>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</si>
  <si>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</si>
  <si>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</si>
  <si>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</si>
  <si>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</si>
  <si>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</si>
  <si>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</si>
  <si>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</si>
  <si>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</si>
  <si>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</si>
  <si>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</si>
  <si>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</si>
  <si>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</si>
  <si>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</si>
  <si>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</si>
  <si>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</si>
  <si>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</si>
  <si>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</si>
  <si>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</si>
  <si>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</si>
  <si>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</si>
  <si>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</si>
  <si>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</si>
  <si>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</si>
  <si>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</si>
  <si>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</si>
  <si>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</si>
  <si>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</si>
  <si>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</si>
  <si>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</si>
  <si>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</si>
  <si>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</si>
  <si>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</si>
  <si>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</si>
  <si>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</si>
  <si>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</si>
  <si>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</si>
  <si>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</si>
  <si>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</si>
  <si>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</si>
  <si>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</si>
  <si>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</si>
  <si>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</si>
  <si>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</si>
  <si>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</si>
  <si>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</si>
  <si>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</si>
  <si>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</si>
  <si>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</si>
  <si>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</si>
  <si>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</si>
  <si>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</si>
  <si>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</si>
  <si>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</si>
  <si>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</si>
  <si>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</si>
  <si>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</si>
  <si>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</si>
  <si>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</si>
  <si>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</si>
  <si>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</si>
  <si>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</si>
  <si>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</si>
  <si>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</si>
  <si>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</si>
  <si>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</si>
  <si>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</si>
  <si>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</si>
  <si>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</si>
  <si>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</si>
  <si>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</si>
  <si>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</si>
  <si>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</si>
  <si>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</si>
  <si>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</si>
  <si>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</si>
  <si>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</si>
  <si>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</si>
  <si>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</si>
  <si>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</si>
  <si>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</si>
  <si>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</si>
  <si>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</si>
  <si>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</si>
  <si>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</si>
  <si>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</si>
  <si>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</si>
  <si>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</si>
  <si>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</si>
  <si>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</si>
  <si>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</si>
  <si>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</si>
  <si>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</si>
  <si>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</si>
  <si>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</si>
  <si>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</si>
  <si>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</si>
  <si>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</si>
  <si>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</si>
  <si>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</si>
  <si>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</si>
  <si>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</si>
  <si>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</si>
  <si>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</si>
  <si>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</si>
  <si>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</si>
  <si>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</si>
  <si>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</si>
  <si>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</si>
  <si>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</si>
  <si>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</si>
  <si>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</si>
  <si>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</si>
  <si>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</si>
  <si>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</si>
  <si>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</si>
  <si>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</si>
  <si>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</si>
  <si>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</si>
  <si>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</si>
  <si>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</si>
  <si>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</si>
  <si>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</si>
  <si>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</si>
  <si>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</si>
  <si>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</si>
  <si>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</si>
  <si>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</si>
  <si>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</si>
  <si>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</si>
  <si>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</si>
  <si>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</si>
  <si>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</si>
  <si>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</si>
  <si>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</si>
  <si>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</si>
  <si>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</si>
  <si>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</si>
  <si>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</si>
  <si>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</si>
  <si>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</si>
  <si>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</si>
  <si>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</si>
  <si>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</si>
  <si>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</si>
  <si>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</si>
  <si>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</si>
  <si>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</si>
  <si>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</si>
  <si>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</si>
  <si>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</si>
  <si>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</si>
  <si>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</si>
  <si>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</si>
  <si>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</si>
  <si>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</si>
  <si>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</si>
  <si>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</si>
  <si>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</si>
  <si>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</si>
  <si>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</si>
  <si>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</si>
  <si>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</si>
  <si>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</si>
  <si>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</si>
  <si>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</si>
  <si>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</si>
  <si>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</si>
  <si>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</si>
  <si>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</si>
  <si>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</si>
  <si>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</si>
  <si>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</si>
  <si>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</si>
  <si>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</si>
  <si>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</si>
  <si>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</si>
  <si>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</si>
  <si>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</si>
  <si>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</si>
  <si>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</si>
  <si>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</si>
  <si>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</si>
  <si>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</si>
  <si>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</si>
  <si>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</si>
  <si>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</si>
  <si>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</si>
  <si>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</si>
  <si>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</si>
  <si>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</si>
  <si>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</si>
  <si>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</si>
  <si>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</si>
  <si>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</si>
  <si>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</si>
  <si>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</si>
  <si>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</si>
  <si>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</si>
  <si>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</si>
  <si>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</si>
  <si>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</si>
  <si>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</si>
  <si>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</si>
  <si>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</si>
  <si>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</si>
  <si>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</si>
  <si>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</si>
  <si>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</si>
  <si>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</si>
  <si>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</si>
  <si>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</si>
  <si>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</si>
  <si>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</si>
  <si>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</si>
  <si>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</si>
  <si>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</si>
  <si>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</si>
  <si>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</si>
  <si>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</si>
  <si>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</si>
  <si>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</si>
  <si>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</si>
  <si>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</si>
  <si>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</si>
  <si>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</si>
  <si>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</si>
  <si>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</si>
  <si>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</si>
  <si>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</si>
  <si>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</si>
  <si>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</si>
  <si>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</si>
  <si>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</si>
  <si>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</si>
  <si>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</si>
  <si>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</si>
  <si>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</si>
  <si>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</si>
  <si>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</si>
  <si>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</si>
  <si>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</si>
  <si>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</si>
  <si>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</si>
  <si>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</si>
  <si>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</si>
  <si>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</si>
  <si>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</si>
  <si>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</si>
  <si>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</si>
  <si>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</si>
  <si>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</si>
  <si>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</si>
  <si>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</si>
  <si>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</si>
  <si>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</si>
  <si>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</si>
  <si>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</si>
  <si>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</si>
  <si>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</si>
  <si>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</si>
  <si>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</si>
  <si>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</si>
  <si>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</si>
  <si>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</si>
  <si>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</si>
  <si>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</si>
  <si>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</si>
  <si>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</si>
  <si>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</si>
  <si>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</si>
  <si>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</si>
  <si>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</si>
  <si>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</si>
  <si>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</si>
  <si>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</si>
  <si>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</si>
  <si>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</si>
  <si>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</si>
  <si>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</si>
  <si>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</si>
  <si>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</si>
  <si>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</si>
  <si>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</si>
  <si>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</si>
  <si>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</si>
  <si>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</si>
  <si>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</si>
  <si>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</si>
  <si>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</si>
  <si>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</si>
  <si>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</si>
  <si>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</si>
  <si>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</si>
  <si>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</si>
  <si>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</si>
  <si>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</si>
  <si>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</si>
  <si>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</si>
  <si>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</si>
  <si>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</si>
  <si>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</si>
  <si>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</si>
  <si>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</si>
  <si>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</si>
  <si>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</si>
  <si>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</si>
  <si>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</si>
  <si>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</si>
  <si>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</si>
  <si>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</si>
  <si>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</si>
  <si>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</si>
  <si>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</si>
  <si>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</si>
  <si>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</si>
  <si>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</si>
  <si>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</si>
  <si>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</si>
  <si>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</si>
  <si>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</si>
  <si>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</si>
  <si>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</si>
  <si>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</si>
  <si>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</si>
  <si>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</si>
  <si>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</si>
  <si>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</si>
  <si>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</si>
  <si>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</si>
  <si>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</si>
  <si>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</si>
  <si>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</si>
  <si>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</si>
  <si>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</si>
  <si>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</si>
  <si>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</si>
  <si>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</si>
  <si>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</si>
  <si>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</si>
  <si>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</si>
  <si>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</si>
  <si>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</si>
  <si>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</si>
  <si>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</si>
  <si>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</si>
  <si>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</si>
  <si>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</si>
  <si>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</si>
  <si>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</si>
  <si>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</si>
  <si>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</si>
  <si>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</si>
  <si>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</si>
  <si>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</si>
  <si>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</si>
  <si>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</si>
  <si>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</si>
  <si>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</si>
  <si>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</si>
  <si>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</si>
  <si>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</si>
  <si>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</si>
  <si>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</si>
  <si>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</si>
  <si>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</si>
  <si>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</si>
  <si>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</si>
  <si>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</si>
  <si>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</si>
  <si>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</si>
  <si>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</si>
  <si>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</si>
  <si>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</si>
  <si>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</si>
  <si>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</si>
  <si>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</si>
  <si>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</si>
  <si>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</si>
  <si>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</si>
  <si>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</si>
  <si>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</si>
  <si>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</si>
  <si>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</si>
  <si>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</si>
  <si>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</si>
  <si>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</si>
  <si>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</si>
  <si>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</si>
  <si>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</si>
  <si>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</si>
  <si>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</si>
  <si>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</si>
  <si>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</si>
  <si>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</si>
  <si>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</si>
  <si>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</si>
  <si>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</si>
  <si>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</si>
  <si>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</si>
  <si>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</si>
  <si>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</si>
  <si>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</si>
  <si>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</si>
  <si>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</si>
  <si>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</si>
  <si>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</si>
  <si>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</si>
  <si>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</si>
  <si>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</si>
  <si>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</si>
  <si>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</si>
  <si>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</si>
  <si>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</si>
  <si>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</si>
  <si>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</si>
  <si>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</si>
  <si>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</si>
  <si>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</si>
  <si>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</si>
  <si>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</si>
  <si>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</si>
  <si>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</si>
  <si>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</si>
  <si>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</si>
  <si>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</si>
  <si>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</si>
  <si>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</si>
  <si>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</si>
  <si>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</si>
  <si>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</si>
  <si>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</si>
  <si>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</si>
  <si>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</si>
  <si>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</si>
  <si>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</si>
  <si>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</si>
  <si>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</si>
  <si>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</si>
  <si>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</si>
  <si>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</si>
  <si>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</si>
  <si>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</si>
  <si>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</si>
  <si>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</si>
  <si>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</si>
  <si>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</si>
  <si>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</si>
  <si>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</si>
  <si>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</si>
  <si>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</si>
  <si>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</si>
  <si>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</si>
  <si>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</si>
  <si>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</si>
  <si>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</si>
  <si>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</si>
  <si>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</si>
  <si>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</si>
  <si>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</si>
  <si>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</si>
  <si>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</si>
  <si>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</si>
  <si>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</si>
  <si>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</si>
  <si>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</si>
  <si>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</si>
  <si>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</si>
  <si>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</si>
  <si>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</si>
  <si>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</si>
  <si>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</si>
  <si>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</si>
  <si>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</si>
  <si>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</si>
  <si>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</si>
  <si>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</si>
  <si>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</si>
  <si>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</si>
  <si>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</si>
  <si>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</si>
  <si>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</si>
  <si>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</si>
  <si>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</si>
  <si>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</si>
  <si>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</si>
  <si>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</si>
  <si>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</si>
  <si>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</si>
  <si>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</si>
  <si>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</si>
  <si>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</si>
  <si>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</si>
  <si>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</si>
  <si>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</si>
  <si>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</si>
  <si>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</si>
  <si>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</si>
  <si>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</si>
  <si>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</si>
  <si>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</si>
  <si>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</si>
  <si>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</si>
  <si>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</si>
  <si>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</si>
  <si>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</si>
  <si>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</si>
  <si>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</si>
  <si>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</si>
  <si>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</si>
  <si>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</si>
  <si>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</si>
  <si>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</si>
  <si>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</si>
  <si>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</si>
  <si>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</si>
  <si>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</si>
  <si>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</si>
  <si>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</si>
  <si>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</si>
  <si>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</si>
  <si>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</si>
  <si>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</si>
  <si>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</si>
  <si>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</si>
  <si>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</si>
  <si>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</si>
  <si>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</si>
  <si>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</si>
  <si>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</si>
  <si>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</si>
  <si>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</si>
  <si>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</si>
  <si>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</si>
  <si>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</si>
  <si>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</si>
  <si>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</si>
  <si>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</si>
  <si>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</si>
  <si>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</si>
  <si>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</si>
  <si>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</si>
  <si>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</si>
  <si>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</si>
  <si>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</si>
  <si>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</si>
  <si>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</si>
  <si>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</si>
  <si>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</si>
  <si>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</si>
  <si>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</si>
  <si>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</si>
  <si>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</si>
  <si>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</si>
  <si>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</si>
  <si>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</si>
  <si>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</si>
  <si>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</si>
  <si>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</si>
  <si>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</si>
  <si>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</si>
  <si>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</si>
  <si>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</si>
  <si>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</si>
  <si>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</si>
  <si>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</si>
  <si>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</si>
  <si>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</si>
  <si>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</si>
  <si>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</si>
  <si>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</si>
  <si>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</si>
  <si>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</si>
  <si>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</si>
  <si>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</si>
  <si>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</si>
  <si>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</si>
  <si>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</si>
  <si>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</si>
  <si>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</si>
  <si>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</si>
  <si>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</si>
  <si>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</si>
  <si>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</si>
  <si>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</si>
  <si>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</si>
  <si>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</si>
  <si>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</si>
  <si>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</si>
  <si>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</si>
  <si>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</si>
  <si>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</si>
  <si>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</si>
  <si>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</si>
  <si>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</si>
  <si>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</si>
  <si>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</si>
  <si>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</si>
  <si>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</si>
  <si>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</si>
  <si>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</si>
  <si>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</si>
  <si>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</si>
  <si>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</si>
  <si>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</si>
  <si>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</si>
  <si>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</si>
  <si>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</si>
  <si>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</si>
  <si>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</si>
  <si>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</si>
  <si>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</si>
  <si>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</si>
  <si>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</si>
  <si>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</si>
  <si>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</si>
  <si>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</si>
  <si>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</si>
  <si>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</si>
  <si>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</si>
  <si>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</si>
  <si>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</si>
  <si>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</si>
  <si>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</si>
  <si>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</si>
  <si>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</si>
  <si>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</si>
  <si>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</si>
  <si>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</si>
  <si>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</si>
  <si>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</si>
  <si>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</si>
  <si>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</si>
  <si>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</si>
  <si>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</si>
  <si>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</si>
  <si>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</si>
  <si>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</si>
  <si>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</si>
  <si>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</si>
  <si>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</si>
  <si>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</si>
  <si>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</si>
  <si>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</si>
  <si>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</si>
  <si>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</si>
  <si>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</si>
  <si>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</si>
  <si>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</si>
  <si>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</si>
  <si>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</si>
  <si>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</si>
  <si>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</si>
  <si>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</si>
  <si>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</si>
  <si>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</si>
  <si>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</si>
  <si>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</si>
  <si>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</si>
  <si>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</si>
  <si>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</si>
  <si>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</si>
  <si>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</si>
  <si>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</si>
  <si>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</si>
  <si>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</si>
  <si>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</si>
  <si>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</si>
  <si>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</si>
  <si>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</si>
  <si>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</si>
  <si>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</si>
  <si>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</si>
  <si>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</si>
  <si>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</si>
  <si>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</si>
  <si>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</si>
  <si>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</si>
  <si>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</si>
  <si>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</si>
  <si>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</si>
  <si>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</si>
  <si>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</si>
  <si>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</si>
  <si>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</si>
  <si>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</si>
  <si>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</si>
  <si>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</si>
  <si>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</si>
  <si>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</si>
  <si>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</si>
  <si>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</si>
  <si>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</si>
  <si>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</si>
  <si>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</si>
  <si>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</si>
  <si>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</si>
  <si>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</si>
  <si>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</si>
  <si>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</si>
  <si>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</si>
  <si>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</si>
  <si>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</si>
  <si>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</si>
  <si>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</si>
  <si>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</si>
  <si>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</si>
  <si>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</si>
  <si>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</si>
  <si>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</si>
  <si>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</si>
  <si>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</si>
  <si>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</si>
  <si>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</si>
  <si>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</si>
  <si>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</si>
  <si>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</si>
  <si>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</si>
  <si>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</si>
  <si>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</si>
  <si>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</si>
  <si>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</si>
  <si>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</si>
  <si>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</si>
  <si>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</si>
  <si>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</si>
  <si>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</si>
  <si>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</si>
  <si>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</si>
  <si>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</si>
  <si>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</si>
  <si>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</si>
  <si>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</si>
  <si>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</si>
  <si>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</si>
  <si>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</si>
  <si>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</si>
  <si>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</si>
  <si>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</si>
  <si>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</si>
  <si>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</si>
  <si>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</si>
  <si>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</si>
  <si>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</si>
  <si>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</si>
  <si>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</si>
  <si>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</si>
  <si>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</si>
  <si>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</si>
  <si>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</si>
  <si>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</si>
  <si>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</si>
  <si>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</si>
  <si>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</si>
  <si>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</si>
  <si>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</si>
  <si>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</si>
  <si>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</si>
  <si>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</si>
  <si>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</si>
  <si>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</si>
  <si>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</si>
  <si>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</si>
  <si>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</si>
  <si>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</si>
  <si>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</si>
  <si>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</si>
  <si>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</si>
  <si>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</si>
  <si>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</si>
  <si>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</si>
  <si>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</si>
  <si>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</si>
  <si>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</si>
  <si>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</si>
  <si>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</si>
  <si>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</si>
  <si>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</si>
  <si>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</si>
  <si>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</si>
  <si>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</si>
  <si>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</si>
  <si>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</si>
  <si>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</si>
  <si>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</si>
  <si>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</si>
  <si>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</si>
  <si>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</si>
  <si>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</si>
  <si>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</si>
  <si>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</si>
  <si>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</si>
  <si>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</si>
  <si>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</si>
  <si>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</si>
  <si>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</si>
  <si>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</si>
  <si>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</si>
  <si>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</si>
  <si>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</si>
  <si>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</si>
  <si>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</si>
  <si>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</si>
  <si>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</si>
  <si>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</si>
  <si>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</si>
  <si>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</si>
  <si>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</si>
  <si>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</si>
  <si>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</si>
  <si>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</si>
  <si>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</si>
  <si>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</si>
  <si>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</si>
  <si>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</si>
  <si>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</si>
  <si>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</si>
  <si>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</si>
  <si>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</si>
  <si>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</si>
  <si>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</si>
  <si>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</si>
  <si>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</si>
  <si>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</si>
  <si>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</si>
  <si>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</si>
  <si>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</si>
  <si>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</si>
  <si>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</si>
  <si>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</si>
  <si>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</si>
  <si>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</si>
  <si>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</si>
  <si>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</si>
  <si>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</si>
  <si>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</si>
  <si>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</si>
  <si>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</si>
  <si>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</si>
  <si>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</si>
  <si>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</si>
  <si>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</si>
  <si>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</si>
  <si>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</si>
  <si>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</si>
  <si>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</si>
  <si>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</si>
  <si>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</si>
  <si>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</si>
  <si>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</si>
  <si>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</si>
  <si>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</si>
  <si>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</si>
  <si>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</si>
  <si>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</si>
  <si>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</si>
  <si>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</si>
  <si>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</si>
  <si>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</si>
  <si>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</si>
  <si>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</si>
  <si>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</si>
  <si>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</si>
  <si>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</si>
  <si>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</si>
  <si>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</si>
  <si>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</si>
  <si>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</si>
  <si>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</si>
  <si>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</si>
  <si>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</si>
  <si>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</si>
  <si>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</si>
  <si>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</si>
  <si>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</si>
  <si>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</si>
  <si>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</si>
  <si>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</si>
  <si>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</si>
  <si>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</si>
  <si>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</si>
  <si>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</si>
  <si>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</si>
  <si>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</si>
  <si>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</si>
  <si>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</si>
  <si>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</si>
  <si>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</si>
  <si>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</si>
  <si>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</si>
  <si>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</si>
  <si>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</si>
  <si>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</si>
  <si>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</si>
  <si>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</si>
  <si>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</si>
  <si>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</si>
  <si>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</si>
  <si>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</si>
  <si>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</si>
  <si>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</si>
  <si>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</si>
  <si>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</si>
  <si>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</si>
  <si>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</si>
  <si>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</si>
  <si>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</si>
  <si>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</si>
  <si>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</si>
  <si>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</si>
  <si>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</si>
  <si>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</si>
  <si>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</si>
  <si>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</si>
  <si>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</si>
  <si>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</si>
  <si>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</si>
  <si>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</si>
  <si>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</si>
  <si>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</si>
  <si>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</si>
  <si>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</si>
  <si>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</si>
  <si>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</si>
  <si>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</si>
  <si>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</si>
  <si>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</si>
  <si>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</si>
  <si>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</si>
  <si>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</si>
  <si>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</si>
  <si>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</si>
  <si>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</si>
  <si>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</si>
  <si>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</si>
  <si>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</si>
  <si>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</si>
  <si>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</si>
  <si>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</si>
  <si>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</si>
  <si>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</si>
  <si>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</si>
  <si>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</si>
  <si>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</si>
  <si>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</si>
  <si>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</si>
  <si>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</si>
  <si>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</si>
  <si>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</si>
  <si>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</si>
  <si>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</si>
  <si>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</si>
  <si>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</si>
  <si>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</si>
  <si>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</si>
  <si>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</si>
  <si>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</si>
  <si>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</si>
  <si>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</si>
  <si>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</si>
  <si>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</si>
  <si>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</si>
  <si>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</si>
  <si>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</si>
  <si>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</si>
  <si>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</si>
  <si>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</si>
  <si>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</si>
  <si>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</si>
  <si>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</si>
  <si>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</si>
  <si>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</si>
  <si>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</si>
  <si>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</si>
  <si>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</si>
  <si>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</si>
  <si>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</si>
  <si>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</si>
  <si>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</si>
  <si>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</si>
  <si>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</si>
  <si>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</si>
  <si>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</si>
  <si>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</si>
  <si>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</si>
  <si>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</si>
  <si>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</si>
  <si>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</si>
  <si>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</si>
  <si>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</si>
  <si>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</si>
  <si>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</si>
  <si>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</si>
  <si>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</si>
  <si>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</si>
  <si>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</si>
  <si>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</si>
  <si>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</si>
  <si>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</si>
  <si>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</si>
  <si>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</si>
  <si>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</si>
  <si>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</si>
  <si>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</si>
  <si>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</si>
  <si>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</si>
  <si>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</si>
  <si>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</si>
  <si>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</si>
  <si>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</si>
  <si>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</si>
  <si>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</si>
  <si>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</si>
  <si>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</si>
  <si>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</si>
  <si>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</si>
  <si>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</si>
  <si>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</si>
  <si>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</si>
  <si>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</si>
  <si>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</si>
  <si>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</si>
  <si>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</si>
  <si>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</si>
  <si>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</si>
  <si>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</si>
  <si>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</si>
  <si>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</si>
  <si>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</si>
  <si>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</si>
  <si>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</si>
  <si>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</si>
  <si>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</si>
  <si>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</si>
  <si>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</si>
  <si>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</si>
  <si>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</si>
  <si>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</si>
  <si>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</si>
  <si>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</si>
  <si>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</si>
  <si>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</si>
  <si>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</si>
  <si>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</si>
  <si>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</si>
  <si>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</si>
  <si>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</si>
  <si>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</si>
  <si>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</si>
  <si>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</si>
  <si>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</si>
  <si>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</si>
  <si>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</si>
  <si>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</si>
  <si>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</si>
  <si>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</si>
  <si>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</si>
  <si>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</si>
  <si>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</si>
  <si>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</si>
  <si>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</si>
  <si>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</si>
  <si>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</si>
  <si>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</si>
  <si>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</si>
  <si>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</si>
  <si>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</si>
  <si>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</si>
  <si>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</si>
  <si>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</si>
  <si>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</si>
  <si>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</si>
  <si>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</si>
  <si>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</si>
  <si>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</si>
  <si>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</si>
  <si>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</si>
  <si>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</si>
  <si>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</si>
  <si>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</si>
  <si>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</si>
  <si>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</si>
  <si>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</si>
  <si>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</si>
  <si>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</si>
  <si>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</si>
  <si>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</si>
  <si>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</si>
  <si>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</si>
  <si>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</si>
  <si>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</si>
  <si>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</si>
  <si>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</si>
  <si>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</si>
  <si>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</si>
  <si>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</si>
  <si>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</si>
  <si>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</si>
  <si>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</si>
  <si>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</si>
  <si>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</si>
  <si>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</si>
  <si>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</si>
  <si>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</si>
  <si>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</si>
  <si>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</si>
  <si>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</si>
  <si>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</si>
  <si>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</si>
  <si>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</si>
  <si>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</si>
  <si>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</si>
  <si>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</si>
  <si>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</si>
  <si>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</si>
  <si>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</si>
  <si>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</si>
  <si>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</si>
  <si>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</si>
  <si>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</si>
  <si>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</si>
  <si>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</si>
  <si>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</si>
  <si>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</si>
  <si>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</si>
  <si>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</si>
  <si>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</si>
  <si>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</si>
  <si>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</si>
  <si>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</si>
  <si>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</si>
  <si>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</si>
  <si>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</si>
  <si>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</si>
  <si>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</si>
  <si>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</si>
  <si>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</si>
  <si>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</si>
  <si>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</si>
  <si>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</si>
  <si>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</si>
  <si>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</si>
  <si>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</si>
  <si>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</si>
  <si>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</si>
  <si>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</si>
  <si>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</si>
  <si>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</si>
  <si>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</si>
  <si>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</si>
  <si>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</si>
  <si>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</si>
  <si>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</si>
  <si>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</si>
  <si>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</si>
  <si>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</si>
  <si>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</si>
  <si>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</si>
  <si>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</si>
  <si>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</si>
  <si>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</si>
  <si>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</si>
  <si>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</si>
  <si>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</si>
  <si>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</si>
  <si>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</si>
  <si>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</si>
  <si>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</si>
  <si>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</si>
  <si>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</si>
  <si>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</si>
  <si>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</si>
  <si>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</si>
  <si>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</si>
  <si>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</si>
  <si>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</si>
  <si>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</si>
  <si>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</si>
  <si>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</si>
  <si>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</si>
  <si>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</si>
  <si>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</si>
  <si>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</si>
  <si>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</si>
  <si>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</si>
  <si>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</si>
  <si>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</si>
  <si>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</si>
  <si>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</si>
  <si>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</si>
  <si>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</si>
  <si>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</si>
  <si>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</si>
  <si>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</si>
  <si>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</si>
  <si>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</si>
  <si>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</si>
  <si>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</si>
  <si>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</si>
  <si>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</si>
  <si>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</si>
  <si>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</si>
  <si>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</si>
  <si>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</si>
  <si>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</si>
  <si>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</si>
  <si>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</si>
  <si>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</si>
  <si>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</si>
  <si>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</si>
  <si>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</si>
  <si>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</si>
  <si>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</si>
  <si>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</si>
  <si>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</si>
  <si>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</si>
  <si>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</si>
  <si>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</si>
  <si>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</si>
  <si>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</si>
  <si>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</si>
  <si>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</si>
  <si>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</si>
  <si>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</si>
  <si>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</si>
  <si>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</si>
  <si>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</si>
  <si>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</si>
  <si>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</si>
  <si>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</si>
  <si>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</si>
  <si>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</si>
  <si>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</si>
  <si>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</si>
  <si>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</si>
  <si>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</si>
  <si>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</si>
  <si>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</si>
  <si>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</si>
  <si>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</si>
  <si>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</si>
  <si>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</si>
  <si>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</si>
  <si>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</si>
  <si>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</si>
  <si>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</si>
  <si>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</si>
  <si>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</si>
  <si>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</si>
  <si>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</si>
  <si>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</si>
  <si>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</si>
  <si>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</si>
  <si>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</si>
  <si>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</si>
  <si>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</si>
  <si>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</si>
  <si>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</si>
  <si>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</si>
  <si>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</si>
  <si>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</si>
  <si>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</si>
  <si>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</si>
  <si>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</si>
  <si>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</si>
  <si>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</si>
  <si>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</si>
  <si>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</si>
  <si>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</si>
  <si>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</si>
  <si>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</si>
  <si>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</si>
  <si>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</si>
  <si>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</si>
  <si>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</si>
  <si>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</si>
  <si>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</si>
  <si>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</si>
  <si>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</si>
  <si>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</si>
  <si>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</si>
  <si>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</si>
  <si>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</si>
  <si>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</si>
  <si>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</si>
  <si>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</si>
  <si>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</si>
  <si>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</si>
  <si>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</si>
  <si>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</si>
  <si>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</si>
  <si>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</si>
  <si>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</si>
  <si>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</si>
  <si>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</si>
  <si>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</si>
  <si>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</si>
  <si>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</si>
  <si>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</si>
  <si>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</si>
  <si>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</si>
  <si>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</si>
  <si>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</si>
  <si>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</si>
  <si>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</si>
  <si>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</si>
  <si>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</si>
  <si>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</si>
  <si>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</si>
  <si>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</si>
  <si>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</si>
  <si>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</si>
  <si>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</si>
  <si>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</si>
  <si>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</si>
  <si>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</si>
  <si>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</si>
  <si>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</si>
  <si>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</si>
  <si>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</si>
  <si>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</si>
  <si>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</si>
  <si>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</si>
  <si>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</si>
  <si>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</si>
  <si>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</si>
  <si>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</si>
  <si>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</si>
  <si>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</si>
  <si>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</si>
  <si>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</si>
  <si>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</si>
  <si>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</si>
  <si>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</si>
  <si>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</si>
  <si>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</si>
  <si>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</si>
  <si>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</si>
  <si>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</si>
  <si>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</si>
  <si>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</si>
  <si>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</si>
  <si>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</si>
  <si>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</si>
  <si>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</si>
  <si>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</si>
  <si>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</si>
  <si>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</si>
  <si>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</si>
  <si>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</si>
  <si>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</si>
  <si>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</si>
  <si>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</si>
  <si>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</si>
  <si>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</si>
  <si>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</si>
  <si>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</si>
  <si>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</si>
  <si>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</si>
  <si>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</si>
  <si>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</si>
  <si>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</si>
  <si>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</si>
  <si>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</si>
  <si>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</si>
  <si>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</si>
  <si>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</si>
  <si>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</si>
  <si>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</si>
  <si>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</si>
  <si>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</si>
  <si>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</si>
  <si>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</si>
  <si>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</si>
  <si>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</si>
  <si>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</si>
  <si>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</si>
  <si>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</si>
  <si>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</si>
  <si>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</si>
  <si>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</si>
  <si>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</si>
  <si>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</si>
  <si>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</si>
  <si>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</si>
  <si>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</si>
  <si>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</si>
  <si>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</si>
  <si>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</si>
  <si>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</si>
  <si>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</si>
  <si>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</si>
  <si>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</si>
  <si>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</si>
  <si>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</si>
  <si>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</si>
  <si>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</si>
  <si>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</si>
  <si>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</si>
  <si>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</si>
  <si>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</si>
  <si>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</si>
  <si>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</si>
  <si>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</si>
  <si>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</si>
  <si>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</si>
  <si>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</si>
  <si>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</si>
  <si>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</si>
  <si>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</si>
  <si>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</si>
  <si>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</si>
  <si>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</si>
  <si>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</si>
  <si>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</si>
  <si>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</si>
  <si>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</si>
  <si>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</si>
  <si>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</si>
  <si>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</si>
  <si>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</si>
  <si>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</si>
  <si>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</si>
  <si>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</si>
  <si>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</si>
  <si>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</si>
  <si>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</si>
  <si>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</si>
  <si>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</si>
  <si>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</si>
  <si>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</si>
  <si>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</si>
  <si>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</si>
  <si>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</si>
  <si>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</si>
  <si>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</si>
  <si>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</si>
  <si>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</si>
  <si>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</si>
  <si>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</si>
  <si>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</si>
  <si>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</si>
  <si>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</si>
  <si>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</si>
  <si>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</si>
  <si>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</si>
  <si>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</si>
  <si>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</si>
  <si>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</si>
  <si>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</si>
  <si>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</si>
  <si>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</si>
  <si>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</si>
  <si>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</si>
  <si>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</si>
  <si>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</si>
  <si>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</si>
  <si>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</si>
  <si>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</si>
  <si>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</si>
  <si>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</si>
  <si>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</si>
  <si>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</si>
  <si>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</si>
  <si>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</si>
  <si>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</si>
  <si>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</si>
  <si>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</si>
  <si>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</si>
  <si>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</si>
  <si>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</si>
  <si>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</si>
  <si>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</si>
  <si>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</si>
  <si>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</si>
  <si>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</si>
  <si>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</si>
  <si>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</si>
  <si>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</si>
  <si>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</si>
  <si>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</si>
  <si>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</si>
  <si>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</si>
  <si>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</si>
  <si>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</si>
  <si>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</si>
  <si>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</si>
  <si>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</si>
  <si>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</si>
  <si>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</si>
  <si>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</si>
  <si>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</si>
  <si>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</si>
  <si>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</si>
  <si>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</si>
  <si>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</si>
  <si>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</si>
  <si>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</si>
  <si>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</si>
  <si>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</si>
  <si>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</si>
  <si>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</si>
  <si>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</si>
  <si>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</si>
  <si>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</si>
  <si>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</si>
  <si>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</si>
  <si>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</si>
  <si>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</si>
  <si>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</si>
  <si>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</si>
  <si>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</si>
  <si>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</si>
  <si>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</si>
  <si>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</si>
  <si>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</si>
  <si>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</si>
  <si>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</si>
  <si>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</si>
  <si>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</si>
  <si>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</si>
  <si>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</si>
  <si>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</si>
  <si>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</si>
  <si>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</si>
  <si>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</si>
  <si>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</si>
  <si>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</si>
  <si>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</si>
  <si>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</si>
  <si>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</si>
  <si>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</si>
  <si>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</si>
  <si>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</si>
  <si>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</si>
  <si>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</si>
  <si>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</si>
  <si>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</si>
  <si>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</si>
  <si>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</si>
  <si>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</si>
  <si>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</si>
  <si>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</si>
  <si>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</si>
  <si>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</si>
  <si>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</si>
  <si>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</si>
  <si>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</si>
  <si>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</si>
  <si>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</si>
  <si>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</si>
  <si>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</si>
  <si>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</si>
  <si>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</si>
  <si>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</si>
  <si>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</si>
  <si>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</si>
  <si>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</si>
  <si>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</si>
  <si>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</si>
  <si>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</si>
  <si>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</si>
  <si>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</si>
  <si>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</si>
  <si>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</si>
  <si>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</si>
  <si>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</si>
  <si>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</si>
  <si>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</si>
  <si>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</si>
  <si>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</si>
  <si>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</si>
  <si>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</si>
  <si>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</si>
  <si>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</si>
  <si>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</si>
  <si>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</si>
  <si>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</si>
  <si>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</si>
  <si>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</si>
  <si>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</si>
  <si>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</si>
  <si>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</si>
  <si>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</si>
  <si>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</si>
  <si>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</si>
  <si>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</si>
  <si>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</si>
  <si>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</si>
  <si>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</si>
  <si>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</si>
  <si>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</si>
  <si>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</si>
  <si>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</si>
  <si>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</si>
  <si>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</si>
  <si>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</si>
  <si>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</si>
  <si>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</si>
  <si>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</si>
  <si>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</si>
  <si>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</si>
  <si>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</si>
  <si>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</si>
  <si>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</si>
  <si>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</si>
  <si>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</si>
  <si>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</si>
  <si>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</si>
  <si>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</si>
  <si>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</si>
  <si>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</si>
  <si>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</si>
  <si>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</si>
  <si>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</si>
  <si>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</si>
  <si>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</si>
  <si>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</si>
  <si>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</si>
  <si>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</si>
  <si>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</si>
  <si>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</si>
  <si>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</si>
  <si>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</si>
  <si>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</si>
  <si>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</si>
  <si>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</si>
  <si>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</si>
  <si>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</si>
  <si>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</si>
  <si>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</si>
  <si>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</si>
  <si>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</si>
  <si>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</si>
  <si>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</si>
  <si>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</si>
  <si>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</si>
  <si>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</si>
  <si>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</si>
  <si>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</si>
  <si>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</si>
  <si>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</si>
  <si>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</si>
  <si>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</si>
  <si>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</si>
  <si>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</si>
  <si>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</si>
  <si>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</si>
  <si>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</si>
  <si>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</si>
  <si>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</si>
  <si>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</si>
  <si>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</si>
  <si>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</si>
  <si>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</si>
  <si>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</si>
  <si>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</si>
  <si>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</si>
  <si>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</si>
  <si>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</si>
  <si>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</si>
  <si>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</si>
  <si>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</si>
  <si>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</si>
  <si>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</si>
  <si>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</si>
  <si>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</si>
  <si>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</si>
  <si>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</si>
  <si>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</si>
  <si>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</si>
  <si>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</si>
  <si>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</si>
  <si>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</si>
  <si>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</si>
  <si>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</si>
  <si>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</si>
  <si>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</si>
  <si>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</si>
  <si>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</si>
  <si>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</si>
  <si>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</si>
  <si>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</si>
  <si>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</si>
  <si>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</si>
  <si>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</si>
  <si>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</si>
  <si>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</si>
  <si>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</si>
  <si>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</si>
  <si>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</si>
  <si>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</si>
  <si>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</si>
  <si>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</si>
  <si>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</si>
  <si>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</si>
  <si>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</si>
  <si>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</si>
  <si>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</si>
  <si>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</si>
  <si>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</si>
  <si>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</si>
  <si>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</si>
  <si>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</si>
  <si>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</si>
  <si>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</si>
  <si>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</si>
  <si>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</si>
  <si>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</si>
  <si>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</si>
  <si>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</si>
  <si>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</si>
  <si>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</si>
  <si>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</si>
  <si>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</si>
  <si>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</si>
  <si>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</si>
  <si>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</si>
  <si>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</si>
  <si>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</si>
  <si>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</si>
  <si>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</si>
  <si>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</si>
  <si>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</si>
  <si>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</si>
  <si>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</si>
  <si>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</si>
  <si>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</si>
  <si>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</si>
  <si>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</si>
  <si>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</si>
  <si>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</si>
  <si>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</si>
  <si>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</si>
  <si>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</si>
  <si>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</si>
  <si>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</si>
  <si>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</si>
  <si>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</si>
  <si>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</si>
  <si>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</si>
  <si>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</si>
  <si>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</si>
  <si>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</si>
  <si>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</si>
  <si>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</si>
  <si>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</si>
  <si>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</si>
  <si>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</si>
  <si>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</si>
  <si>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</si>
  <si>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</si>
  <si>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</si>
  <si>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</si>
  <si>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</si>
  <si>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</si>
  <si>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</si>
  <si>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</si>
  <si>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</si>
  <si>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</si>
  <si>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</si>
  <si>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</si>
  <si>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</si>
  <si>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</si>
  <si>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</si>
  <si>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</si>
  <si>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</si>
  <si>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</si>
  <si>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</si>
  <si>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</si>
  <si>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</si>
  <si>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</si>
  <si>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</si>
  <si>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</si>
  <si>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</si>
  <si>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</si>
  <si>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</si>
  <si>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</si>
  <si>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</si>
  <si>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</si>
  <si>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</si>
  <si>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</si>
  <si>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</si>
  <si>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</si>
  <si>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</si>
  <si>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</si>
  <si>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</si>
  <si>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</si>
  <si>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</si>
  <si>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</si>
  <si>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</si>
  <si>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</si>
  <si>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</si>
  <si>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</si>
  <si>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</si>
  <si>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</si>
  <si>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</si>
  <si>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</si>
  <si>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</si>
  <si>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</si>
  <si>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</si>
  <si>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</si>
  <si>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</si>
  <si>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</si>
  <si>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</si>
  <si>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</si>
  <si>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</si>
  <si>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</si>
  <si>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</si>
  <si>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</si>
  <si>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</si>
  <si>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</si>
  <si>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</si>
  <si>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</si>
  <si>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</si>
  <si>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</si>
  <si>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</si>
  <si>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</si>
  <si>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</si>
  <si>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</si>
  <si>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</si>
  <si>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</si>
  <si>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</si>
  <si>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</si>
  <si>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</si>
  <si>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</si>
  <si>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</si>
  <si>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</si>
  <si>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</si>
  <si>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</si>
  <si>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</si>
  <si>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</si>
  <si>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</si>
  <si>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</si>
  <si>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</si>
  <si>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</si>
  <si>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</si>
  <si>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</si>
  <si>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</si>
  <si>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</si>
  <si>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</si>
  <si>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</si>
  <si>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</si>
  <si>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</si>
  <si>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</si>
  <si>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</si>
  <si>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</si>
  <si>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</si>
  <si>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</si>
  <si>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</si>
  <si>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</si>
  <si>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</si>
  <si>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</si>
  <si>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</si>
  <si>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</si>
  <si>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</si>
  <si>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</si>
  <si>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</si>
  <si>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</si>
  <si>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</si>
  <si>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</si>
  <si>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</si>
  <si>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</si>
  <si>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</si>
  <si>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</si>
  <si>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</si>
  <si>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</si>
  <si>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</si>
  <si>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</si>
  <si>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</si>
  <si>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</si>
  <si>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</si>
  <si>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</si>
  <si>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</si>
  <si>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</si>
  <si>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</si>
  <si>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</si>
  <si>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</si>
  <si>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</si>
  <si>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</si>
  <si>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</si>
  <si>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</si>
  <si>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</si>
  <si>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</si>
  <si>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</si>
  <si>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</si>
  <si>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</si>
  <si>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</si>
  <si>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</si>
  <si>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</si>
  <si>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</si>
  <si>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</si>
  <si>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</si>
  <si>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</si>
  <si>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</si>
  <si>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</si>
  <si>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</si>
  <si>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</si>
  <si>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</si>
  <si>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</si>
  <si>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</si>
  <si>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</si>
  <si>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</si>
  <si>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</si>
  <si>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</si>
  <si>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</si>
  <si>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</si>
  <si>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</si>
  <si>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</si>
  <si>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</si>
  <si>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</si>
  <si>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</si>
  <si>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</si>
  <si>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</si>
  <si>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</si>
  <si>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</si>
  <si>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</si>
  <si>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</si>
  <si>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</si>
  <si>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</si>
  <si>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</si>
  <si>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</si>
  <si>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</si>
  <si>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</si>
  <si>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</si>
  <si>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</si>
  <si>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</si>
  <si>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</si>
  <si>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</si>
  <si>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</si>
  <si>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</si>
  <si>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</si>
  <si>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</si>
  <si>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</si>
  <si>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</si>
  <si>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</si>
  <si>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</si>
  <si>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</si>
  <si>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</si>
  <si>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</si>
  <si>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</si>
  <si>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</si>
  <si>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</si>
  <si>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</si>
  <si>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</si>
  <si>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</si>
  <si>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</si>
  <si>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</si>
  <si>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</si>
  <si>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</si>
  <si>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</si>
  <si>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</si>
  <si>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</si>
  <si>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</si>
  <si>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</si>
  <si>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</si>
  <si>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</si>
  <si>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</si>
  <si>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</si>
  <si>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</si>
  <si>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</si>
  <si>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</si>
  <si>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</si>
  <si>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</si>
  <si>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</si>
  <si>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</si>
  <si>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</si>
  <si>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</si>
  <si>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</si>
  <si>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</si>
  <si>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</si>
  <si>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</si>
  <si>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</si>
  <si>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</si>
  <si>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</si>
  <si>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</si>
  <si>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</si>
  <si>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</si>
  <si>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</si>
  <si>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</si>
  <si>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</si>
  <si>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</si>
  <si>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</si>
  <si>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</si>
  <si>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</si>
  <si>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</si>
  <si>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</si>
  <si>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</si>
  <si>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</si>
  <si>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</si>
  <si>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</si>
  <si>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</si>
  <si>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</si>
  <si>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</si>
  <si>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</si>
  <si>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</si>
  <si>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</si>
  <si>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</si>
  <si>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</si>
  <si>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</si>
  <si>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</si>
  <si>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</si>
  <si>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</si>
  <si>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</si>
  <si>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</si>
  <si>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</si>
  <si>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</si>
  <si>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</si>
  <si>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</si>
  <si>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</si>
  <si>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</si>
  <si>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</si>
  <si>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</si>
  <si>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</si>
  <si>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</si>
  <si>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</si>
  <si>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</si>
  <si>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</si>
  <si>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</si>
  <si>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</si>
  <si>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</si>
  <si>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</si>
  <si>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</si>
  <si>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</si>
  <si>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</si>
  <si>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</si>
  <si>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</si>
  <si>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</si>
  <si>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</si>
  <si>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</si>
  <si>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</si>
  <si>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</si>
  <si>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</si>
  <si>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</si>
  <si>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</si>
  <si>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</si>
  <si>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</si>
  <si>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</si>
  <si>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</si>
  <si>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</si>
  <si>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</si>
  <si>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</si>
  <si>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</si>
  <si>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</si>
  <si>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</si>
  <si>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</si>
  <si>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</si>
  <si>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</si>
  <si>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</si>
  <si>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</si>
  <si>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</si>
  <si>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</si>
  <si>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</si>
  <si>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</si>
  <si>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</si>
  <si>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</si>
  <si>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</si>
  <si>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</si>
  <si>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</si>
  <si>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</si>
  <si>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</si>
  <si>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</si>
  <si>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</si>
  <si>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</si>
  <si>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</si>
  <si>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</si>
  <si>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</si>
  <si>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</si>
  <si>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</si>
  <si>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</si>
  <si>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</si>
  <si>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</si>
  <si>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</si>
  <si>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</si>
  <si>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</si>
  <si>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</si>
  <si>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</si>
  <si>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</si>
  <si>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</si>
  <si>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</si>
  <si>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</si>
  <si>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</si>
  <si>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</si>
  <si>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</si>
  <si>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</si>
  <si>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</si>
  <si>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</si>
  <si>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</si>
  <si>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</si>
  <si>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</si>
  <si>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</si>
  <si>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</si>
  <si>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</si>
  <si>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</si>
  <si>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</si>
  <si>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</si>
  <si>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</si>
  <si>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</si>
  <si>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</si>
  <si>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</si>
  <si>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</si>
  <si>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</si>
  <si>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</si>
  <si>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</si>
  <si>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</si>
  <si>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</si>
  <si>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</si>
  <si>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</si>
  <si>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</si>
  <si>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</si>
  <si>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</si>
  <si>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</si>
  <si>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</si>
  <si>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</si>
  <si>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</si>
  <si>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</si>
  <si>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</si>
  <si>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</si>
  <si>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</si>
  <si>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</si>
  <si>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</si>
  <si>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</si>
  <si>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</si>
  <si>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</si>
  <si>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</si>
  <si>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</si>
  <si>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</si>
  <si>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</si>
  <si>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</si>
  <si>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</si>
  <si>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</si>
  <si>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</si>
  <si>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</si>
  <si>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</si>
  <si>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</si>
  <si>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</si>
  <si>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</si>
  <si>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</si>
  <si>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</si>
  <si>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</si>
  <si>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</si>
  <si>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</si>
  <si>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</si>
  <si>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</si>
  <si>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</si>
  <si>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</si>
  <si>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</si>
  <si>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</si>
  <si>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</si>
  <si>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</si>
  <si>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</si>
  <si>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</si>
  <si>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</si>
  <si>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</si>
  <si>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</si>
  <si>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</si>
  <si>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</si>
  <si>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</si>
  <si>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</si>
  <si>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</si>
  <si>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</si>
  <si>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</si>
  <si>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</si>
  <si>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</si>
  <si>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</si>
  <si>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</si>
  <si>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</si>
  <si>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</si>
  <si>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</si>
  <si>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</si>
  <si>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</si>
  <si>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</si>
  <si>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</si>
  <si>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</si>
  <si>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</si>
  <si>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</si>
  <si>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</si>
  <si>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</si>
  <si>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</si>
  <si>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</si>
  <si>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</si>
  <si>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</si>
  <si>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</si>
  <si>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</si>
  <si>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</si>
  <si>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</si>
  <si>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</si>
  <si>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</si>
  <si>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</si>
  <si>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</si>
  <si>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</si>
  <si>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</si>
  <si>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</si>
  <si>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</si>
  <si>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</si>
  <si>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</si>
  <si>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</si>
  <si>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</si>
  <si>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</si>
  <si>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</si>
  <si>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</si>
  <si>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</si>
  <si>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</si>
  <si>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</si>
  <si>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</si>
  <si>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</si>
  <si>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</si>
  <si>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</si>
  <si>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</si>
  <si>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</si>
  <si>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</si>
  <si>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</si>
  <si>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</si>
  <si>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</si>
  <si>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</si>
  <si>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</si>
  <si>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</si>
  <si>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</si>
  <si>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</si>
  <si>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</si>
  <si>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</si>
  <si>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</si>
  <si>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</si>
  <si>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</si>
  <si>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</si>
  <si>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</si>
  <si>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</si>
  <si>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</si>
  <si>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</si>
  <si>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</si>
  <si>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</si>
  <si>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</si>
  <si>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</si>
  <si>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</si>
  <si>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</si>
  <si>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</si>
  <si>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</si>
  <si>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</si>
  <si>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</si>
  <si>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</si>
  <si>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</si>
  <si>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</si>
  <si>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</si>
  <si>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</si>
  <si>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</si>
  <si>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</si>
  <si>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</si>
  <si>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</si>
  <si>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</si>
  <si>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</si>
  <si>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</si>
  <si>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</si>
  <si>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</si>
  <si>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</si>
  <si>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</si>
  <si>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</si>
  <si>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</si>
  <si>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</si>
  <si>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</si>
  <si>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</si>
  <si>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</si>
  <si>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</si>
  <si>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</si>
  <si>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</si>
  <si>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</si>
  <si>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</si>
  <si>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</si>
  <si>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</si>
  <si>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</si>
  <si>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</si>
  <si>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</si>
  <si>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</si>
  <si>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</si>
  <si>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</si>
  <si>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</si>
  <si>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</si>
  <si>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</si>
  <si>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</si>
  <si>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</si>
  <si>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</si>
  <si>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</si>
  <si>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</si>
  <si>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</si>
  <si>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</si>
  <si>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</si>
  <si>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</si>
  <si>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</si>
  <si>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</si>
  <si>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</si>
  <si>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</si>
  <si>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</si>
  <si>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</si>
  <si>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</si>
  <si>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</si>
  <si>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</si>
  <si>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</si>
  <si>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</si>
  <si>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</si>
  <si>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</si>
  <si>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</si>
  <si>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</si>
  <si>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</si>
  <si>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</si>
  <si>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</si>
  <si>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</si>
  <si>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</si>
  <si>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</si>
  <si>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</si>
  <si>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</si>
  <si>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</si>
  <si>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</si>
  <si>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</si>
  <si>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</si>
  <si>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</si>
  <si>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</si>
  <si>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</si>
  <si>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</si>
  <si>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</si>
  <si>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</si>
  <si>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</si>
  <si>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</si>
  <si>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</si>
  <si>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</si>
  <si>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</si>
  <si>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</si>
  <si>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</si>
  <si>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</si>
  <si>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</si>
  <si>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</si>
  <si>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</si>
  <si>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</si>
  <si>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</si>
  <si>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</si>
  <si>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</si>
  <si>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</si>
  <si>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</si>
  <si>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</si>
  <si>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</si>
  <si>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</si>
  <si>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</si>
  <si>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</si>
  <si>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</si>
  <si>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</si>
  <si>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</si>
  <si>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</si>
  <si>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</si>
  <si>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</si>
  <si>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</si>
  <si>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</si>
  <si>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</si>
  <si>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</si>
  <si>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</si>
  <si>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</si>
  <si>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</si>
  <si>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</si>
  <si>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</si>
  <si>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</si>
  <si>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</si>
  <si>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</si>
  <si>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</si>
  <si>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</si>
  <si>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</si>
  <si>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</si>
  <si>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</si>
  <si>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</si>
  <si>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</si>
  <si>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</si>
  <si>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</si>
  <si>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</si>
  <si>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</si>
  <si>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</si>
  <si>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</si>
  <si>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</si>
  <si>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</si>
  <si>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</si>
  <si>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</si>
  <si>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</si>
  <si>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</si>
  <si>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</si>
  <si>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</si>
  <si>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</si>
  <si>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</si>
  <si>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</si>
  <si>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</si>
  <si>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</si>
  <si>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</si>
  <si>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</si>
  <si>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</si>
  <si>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</si>
  <si>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</si>
  <si>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</si>
  <si>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</si>
  <si>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</si>
  <si>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</si>
  <si>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</si>
  <si>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</si>
  <si>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</si>
  <si>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</si>
  <si>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</si>
  <si>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</si>
  <si>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</si>
  <si>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</si>
  <si>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</si>
  <si>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</si>
  <si>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</si>
  <si>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</si>
  <si>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</si>
  <si>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</si>
  <si>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</si>
  <si>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</si>
  <si>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</si>
  <si>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</si>
  <si>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</si>
  <si>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</si>
  <si>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</si>
  <si>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</si>
  <si>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</si>
  <si>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</si>
  <si>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</si>
  <si>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</si>
  <si>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</si>
  <si>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</si>
  <si>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</si>
  <si>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</si>
  <si>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</si>
  <si>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</si>
  <si>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</si>
  <si>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</si>
  <si>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</si>
  <si>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</si>
  <si>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</si>
  <si>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</si>
  <si>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</si>
  <si>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</si>
  <si>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</si>
  <si>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</si>
  <si>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</si>
  <si>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</si>
  <si>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</si>
  <si>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</si>
  <si>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</si>
  <si>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</si>
  <si>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</si>
  <si>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</si>
  <si>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</si>
  <si>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</si>
  <si>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</si>
  <si>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</si>
  <si>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</si>
  <si>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</si>
  <si>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</si>
  <si>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</si>
  <si>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</si>
  <si>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</si>
  <si>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</si>
  <si>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</si>
  <si>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</si>
  <si>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</si>
  <si>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</si>
  <si>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</si>
  <si>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</si>
  <si>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</si>
  <si>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</si>
  <si>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</si>
  <si>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</si>
  <si>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</si>
  <si>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</si>
  <si>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</si>
  <si>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</si>
  <si>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</si>
  <si>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</si>
  <si>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</si>
  <si>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</si>
  <si>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</si>
  <si>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</si>
  <si>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</si>
  <si>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</si>
  <si>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</si>
  <si>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</si>
  <si>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</si>
  <si>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</si>
  <si>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</si>
  <si>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</si>
  <si>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</si>
  <si>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</si>
  <si>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</si>
  <si>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</si>
  <si>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</si>
  <si>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</si>
  <si>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</si>
  <si>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</si>
  <si>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</si>
  <si>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</si>
  <si>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</si>
  <si>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</si>
  <si>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</si>
  <si>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</si>
  <si>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</si>
  <si>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</si>
  <si>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</si>
  <si>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</si>
  <si>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</si>
  <si>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</si>
  <si>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</si>
  <si>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</si>
  <si>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</si>
  <si>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</si>
  <si>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</si>
  <si>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</si>
  <si>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</si>
  <si>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</si>
  <si>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</si>
  <si>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</si>
  <si>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</si>
  <si>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</si>
  <si>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</si>
  <si>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</si>
  <si>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</si>
  <si>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</si>
  <si>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</si>
  <si>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</si>
  <si>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</si>
  <si>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</si>
  <si>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</si>
  <si>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</si>
  <si>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</si>
  <si>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</si>
  <si>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</si>
  <si>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</si>
  <si>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</si>
  <si>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</si>
  <si>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</si>
  <si>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</si>
  <si>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</si>
  <si>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</si>
  <si>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</si>
  <si>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</si>
  <si>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</si>
  <si>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</si>
  <si>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</si>
  <si>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</si>
  <si>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</si>
  <si>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</si>
  <si>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</si>
  <si>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</si>
  <si>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</si>
  <si>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</si>
  <si>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</si>
  <si>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</si>
  <si>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</si>
  <si>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</si>
  <si>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</si>
  <si>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</si>
  <si>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</si>
  <si>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</si>
  <si>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</si>
  <si>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</si>
  <si>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</si>
  <si>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</si>
  <si>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</si>
  <si>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</si>
  <si>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</si>
  <si>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</si>
  <si>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</si>
  <si>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</si>
  <si>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</si>
  <si>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</si>
  <si>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</si>
  <si>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</si>
  <si>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</si>
  <si>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</si>
  <si>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</si>
  <si>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</si>
  <si>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</si>
  <si>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</si>
  <si>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</si>
  <si>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</si>
  <si>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</si>
  <si>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</si>
  <si>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</si>
  <si>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</si>
  <si>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</si>
  <si>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</si>
  <si>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</si>
  <si>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</si>
  <si>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</si>
  <si>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</si>
  <si>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</si>
  <si>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</si>
  <si>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</si>
  <si>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</si>
  <si>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</si>
  <si>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</si>
  <si>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</si>
  <si>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</si>
  <si>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</si>
  <si>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</si>
  <si>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</si>
  <si>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</si>
  <si>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</si>
  <si>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</si>
  <si>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</si>
  <si>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</si>
  <si>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</si>
  <si>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</si>
  <si>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</si>
  <si>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</si>
  <si>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</si>
  <si>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</si>
  <si>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</si>
  <si>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</si>
  <si>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</si>
  <si>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</si>
  <si>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</si>
  <si>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</si>
  <si>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</si>
  <si>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</si>
  <si>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</si>
  <si>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</si>
  <si>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</si>
  <si>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</si>
  <si>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</si>
  <si>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</si>
  <si>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</si>
  <si>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</si>
  <si>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</si>
  <si>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</si>
  <si>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</si>
  <si>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</si>
  <si>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</si>
  <si>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</si>
  <si>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</si>
  <si>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</si>
  <si>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</si>
  <si>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</si>
  <si>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</si>
  <si>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</si>
  <si>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</si>
  <si>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</si>
  <si>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</si>
  <si>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</si>
  <si>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</si>
  <si>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</si>
  <si>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</si>
  <si>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</si>
  <si>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</si>
  <si>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</si>
  <si>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</si>
  <si>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</si>
  <si>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</si>
  <si>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</si>
  <si>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</si>
  <si>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</si>
  <si>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</si>
  <si>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</si>
  <si>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</si>
  <si>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</si>
  <si>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</si>
  <si>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</si>
  <si>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</si>
  <si>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</si>
  <si>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</si>
  <si>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</si>
  <si>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</si>
  <si>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</si>
  <si>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</si>
  <si>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</si>
  <si>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</si>
  <si>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</si>
  <si>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</si>
  <si>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</si>
  <si>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</si>
  <si>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</si>
  <si>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</si>
  <si>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</si>
  <si>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</si>
  <si>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</si>
  <si>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</si>
  <si>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</si>
  <si>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</si>
  <si>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</si>
  <si>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</si>
  <si>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</si>
  <si>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</si>
  <si>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</si>
  <si>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</si>
  <si>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</si>
  <si>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</si>
  <si>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</si>
  <si>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</si>
  <si>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</si>
  <si>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</si>
  <si>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</si>
  <si>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</si>
  <si>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</si>
  <si>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</si>
  <si>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</si>
  <si>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</si>
  <si>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</si>
  <si>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</si>
  <si>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</si>
  <si>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</si>
  <si>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</si>
  <si>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</si>
  <si>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</si>
  <si>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</si>
  <si>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</si>
  <si>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</si>
  <si>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</si>
  <si>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</si>
  <si>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</si>
  <si>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</si>
  <si>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</si>
  <si>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</si>
  <si>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</si>
  <si>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</si>
  <si>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</si>
  <si>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</si>
  <si>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</si>
  <si>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</si>
  <si>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</si>
  <si>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</si>
  <si>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</si>
  <si>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</si>
  <si>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</si>
  <si>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</si>
  <si>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</si>
  <si>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</si>
  <si>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</si>
  <si>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</si>
  <si>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</si>
  <si>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</si>
  <si>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</si>
  <si>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</si>
  <si>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</si>
  <si>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</si>
  <si>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</si>
  <si>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</si>
  <si>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</si>
  <si>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</si>
  <si>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</si>
  <si>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</si>
  <si>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</si>
  <si>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</si>
  <si>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</si>
  <si>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</si>
  <si>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</si>
  <si>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</si>
  <si>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</si>
  <si>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</si>
  <si>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</si>
  <si>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</si>
  <si>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</si>
  <si>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</si>
  <si>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</si>
  <si>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</si>
  <si>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</si>
  <si>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</si>
  <si>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</si>
  <si>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</si>
  <si>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</si>
  <si>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</si>
  <si>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</si>
  <si>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</si>
  <si>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</si>
  <si>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</si>
  <si>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</si>
  <si>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</si>
  <si>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</si>
  <si>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</si>
  <si>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</si>
  <si>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</si>
  <si>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</si>
  <si>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</si>
  <si>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</si>
  <si>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</si>
  <si>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</si>
  <si>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</si>
  <si>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</si>
  <si>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</si>
  <si>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</si>
  <si>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</si>
  <si>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</si>
  <si>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</si>
  <si>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</si>
  <si>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</si>
  <si>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</si>
  <si>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</si>
  <si>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</si>
  <si>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</si>
  <si>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</si>
  <si>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</si>
  <si>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</si>
  <si>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</si>
  <si>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</si>
  <si>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</si>
  <si>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</si>
  <si>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</si>
  <si>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</si>
  <si>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</si>
  <si>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</si>
  <si>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</si>
  <si>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</si>
  <si>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</si>
  <si>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</si>
  <si>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</si>
  <si>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</si>
  <si>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</si>
  <si>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</si>
  <si>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</si>
  <si>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</si>
  <si>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</si>
  <si>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</si>
  <si>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</si>
  <si>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</si>
  <si>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</si>
  <si>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</si>
  <si>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</si>
  <si>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</si>
  <si>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</si>
  <si>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</si>
  <si>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</si>
  <si>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</si>
  <si>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</si>
  <si>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</si>
  <si>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</si>
  <si>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</si>
  <si>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</si>
  <si>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</si>
  <si>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</si>
  <si>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</si>
  <si>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</si>
  <si>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</si>
  <si>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</si>
  <si>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</si>
  <si>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</si>
  <si>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</si>
  <si>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</si>
  <si>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</si>
  <si>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</si>
  <si>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</si>
  <si>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</si>
  <si>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</si>
  <si>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</si>
  <si>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</si>
  <si>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</si>
  <si>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</si>
  <si>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</si>
  <si>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</si>
  <si>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</si>
  <si>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</si>
  <si>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</si>
  <si>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</si>
  <si>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</si>
  <si>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</si>
  <si>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</si>
  <si>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</si>
  <si>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</si>
  <si>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</si>
  <si>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</si>
  <si>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</si>
  <si>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</si>
  <si>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</si>
  <si>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</si>
  <si>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</si>
  <si>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</si>
  <si>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</si>
  <si>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</si>
  <si>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</si>
  <si>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</si>
  <si>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</si>
  <si>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</si>
  <si>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</si>
  <si>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</si>
  <si>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</si>
  <si>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</si>
  <si>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</si>
  <si>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</si>
  <si>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</si>
  <si>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</si>
  <si>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</si>
  <si>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</si>
  <si>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</si>
  <si>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</si>
  <si>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</si>
  <si>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</si>
  <si>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</si>
  <si>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</si>
  <si>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</si>
  <si>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</si>
  <si>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</si>
  <si>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</si>
  <si>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</si>
  <si>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</si>
  <si>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</si>
  <si>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</si>
  <si>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</si>
  <si>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</si>
  <si>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</si>
  <si>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</si>
  <si>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</si>
  <si>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</si>
  <si>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</si>
  <si>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</si>
  <si>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</si>
  <si>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</si>
  <si>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</si>
  <si>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</si>
  <si>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</si>
  <si>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</si>
  <si>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</si>
  <si>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</si>
  <si>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</si>
  <si>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</si>
  <si>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</si>
  <si>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</si>
  <si>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</si>
  <si>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</si>
  <si>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</si>
  <si>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</si>
  <si>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</si>
  <si>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</si>
  <si>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</si>
  <si>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</si>
  <si>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</si>
  <si>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</si>
  <si>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</si>
  <si>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</si>
  <si>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</si>
  <si>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</si>
  <si>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</si>
  <si>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</si>
  <si>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</si>
  <si>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</si>
  <si>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</si>
  <si>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</si>
  <si>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</si>
  <si>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</si>
  <si>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</si>
  <si>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</si>
  <si>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</si>
  <si>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</si>
  <si>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</si>
  <si>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</si>
  <si>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</si>
  <si>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</si>
  <si>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</si>
  <si>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</si>
  <si>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</si>
  <si>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</si>
  <si>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</si>
  <si>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</si>
  <si>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</si>
  <si>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</si>
  <si>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</si>
  <si>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</si>
  <si>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</si>
  <si>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</si>
  <si>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</si>
  <si>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</si>
  <si>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</si>
  <si>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</si>
  <si>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</si>
  <si>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</si>
  <si>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</si>
  <si>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</si>
  <si>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</t>
  </si>
  <si>
    <t>AVERAGE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</si>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</sst>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H1" workbookViewId="0">
      <selection activeCell="R8" sqref="R8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P1" s="1" t="s">
        <v>15380</v>
      </c>
      <c r="Q1" s="1"/>
      <c r="R1" s="1" t="s">
        <v>15381</v>
      </c>
      <c r="S1" s="1" t="s">
        <v>15382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>
        <f>SUM(D2:D15346)</f>
        <v>39262877.519999973</v>
      </c>
      <c r="Q2" s="4"/>
      <c r="R2">
        <f>AVERAGE(N2:N13456)</f>
        <v>1918.2338385507296</v>
      </c>
      <c r="S2" t="s">
        <v>15383</v>
      </c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S3">
        <f>SUM(profit)</f>
        <v>6872139.8099999921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R7" t="s">
        <v>15384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R8">
        <f>S3*10%</f>
        <v>687213.98099999921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20</vt:i4>
      </vt:variant>
    </vt:vector>
  </HeadingPairs>
  <TitlesOfParts>
    <vt:vector size="21" baseType="lpstr">
      <vt:lpstr>Sheet1</vt:lpstr>
      <vt:lpstr>category</vt:lpstr>
      <vt:lpstr>city</vt:lpstr>
      <vt:lpstr>customer_type</vt:lpstr>
      <vt:lpstr>delivery_date</vt:lpstr>
      <vt:lpstr>discount</vt:lpstr>
      <vt:lpstr>discount_am</vt:lpstr>
      <vt:lpstr>discount_value</vt:lpstr>
      <vt:lpstr>Net_revenue</vt:lpstr>
      <vt:lpstr>netrevenue_am</vt:lpstr>
      <vt:lpstr>order_date</vt:lpstr>
      <vt:lpstr>order_id</vt:lpstr>
      <vt:lpstr>payment_mode</vt:lpstr>
      <vt:lpstr>profit</vt:lpstr>
      <vt:lpstr>profit_am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Varun balaji</cp:lastModifiedBy>
  <dcterms:created xsi:type="dcterms:W3CDTF">2026-04-18T06:02:34Z</dcterms:created>
  <dcterms:modified xsi:type="dcterms:W3CDTF">2026-06-28T14:05:27Z</dcterms:modified>
</cp:coreProperties>
</file>