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8dacd021b0e213/Documents/"/>
    </mc:Choice>
  </mc:AlternateContent>
  <xr:revisionPtr revIDLastSave="6" documentId="8_{BE40A517-ED68-4FB1-B328-C5B122749124}" xr6:coauthVersionLast="47" xr6:coauthVersionMax="47" xr10:uidLastSave="{F4AF3F21-D477-4A7D-A379-5F6C66469F3F}"/>
  <bookViews>
    <workbookView xWindow="-110" yWindow="-110" windowWidth="19420" windowHeight="11500" xr2:uid="{B3FD7D22-6413-4899-A3A1-E5BFDA75DB21}"/>
  </bookViews>
  <sheets>
    <sheet name="Rate List" sheetId="1" r:id="rId1"/>
  </sheets>
  <definedNames>
    <definedName name="\L">#REF!</definedName>
    <definedName name="\P">#REF!</definedName>
    <definedName name="\Z">#REF!</definedName>
    <definedName name="_xlnm.Print_Area" localSheetId="0">'Rate List'!$A$1:$I$33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3" i="1"/>
  <c r="G23" i="1" s="1"/>
  <c r="F22" i="1"/>
  <c r="E22" i="1"/>
  <c r="G22" i="1" s="1"/>
  <c r="F21" i="1"/>
  <c r="E21" i="1"/>
  <c r="G21" i="1" s="1"/>
  <c r="F20" i="1"/>
  <c r="E20" i="1"/>
  <c r="G20" i="1" s="1"/>
  <c r="F19" i="1"/>
  <c r="E19" i="1"/>
  <c r="G19" i="1" s="1"/>
  <c r="F18" i="1"/>
  <c r="E18" i="1"/>
  <c r="G18" i="1" s="1"/>
  <c r="F17" i="1"/>
  <c r="E17" i="1"/>
  <c r="G17" i="1" s="1"/>
  <c r="F16" i="1"/>
  <c r="E16" i="1"/>
  <c r="G16" i="1" s="1"/>
  <c r="F15" i="1"/>
  <c r="E15" i="1"/>
  <c r="G15" i="1" s="1"/>
  <c r="F14" i="1"/>
  <c r="E14" i="1"/>
  <c r="G14" i="1" s="1"/>
  <c r="F13" i="1"/>
  <c r="E13" i="1"/>
  <c r="G13" i="1" s="1"/>
  <c r="F12" i="1"/>
  <c r="E12" i="1"/>
  <c r="G12" i="1" s="1"/>
  <c r="F11" i="1"/>
  <c r="E11" i="1"/>
  <c r="G11" i="1" s="1"/>
  <c r="F10" i="1"/>
  <c r="E10" i="1"/>
  <c r="G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F9" i="1"/>
  <c r="E9" i="1"/>
  <c r="G9" i="1" s="1"/>
  <c r="G6" i="1"/>
  <c r="G5" i="1"/>
</calcChain>
</file>

<file path=xl/sharedStrings.xml><?xml version="1.0" encoding="utf-8"?>
<sst xmlns="http://schemas.openxmlformats.org/spreadsheetml/2006/main" count="44" uniqueCount="29">
  <si>
    <t>OX-LINK ELECTRONICS PVT LTD
PRATAPPURA, JALSU
NEAR KALADERA INDUSTRIAL AREA
JAIPUR, RAJASTHAN</t>
  </si>
  <si>
    <t>Date  Time</t>
  </si>
  <si>
    <t>COPPER RATE</t>
  </si>
  <si>
    <t>INR</t>
  </si>
  <si>
    <t>Date</t>
  </si>
  <si>
    <t>Rate List</t>
  </si>
  <si>
    <t>Sl. No.</t>
  </si>
  <si>
    <t>Description</t>
  </si>
  <si>
    <t>Packing</t>
  </si>
  <si>
    <t>Ratio</t>
  </si>
  <si>
    <t>CAL</t>
  </si>
  <si>
    <t>% Change</t>
  </si>
  <si>
    <t>Net Rate</t>
  </si>
  <si>
    <t>CAT5E 24AWG</t>
  </si>
  <si>
    <t>305 MTR. COIL</t>
  </si>
  <si>
    <t>CAT 6 UTP (23 AWG) MESH COIL</t>
  </si>
  <si>
    <t>CAT 6 UTP (23 AWG) PLASTIC REEL</t>
  </si>
  <si>
    <t>CAT 6 UTP (23 AWG) MESH COIL PE JACKET</t>
  </si>
  <si>
    <t>CAT 6 UTP (23 AWG) PLASTIC REEL PE ACKET</t>
  </si>
  <si>
    <t>CAT 6 UTP (24 AWG) MESH COIL</t>
  </si>
  <si>
    <t>CAT 6 UTP (24 AWG) PLASTIC REEL</t>
  </si>
  <si>
    <t>CAT 6 SFTP (24 AWG)</t>
  </si>
  <si>
    <t>CAT 6 A F(UTP)</t>
  </si>
  <si>
    <t>CAT 6 A SFTP PE SHEATHING</t>
  </si>
  <si>
    <t>CAT 6 A SFTP PVC SHEATHING</t>
  </si>
  <si>
    <t>CAT 7 (23 AWG) ATC</t>
  </si>
  <si>
    <t>CAT 7 (23 AWG) ALLOY</t>
  </si>
  <si>
    <t>CAT 7 (23 AWG) ATC LSZH Jacket</t>
  </si>
  <si>
    <t>CAT 7 (23 AWG) ALLOY LSZH 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</si>
</sst>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name val="Arial"/>
      <family val="2"/>
    </font>
    <font>
      <b/>
      <sz val="14"/>
      <color theme="3" tint="-0.249977111117893"/>
      <name val="Arial"/>
      <family val="2"/>
    </font>
    <font>
      <b/>
      <sz val="12"/>
      <color theme="5" tint="-0.249977111117893"/>
      <name val="Arial"/>
      <family val="2"/>
    </font>
    <font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0" fillId="4" borderId="0" xfId="0" applyNumberFormat="1" applyFill="1"/>
    <xf numFmtId="0" fontId="2" fillId="5" borderId="0" xfId="0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7" borderId="2" xfId="0" applyFill="1" applyBorder="1"/>
    <xf numFmtId="0" fontId="0" fillId="0" borderId="2" xfId="0" applyBorder="1"/>
    <xf numFmtId="2" fontId="3" fillId="0" borderId="2" xfId="0" applyNumberFormat="1" applyFont="1" applyBorder="1"/>
    <xf numFmtId="0" fontId="3" fillId="0" borderId="2" xfId="0" applyFont="1" applyBorder="1"/>
    <xf numFmtId="1" fontId="3" fillId="0" borderId="2" xfId="0" applyNumberFormat="1" applyFont="1" applyBorder="1"/>
    <xf numFmtId="2" fontId="0" fillId="0" borderId="2" xfId="0" applyNumberFormat="1" applyBorder="1"/>
    <xf numFmtId="0" fontId="0" fillId="6" borderId="2" xfId="0" applyFill="1" applyBorder="1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2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0</xdr:row>
      <xdr:rowOff>6350</xdr:rowOff>
    </xdr:from>
    <xdr:to>
      <xdr:col>6</xdr:col>
      <xdr:colOff>770344</xdr:colOff>
      <xdr:row>3</xdr:row>
      <xdr:rowOff>336549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79F04B-66F9-411C-AB19-875418E36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7450" y="6350"/>
          <a:ext cx="1170394" cy="9207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A544-966E-4A04-98D5-2F1A9F4FD53A}">
  <dimension ref="A1:H33"/>
  <sheetViews>
    <sheetView tabSelected="1" workbookViewId="0">
      <selection activeCell="D6" sqref="D6"/>
    </sheetView>
  </sheetViews>
  <sheetFormatPr defaultRowHeight="15.5" x14ac:dyDescent="0.35"/>
  <cols>
    <col min="1" max="1" width="6.4609375" bestFit="1" customWidth="1"/>
    <col min="2" max="2" width="42.23046875" bestFit="1" customWidth="1"/>
    <col min="3" max="3" width="13.61328125" customWidth="1"/>
    <col min="4" max="4" width="9.23046875" customWidth="1"/>
    <col min="5" max="5" width="9.23046875" hidden="1" customWidth="1"/>
    <col min="6" max="6" width="9.23046875" customWidth="1"/>
    <col min="7" max="7" width="13.84375" bestFit="1" customWidth="1"/>
    <col min="8" max="8" width="13.3046875" hidden="1" customWidth="1"/>
  </cols>
  <sheetData>
    <row r="1" spans="1:8" x14ac:dyDescent="0.35">
      <c r="A1" s="14" t="s">
        <v>0</v>
      </c>
      <c r="B1" s="15"/>
      <c r="C1" s="15"/>
      <c r="D1" s="15"/>
      <c r="E1" s="16"/>
      <c r="F1" s="16"/>
      <c r="G1" s="16"/>
      <c r="H1" s="16"/>
    </row>
    <row r="2" spans="1:8" x14ac:dyDescent="0.35">
      <c r="A2" s="15"/>
      <c r="B2" s="15"/>
      <c r="C2" s="15"/>
      <c r="D2" s="15"/>
      <c r="E2" s="16"/>
      <c r="F2" s="16"/>
      <c r="G2" s="16"/>
      <c r="H2" s="16"/>
    </row>
    <row r="3" spans="1:8" x14ac:dyDescent="0.35">
      <c r="A3" s="15"/>
      <c r="B3" s="15"/>
      <c r="C3" s="15"/>
      <c r="D3" s="15"/>
      <c r="E3" s="16"/>
      <c r="F3" s="16"/>
      <c r="G3" s="16"/>
      <c r="H3" s="16"/>
    </row>
    <row r="4" spans="1:8" ht="27" customHeight="1" x14ac:dyDescent="0.35">
      <c r="A4" s="15"/>
      <c r="B4" s="15"/>
      <c r="C4" s="15"/>
      <c r="D4" s="15"/>
      <c r="E4" s="16"/>
      <c r="F4" s="16"/>
      <c r="G4" s="16"/>
      <c r="H4" s="16"/>
    </row>
    <row r="5" spans="1:8" ht="15.5" customHeight="1" x14ac:dyDescent="0.4">
      <c r="A5" s="1"/>
      <c r="B5" s="1"/>
      <c r="C5" s="1"/>
      <c r="D5" s="1"/>
      <c r="E5" s="2"/>
      <c r="F5" s="17" t="s">
        <v>1</v>
      </c>
      <c r="G5" s="3">
        <f ca="1">TODAY()</f>
        <v>45871</v>
      </c>
      <c r="H5" s="2"/>
    </row>
    <row r="6" spans="1:8" x14ac:dyDescent="0.35">
      <c r="A6" s="18" t="s">
        <v>2</v>
      </c>
      <c r="B6" s="18"/>
      <c r="C6" s="4" t="s">
        <v>3</v>
      </c>
      <c r="D6" s="4">
        <v>913</v>
      </c>
      <c r="E6" s="5" t="s">
        <v>4</v>
      </c>
      <c r="F6" s="17"/>
      <c r="G6" s="6">
        <f ca="1">NOW()</f>
        <v>45871.853877314818</v>
      </c>
      <c r="H6" s="3"/>
    </row>
    <row r="7" spans="1:8" x14ac:dyDescent="0.35">
      <c r="A7" s="19" t="s">
        <v>5</v>
      </c>
      <c r="B7" s="19"/>
      <c r="C7" s="19"/>
      <c r="D7" s="19"/>
      <c r="E7" s="19"/>
      <c r="F7" s="19"/>
      <c r="G7" s="19"/>
      <c r="H7" s="19"/>
    </row>
    <row r="8" spans="1:8" x14ac:dyDescent="0.35">
      <c r="A8" s="7" t="s">
        <v>6</v>
      </c>
      <c r="B8" s="7" t="s">
        <v>7</v>
      </c>
      <c r="C8" s="7" t="s">
        <v>8</v>
      </c>
      <c r="D8" s="7" t="s">
        <v>9</v>
      </c>
      <c r="E8" s="7" t="s">
        <v>10</v>
      </c>
      <c r="F8" s="7" t="s">
        <v>11</v>
      </c>
      <c r="G8" s="7" t="s">
        <v>12</v>
      </c>
      <c r="H8" s="7" t="s">
        <v>12</v>
      </c>
    </row>
    <row r="9" spans="1:8" x14ac:dyDescent="0.35">
      <c r="A9" s="8">
        <v>1</v>
      </c>
      <c r="B9" s="8" t="s">
        <v>13</v>
      </c>
      <c r="C9" s="8" t="s">
        <v>14</v>
      </c>
      <c r="D9" s="9">
        <v>81.71456754547512</v>
      </c>
      <c r="E9" s="10">
        <f t="shared" ref="E9:E23" si="0">$D$6*(H9/105*100*D9%)/913/D9*100</f>
        <v>5057.1428571428569</v>
      </c>
      <c r="F9" s="11">
        <f>$D$6/913*100</f>
        <v>100</v>
      </c>
      <c r="G9" s="12">
        <f>E9/100*105</f>
        <v>5310</v>
      </c>
      <c r="H9" s="12">
        <v>5310</v>
      </c>
    </row>
    <row r="10" spans="1:8" x14ac:dyDescent="0.35">
      <c r="A10" s="8">
        <f>A9+1</f>
        <v>2</v>
      </c>
      <c r="B10" s="8" t="s">
        <v>15</v>
      </c>
      <c r="C10" s="8" t="s">
        <v>14</v>
      </c>
      <c r="D10" s="9">
        <v>81.2010458197676</v>
      </c>
      <c r="E10" s="10">
        <f t="shared" si="0"/>
        <v>5933.3333333333339</v>
      </c>
      <c r="F10" s="11">
        <f t="shared" ref="F10:F23" si="1">$D$6/913*100</f>
        <v>100</v>
      </c>
      <c r="G10" s="12">
        <f t="shared" ref="G10:G23" si="2">E10/100*105</f>
        <v>6230.0000000000009</v>
      </c>
      <c r="H10" s="12">
        <v>6230</v>
      </c>
    </row>
    <row r="11" spans="1:8" x14ac:dyDescent="0.35">
      <c r="A11" s="8">
        <f t="shared" ref="A11:A23" si="3">A10+1</f>
        <v>3</v>
      </c>
      <c r="B11" s="8" t="s">
        <v>16</v>
      </c>
      <c r="C11" s="8" t="s">
        <v>14</v>
      </c>
      <c r="D11" s="9">
        <v>79.660843009337924</v>
      </c>
      <c r="E11" s="10">
        <f t="shared" si="0"/>
        <v>6047.6190476190477</v>
      </c>
      <c r="F11" s="11">
        <f t="shared" si="1"/>
        <v>100</v>
      </c>
      <c r="G11" s="12">
        <f t="shared" si="2"/>
        <v>6350</v>
      </c>
      <c r="H11" s="12">
        <v>6350</v>
      </c>
    </row>
    <row r="12" spans="1:8" x14ac:dyDescent="0.35">
      <c r="A12" s="8">
        <f t="shared" si="3"/>
        <v>4</v>
      </c>
      <c r="B12" s="8" t="s">
        <v>17</v>
      </c>
      <c r="C12" s="8" t="s">
        <v>14</v>
      </c>
      <c r="D12" s="9">
        <v>81.774129200639649</v>
      </c>
      <c r="E12" s="10">
        <f t="shared" si="0"/>
        <v>5895.2380952380945</v>
      </c>
      <c r="F12" s="11">
        <f t="shared" si="1"/>
        <v>100</v>
      </c>
      <c r="G12" s="12">
        <f t="shared" si="2"/>
        <v>6189.9999999999991</v>
      </c>
      <c r="H12" s="12">
        <v>6190</v>
      </c>
    </row>
    <row r="13" spans="1:8" x14ac:dyDescent="0.35">
      <c r="A13" s="8">
        <f t="shared" si="3"/>
        <v>5</v>
      </c>
      <c r="B13" s="8" t="s">
        <v>18</v>
      </c>
      <c r="C13" s="8" t="s">
        <v>14</v>
      </c>
      <c r="D13" s="9">
        <v>80.212318519629349</v>
      </c>
      <c r="E13" s="10">
        <f t="shared" si="0"/>
        <v>6009.5238095238092</v>
      </c>
      <c r="F13" s="11">
        <f t="shared" si="1"/>
        <v>100</v>
      </c>
      <c r="G13" s="12">
        <f t="shared" si="2"/>
        <v>6310</v>
      </c>
      <c r="H13" s="12">
        <v>6310</v>
      </c>
    </row>
    <row r="14" spans="1:8" x14ac:dyDescent="0.35">
      <c r="A14" s="8">
        <f t="shared" si="3"/>
        <v>6</v>
      </c>
      <c r="B14" s="8" t="s">
        <v>19</v>
      </c>
      <c r="C14" s="8" t="s">
        <v>14</v>
      </c>
      <c r="D14" s="9">
        <v>79.387357480301219</v>
      </c>
      <c r="E14" s="10">
        <f t="shared" si="0"/>
        <v>5152.3809523809523</v>
      </c>
      <c r="F14" s="11">
        <f t="shared" si="1"/>
        <v>100</v>
      </c>
      <c r="G14" s="12">
        <f t="shared" si="2"/>
        <v>5410</v>
      </c>
      <c r="H14" s="12">
        <v>5410</v>
      </c>
    </row>
    <row r="15" spans="1:8" x14ac:dyDescent="0.35">
      <c r="A15" s="8">
        <f t="shared" si="3"/>
        <v>7</v>
      </c>
      <c r="B15" s="8" t="s">
        <v>20</v>
      </c>
      <c r="C15" s="8" t="s">
        <v>14</v>
      </c>
      <c r="D15" s="9">
        <v>77.156215749290851</v>
      </c>
      <c r="E15" s="10">
        <f t="shared" si="0"/>
        <v>5304.7619047619046</v>
      </c>
      <c r="F15" s="11">
        <f t="shared" si="1"/>
        <v>100</v>
      </c>
      <c r="G15" s="12">
        <f t="shared" si="2"/>
        <v>5570</v>
      </c>
      <c r="H15" s="12">
        <v>5570</v>
      </c>
    </row>
    <row r="16" spans="1:8" x14ac:dyDescent="0.35">
      <c r="A16" s="8">
        <f t="shared" si="3"/>
        <v>8</v>
      </c>
      <c r="B16" s="8" t="s">
        <v>21</v>
      </c>
      <c r="C16" s="8" t="s">
        <v>14</v>
      </c>
      <c r="D16" s="9">
        <v>72.257707272885398</v>
      </c>
      <c r="E16" s="10">
        <f t="shared" si="0"/>
        <v>6742.8571428571431</v>
      </c>
      <c r="F16" s="11">
        <f t="shared" si="1"/>
        <v>100</v>
      </c>
      <c r="G16" s="12">
        <f t="shared" si="2"/>
        <v>7080</v>
      </c>
      <c r="H16" s="12">
        <v>7080</v>
      </c>
    </row>
    <row r="17" spans="1:8" x14ac:dyDescent="0.35">
      <c r="A17" s="8">
        <f t="shared" si="3"/>
        <v>9</v>
      </c>
      <c r="B17" s="8" t="s">
        <v>22</v>
      </c>
      <c r="C17" s="8" t="s">
        <v>14</v>
      </c>
      <c r="D17" s="9">
        <v>69.500070610123771</v>
      </c>
      <c r="E17" s="10">
        <f t="shared" si="0"/>
        <v>9800.0000000000018</v>
      </c>
      <c r="F17" s="11">
        <f t="shared" si="1"/>
        <v>100</v>
      </c>
      <c r="G17" s="12">
        <f t="shared" si="2"/>
        <v>10290.000000000002</v>
      </c>
      <c r="H17" s="12">
        <v>10290</v>
      </c>
    </row>
    <row r="18" spans="1:8" x14ac:dyDescent="0.35">
      <c r="A18" s="8">
        <f t="shared" si="3"/>
        <v>10</v>
      </c>
      <c r="B18" s="8" t="s">
        <v>23</v>
      </c>
      <c r="C18" s="8" t="s">
        <v>14</v>
      </c>
      <c r="D18" s="9">
        <v>71.868957863274559</v>
      </c>
      <c r="E18" s="10">
        <f t="shared" si="0"/>
        <v>10142.857142857145</v>
      </c>
      <c r="F18" s="11">
        <f t="shared" si="1"/>
        <v>100</v>
      </c>
      <c r="G18" s="12">
        <f t="shared" si="2"/>
        <v>10650.000000000002</v>
      </c>
      <c r="H18" s="12">
        <v>10650</v>
      </c>
    </row>
    <row r="19" spans="1:8" x14ac:dyDescent="0.35">
      <c r="A19" s="8">
        <f t="shared" si="3"/>
        <v>11</v>
      </c>
      <c r="B19" s="8" t="s">
        <v>24</v>
      </c>
      <c r="C19" s="8" t="s">
        <v>14</v>
      </c>
      <c r="D19" s="9">
        <v>69.325158314068602</v>
      </c>
      <c r="E19" s="10">
        <f t="shared" si="0"/>
        <v>10514.285714285714</v>
      </c>
      <c r="F19" s="11">
        <f t="shared" si="1"/>
        <v>100</v>
      </c>
      <c r="G19" s="12">
        <f t="shared" si="2"/>
        <v>11040</v>
      </c>
      <c r="H19" s="12">
        <v>11040</v>
      </c>
    </row>
    <row r="20" spans="1:8" x14ac:dyDescent="0.35">
      <c r="A20" s="8">
        <f t="shared" si="3"/>
        <v>12</v>
      </c>
      <c r="B20" s="8" t="s">
        <v>25</v>
      </c>
      <c r="C20" s="8" t="s">
        <v>14</v>
      </c>
      <c r="D20" s="9">
        <v>72.073403807831838</v>
      </c>
      <c r="E20" s="10">
        <f t="shared" si="0"/>
        <v>21285.714285714286</v>
      </c>
      <c r="F20" s="11">
        <f t="shared" si="1"/>
        <v>100</v>
      </c>
      <c r="G20" s="12">
        <f t="shared" si="2"/>
        <v>22350</v>
      </c>
      <c r="H20" s="12">
        <v>22350</v>
      </c>
    </row>
    <row r="21" spans="1:8" x14ac:dyDescent="0.35">
      <c r="A21" s="8">
        <f t="shared" si="3"/>
        <v>13</v>
      </c>
      <c r="B21" s="8" t="s">
        <v>26</v>
      </c>
      <c r="C21" s="8" t="s">
        <v>14</v>
      </c>
      <c r="D21" s="9">
        <v>64.969823858878982</v>
      </c>
      <c r="E21" s="10">
        <f t="shared" si="0"/>
        <v>16323.809523809525</v>
      </c>
      <c r="F21" s="11">
        <f t="shared" si="1"/>
        <v>100</v>
      </c>
      <c r="G21" s="12">
        <f t="shared" si="2"/>
        <v>17140</v>
      </c>
      <c r="H21" s="12">
        <v>17140</v>
      </c>
    </row>
    <row r="22" spans="1:8" x14ac:dyDescent="0.35">
      <c r="A22" s="8">
        <f t="shared" si="3"/>
        <v>14</v>
      </c>
      <c r="B22" s="8" t="s">
        <v>27</v>
      </c>
      <c r="C22" s="8" t="s">
        <v>14</v>
      </c>
      <c r="D22" s="9">
        <v>68.970057939591271</v>
      </c>
      <c r="E22" s="10">
        <f t="shared" si="0"/>
        <v>22238.095238095237</v>
      </c>
      <c r="F22" s="11">
        <f t="shared" si="1"/>
        <v>100</v>
      </c>
      <c r="G22" s="12">
        <f t="shared" si="2"/>
        <v>23350</v>
      </c>
      <c r="H22" s="12">
        <v>23350</v>
      </c>
    </row>
    <row r="23" spans="1:8" x14ac:dyDescent="0.35">
      <c r="A23" s="8">
        <f t="shared" si="3"/>
        <v>15</v>
      </c>
      <c r="B23" s="8" t="s">
        <v>28</v>
      </c>
      <c r="C23" s="8" t="s">
        <v>14</v>
      </c>
      <c r="D23" s="9">
        <v>61.419984256530924</v>
      </c>
      <c r="E23" s="10">
        <f t="shared" si="0"/>
        <v>17276.190476190477</v>
      </c>
      <c r="F23" s="11">
        <f t="shared" si="1"/>
        <v>100</v>
      </c>
      <c r="G23" s="12">
        <f t="shared" si="2"/>
        <v>18140</v>
      </c>
      <c r="H23" s="12">
        <v>18140</v>
      </c>
    </row>
    <row r="24" spans="1:8" x14ac:dyDescent="0.35">
      <c r="A24" s="8"/>
      <c r="B24" s="8"/>
      <c r="C24" s="8"/>
      <c r="D24" s="8"/>
      <c r="E24" s="8"/>
      <c r="F24" s="8"/>
      <c r="G24" s="8"/>
      <c r="H24" s="8"/>
    </row>
    <row r="25" spans="1:8" x14ac:dyDescent="0.35">
      <c r="A25" s="8"/>
      <c r="B25" s="8"/>
      <c r="C25" s="8"/>
      <c r="D25" s="8"/>
      <c r="E25" s="8"/>
      <c r="F25" s="8"/>
      <c r="G25" s="8"/>
      <c r="H25" s="8"/>
    </row>
    <row r="26" spans="1:8" x14ac:dyDescent="0.35">
      <c r="A26" s="8"/>
      <c r="B26" s="8"/>
      <c r="C26" s="8"/>
      <c r="D26" s="8"/>
      <c r="E26" s="8"/>
      <c r="F26" s="8"/>
      <c r="G26" s="8"/>
      <c r="H26" s="8"/>
    </row>
    <row r="27" spans="1:8" x14ac:dyDescent="0.35">
      <c r="A27" s="8"/>
      <c r="B27" s="8"/>
      <c r="C27" s="8"/>
      <c r="D27" s="8"/>
      <c r="E27" s="8"/>
      <c r="F27" s="8"/>
      <c r="G27" s="8"/>
      <c r="H27" s="8"/>
    </row>
    <row r="28" spans="1:8" x14ac:dyDescent="0.35">
      <c r="A28" s="8"/>
      <c r="B28" s="8"/>
      <c r="C28" s="8"/>
      <c r="D28" s="8"/>
      <c r="E28" s="8"/>
      <c r="F28" s="8"/>
      <c r="G28" s="8"/>
      <c r="H28" s="8"/>
    </row>
    <row r="29" spans="1:8" x14ac:dyDescent="0.35">
      <c r="A29" s="8"/>
      <c r="B29" s="8"/>
      <c r="C29" s="8"/>
      <c r="D29" s="8"/>
      <c r="E29" s="8"/>
      <c r="F29" s="8"/>
      <c r="G29" s="8"/>
      <c r="H29" s="8"/>
    </row>
    <row r="30" spans="1:8" x14ac:dyDescent="0.35">
      <c r="A30" s="8"/>
      <c r="B30" s="8"/>
      <c r="C30" s="8"/>
      <c r="D30" s="8"/>
      <c r="E30" s="8"/>
      <c r="F30" s="8"/>
      <c r="G30" s="8"/>
      <c r="H30" s="8"/>
    </row>
    <row r="31" spans="1:8" x14ac:dyDescent="0.35">
      <c r="A31" s="8"/>
      <c r="B31" s="8"/>
      <c r="C31" s="8"/>
      <c r="D31" s="8"/>
      <c r="E31" s="8"/>
      <c r="F31" s="8"/>
      <c r="G31" s="8"/>
      <c r="H31" s="8"/>
    </row>
    <row r="32" spans="1:8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s="13"/>
      <c r="B33" s="13"/>
      <c r="C33" s="13"/>
      <c r="D33" s="13"/>
      <c r="E33" s="13"/>
      <c r="F33" s="13"/>
      <c r="G33" s="13"/>
      <c r="H33" s="13"/>
    </row>
  </sheetData>
  <sheetProtection algorithmName="SHA-512" hashValue="gklDkh7eZJXgG2ElyhtnM18eg0BAXAWZq2qEa0O20ON1sNaiMZnkhOzrzS6ubGcx2B/bPiMw9/AOo+ahMS4WjQ==" saltValue="+Q3fF0ts7Y8tqKVb9fyauA==" spinCount="100000" sheet="1" objects="1" scenarios="1" selectLockedCells="1"/>
  <protectedRanges>
    <protectedRange sqref="D6" name="Range1"/>
  </protectedRanges>
  <mergeCells count="5">
    <mergeCell ref="A1:D4"/>
    <mergeCell ref="E1:H4"/>
    <mergeCell ref="F5:F6"/>
    <mergeCell ref="A6:B6"/>
    <mergeCell ref="A7:H7"/>
  </mergeCells>
  <printOptions horizontalCentered="1"/>
  <pageMargins left="0.59055118110236227" right="0.59055118110236227" top="0.39370078740157483" bottom="0.39370078740157483" header="0" footer="0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 List</vt:lpstr>
      <vt:lpstr>'Rate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BORAR</dc:creator>
  <cp:lastModifiedBy>VISHAL BORAR</cp:lastModifiedBy>
  <dcterms:created xsi:type="dcterms:W3CDTF">2025-08-02T14:33:45Z</dcterms:created>
  <dcterms:modified xsi:type="dcterms:W3CDTF">2025-08-02T15:00:57Z</dcterms:modified>
</cp:coreProperties>
</file>